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f8596400339c650e/Documents/IT Vedant Excel DataScience^0Analytics with AI/EXCEL/Dashboard/"/>
    </mc:Choice>
  </mc:AlternateContent>
  <xr:revisionPtr revIDLastSave="220" documentId="8_{B97F816B-23A2-4949-900D-27A1330E849C}" xr6:coauthVersionLast="47" xr6:coauthVersionMax="47" xr10:uidLastSave="{86A025AA-3197-45E8-A38C-B6DD15D0B7BE}"/>
  <bookViews>
    <workbookView xWindow="-108" yWindow="-108" windowWidth="23256" windowHeight="12456" tabRatio="814" xr2:uid="{CF9AD139-9FFE-42DA-83B2-AC8E7C7913B2}"/>
  </bookViews>
  <sheets>
    <sheet name="Dashboard" sheetId="39" r:id="rId1"/>
    <sheet name="Main_Data" sheetId="1" r:id="rId2"/>
    <sheet name="Conclusion" sheetId="43" r:id="rId3"/>
    <sheet name="Performance rate by Last Salary" sheetId="47" r:id="rId4"/>
    <sheet name="Overtime" sheetId="45" r:id="rId5"/>
    <sheet name="Performance rate by Job level" sheetId="44" r:id="rId6"/>
    <sheet name="Job Satisfaction" sheetId="42" r:id="rId7"/>
    <sheet name="Employee by gender" sheetId="38" r:id="rId8"/>
    <sheet name="Emp Training Participation Rate" sheetId="27" r:id="rId9"/>
    <sheet name="PerformanceRtgbyWorklifebalance" sheetId="16" r:id="rId10"/>
    <sheet name="Employees by Education backgrou" sheetId="15" r:id="rId11"/>
    <sheet name="Performance Rating Distribution" sheetId="8" r:id="rId12"/>
    <sheet name="Attrition Rate" sheetId="5" r:id="rId13"/>
    <sheet name="Calculation" sheetId="14" r:id="rId14"/>
  </sheets>
  <definedNames>
    <definedName name="_xlcn.WorksheetConnection_EmployeePerformanceAnalysis_Dashboard.xlsxTable11" hidden="1">Main_Table[]</definedName>
    <definedName name="Slicer_Age">#N/A</definedName>
    <definedName name="Slicer_Department">#N/A</definedName>
    <definedName name="Slicer_EducationBackground">#N/A</definedName>
    <definedName name="Slicer_Gender">#N/A</definedName>
    <definedName name="Slicer_Job_Role">#N/A</definedName>
    <definedName name="Table1_1" localSheetId="7" hidden="1">'Employee by gender'!#REF!</definedName>
  </definedNames>
  <calcPr calcId="191029"/>
  <pivotCaches>
    <pivotCache cacheId="8"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EmployeePerformanceAnalysis_Dashboard.xlsx!Table1"/>
        </x15:modelTables>
      </x15:dataModel>
    </ext>
  </extLst>
</workbook>
</file>

<file path=xl/calcChain.xml><?xml version="1.0" encoding="utf-8"?>
<calcChain xmlns="http://schemas.openxmlformats.org/spreadsheetml/2006/main">
  <c r="B3" i="14" l="1"/>
  <c r="B8" i="14"/>
  <c r="B7" i="14"/>
  <c r="B4" i="14"/>
  <c r="B2" i="14"/>
  <c r="B1"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82BC9B-659F-4545-B79B-5E434686791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137EDE8-EC8C-4F40-A6CC-C9D5949D1E4D}" name="WorksheetConnection_EmployeePerformanceAnalysis_Dashboard.xlsx!Table1" type="102" refreshedVersion="8" minRefreshableVersion="5">
    <extLst>
      <ext xmlns:x15="http://schemas.microsoft.com/office/spreadsheetml/2010/11/main" uri="{DE250136-89BD-433C-8126-D09CA5730AF9}">
        <x15:connection id="Table1" autoDelete="1">
          <x15:rangePr sourceName="_xlcn.WorksheetConnection_EmployeePerformanceAnalysis_Dashboard.xlsxTable11"/>
        </x15:connection>
      </ext>
    </extLst>
  </connection>
</connections>
</file>

<file path=xl/sharedStrings.xml><?xml version="1.0" encoding="utf-8"?>
<sst xmlns="http://schemas.openxmlformats.org/spreadsheetml/2006/main" count="19306" uniqueCount="1321">
  <si>
    <t>EmpNumber</t>
  </si>
  <si>
    <t>Age</t>
  </si>
  <si>
    <t>Gender</t>
  </si>
  <si>
    <t>EducationBackground</t>
  </si>
  <si>
    <t>MaritalStatus</t>
  </si>
  <si>
    <t>OverTime</t>
  </si>
  <si>
    <t>Attrition</t>
  </si>
  <si>
    <t>E1001000</t>
  </si>
  <si>
    <t>Male</t>
  </si>
  <si>
    <t>Marketing</t>
  </si>
  <si>
    <t>Single</t>
  </si>
  <si>
    <t>Sales</t>
  </si>
  <si>
    <t>Sales Executive</t>
  </si>
  <si>
    <t>Travel_Rarely</t>
  </si>
  <si>
    <t>No</t>
  </si>
  <si>
    <t>E1001006</t>
  </si>
  <si>
    <t>E1001007</t>
  </si>
  <si>
    <t>Life Sciences</t>
  </si>
  <si>
    <t>Married</t>
  </si>
  <si>
    <t>Travel_Frequently</t>
  </si>
  <si>
    <t>Yes</t>
  </si>
  <si>
    <t>E1001009</t>
  </si>
  <si>
    <t>Human Resources</t>
  </si>
  <si>
    <t>Divorced</t>
  </si>
  <si>
    <t>Manager</t>
  </si>
  <si>
    <t>E1001010</t>
  </si>
  <si>
    <t>E1001011</t>
  </si>
  <si>
    <t>Development</t>
  </si>
  <si>
    <t>Developer</t>
  </si>
  <si>
    <t>E1001016</t>
  </si>
  <si>
    <t>E1001019</t>
  </si>
  <si>
    <t>Female</t>
  </si>
  <si>
    <t>E1001020</t>
  </si>
  <si>
    <t>Non-Travel</t>
  </si>
  <si>
    <t>E1001021</t>
  </si>
  <si>
    <t>E1001022</t>
  </si>
  <si>
    <t>Medical</t>
  </si>
  <si>
    <t>E1001024</t>
  </si>
  <si>
    <t>E1001025</t>
  </si>
  <si>
    <t>E1001027</t>
  </si>
  <si>
    <t>E1001030</t>
  </si>
  <si>
    <t>E1001035</t>
  </si>
  <si>
    <t>E1001038</t>
  </si>
  <si>
    <t>E1001040</t>
  </si>
  <si>
    <t>E1001041</t>
  </si>
  <si>
    <t>E1001042</t>
  </si>
  <si>
    <t>E1001044</t>
  </si>
  <si>
    <t>E1001047</t>
  </si>
  <si>
    <t>E1001049</t>
  </si>
  <si>
    <t>Senior Developer</t>
  </si>
  <si>
    <t>E1001050</t>
  </si>
  <si>
    <t>E1001053</t>
  </si>
  <si>
    <t>E1001054</t>
  </si>
  <si>
    <t>E1001058</t>
  </si>
  <si>
    <t>Other</t>
  </si>
  <si>
    <t>E1001059</t>
  </si>
  <si>
    <t>E1001061</t>
  </si>
  <si>
    <t>Technical Degree</t>
  </si>
  <si>
    <t>E1001062</t>
  </si>
  <si>
    <t>E1001063</t>
  </si>
  <si>
    <t>E1001064</t>
  </si>
  <si>
    <t>E1001067</t>
  </si>
  <si>
    <t>E1001069</t>
  </si>
  <si>
    <t>E1001070</t>
  </si>
  <si>
    <t>E1001071</t>
  </si>
  <si>
    <t>E1001074</t>
  </si>
  <si>
    <t>E1001075</t>
  </si>
  <si>
    <t>E1001077</t>
  </si>
  <si>
    <t>E1001078</t>
  </si>
  <si>
    <t>E1001080</t>
  </si>
  <si>
    <t>E1001081</t>
  </si>
  <si>
    <t>E1001082</t>
  </si>
  <si>
    <t>E1001083</t>
  </si>
  <si>
    <t>E1001085</t>
  </si>
  <si>
    <t>E1001086</t>
  </si>
  <si>
    <t>E1001090</t>
  </si>
  <si>
    <t>E1001091</t>
  </si>
  <si>
    <t>E1001093</t>
  </si>
  <si>
    <t>E1001094</t>
  </si>
  <si>
    <t>E1001095</t>
  </si>
  <si>
    <t>E1001097</t>
  </si>
  <si>
    <t>E1001098</t>
  </si>
  <si>
    <t>E1001101</t>
  </si>
  <si>
    <t>E1001102</t>
  </si>
  <si>
    <t>E1001104</t>
  </si>
  <si>
    <t>E1001105</t>
  </si>
  <si>
    <t>E1001106</t>
  </si>
  <si>
    <t>E1001107</t>
  </si>
  <si>
    <t>E1001110</t>
  </si>
  <si>
    <t>E1001111</t>
  </si>
  <si>
    <t>E1001112</t>
  </si>
  <si>
    <t>E1001114</t>
  </si>
  <si>
    <t>E1001115</t>
  </si>
  <si>
    <t>E1001118</t>
  </si>
  <si>
    <t>E1001120</t>
  </si>
  <si>
    <t>E1001121</t>
  </si>
  <si>
    <t>E1001122</t>
  </si>
  <si>
    <t>E1001123</t>
  </si>
  <si>
    <t>E1001124</t>
  </si>
  <si>
    <t>E1001126</t>
  </si>
  <si>
    <t>E1001128</t>
  </si>
  <si>
    <t>E1001129</t>
  </si>
  <si>
    <t>E1001130</t>
  </si>
  <si>
    <t>E1001132</t>
  </si>
  <si>
    <t>E1001134</t>
  </si>
  <si>
    <t>E1001135</t>
  </si>
  <si>
    <t>E1001140</t>
  </si>
  <si>
    <t>E1001142</t>
  </si>
  <si>
    <t>E1001143</t>
  </si>
  <si>
    <t>E1001146</t>
  </si>
  <si>
    <t>E1001147</t>
  </si>
  <si>
    <t>E1001150</t>
  </si>
  <si>
    <t>E1001152</t>
  </si>
  <si>
    <t>E1001153</t>
  </si>
  <si>
    <t>E1001156</t>
  </si>
  <si>
    <t>E1001157</t>
  </si>
  <si>
    <t>E1001159</t>
  </si>
  <si>
    <t>E1001160</t>
  </si>
  <si>
    <t>E1001165</t>
  </si>
  <si>
    <t>Data Science</t>
  </si>
  <si>
    <t>Data Scientist</t>
  </si>
  <si>
    <t>E1001166</t>
  </si>
  <si>
    <t>E1001167</t>
  </si>
  <si>
    <t>E1001171</t>
  </si>
  <si>
    <t>E1001173</t>
  </si>
  <si>
    <t>E1001175</t>
  </si>
  <si>
    <t>E1001178</t>
  </si>
  <si>
    <t>E1001179</t>
  </si>
  <si>
    <t>E1001180</t>
  </si>
  <si>
    <t>E1001181</t>
  </si>
  <si>
    <t>E1001182</t>
  </si>
  <si>
    <t>E1001183</t>
  </si>
  <si>
    <t>E1001187</t>
  </si>
  <si>
    <t>E1001188</t>
  </si>
  <si>
    <t>E1001189</t>
  </si>
  <si>
    <t>E1001191</t>
  </si>
  <si>
    <t>E1001196</t>
  </si>
  <si>
    <t>E1001200</t>
  </si>
  <si>
    <t>E1001201</t>
  </si>
  <si>
    <t>E1001202</t>
  </si>
  <si>
    <t>E1001203</t>
  </si>
  <si>
    <t>E1001204</t>
  </si>
  <si>
    <t>E1001208</t>
  </si>
  <si>
    <t>E1001210</t>
  </si>
  <si>
    <t>E1001211</t>
  </si>
  <si>
    <t>E1001212</t>
  </si>
  <si>
    <t>E1001214</t>
  </si>
  <si>
    <t>E1001217</t>
  </si>
  <si>
    <t>E1001218</t>
  </si>
  <si>
    <t>E1001219</t>
  </si>
  <si>
    <t>E1001220</t>
  </si>
  <si>
    <t>E1001223</t>
  </si>
  <si>
    <t>E1001225</t>
  </si>
  <si>
    <t>E1001227</t>
  </si>
  <si>
    <t>E1001228</t>
  </si>
  <si>
    <t>E1001229</t>
  </si>
  <si>
    <t>E1001230</t>
  </si>
  <si>
    <t>E1001235</t>
  </si>
  <si>
    <t>E1001236</t>
  </si>
  <si>
    <t>E1001237</t>
  </si>
  <si>
    <t>E1001238</t>
  </si>
  <si>
    <t>E1001239</t>
  </si>
  <si>
    <t>E1001245</t>
  </si>
  <si>
    <t>E1001248</t>
  </si>
  <si>
    <t>E1001250</t>
  </si>
  <si>
    <t>E1001252</t>
  </si>
  <si>
    <t>E1001253</t>
  </si>
  <si>
    <t>E1001254</t>
  </si>
  <si>
    <t>E1001259</t>
  </si>
  <si>
    <t>E1001260</t>
  </si>
  <si>
    <t>E1001262</t>
  </si>
  <si>
    <t>E1001263</t>
  </si>
  <si>
    <t>E1001264</t>
  </si>
  <si>
    <t>E1001265</t>
  </si>
  <si>
    <t>E1001268</t>
  </si>
  <si>
    <t>E1001269</t>
  </si>
  <si>
    <t>E1001270</t>
  </si>
  <si>
    <t>E1001272</t>
  </si>
  <si>
    <t>E1001273</t>
  </si>
  <si>
    <t>E1001274</t>
  </si>
  <si>
    <t>E1001275</t>
  </si>
  <si>
    <t>E1001276</t>
  </si>
  <si>
    <t>E1001277</t>
  </si>
  <si>
    <t>E1001280</t>
  </si>
  <si>
    <t>E1001281</t>
  </si>
  <si>
    <t>E1001282</t>
  </si>
  <si>
    <t>E1001283</t>
  </si>
  <si>
    <t>E1001284</t>
  </si>
  <si>
    <t>Research &amp; Development</t>
  </si>
  <si>
    <t>E1001288</t>
  </si>
  <si>
    <t>E1001289</t>
  </si>
  <si>
    <t>Manufacturing Director</t>
  </si>
  <si>
    <t>E1001290</t>
  </si>
  <si>
    <t>Research Scientist</t>
  </si>
  <si>
    <t>E1001291</t>
  </si>
  <si>
    <t>E1001292</t>
  </si>
  <si>
    <t>Healthcare Representative</t>
  </si>
  <si>
    <t>E1001293</t>
  </si>
  <si>
    <t>E1001296</t>
  </si>
  <si>
    <t>E1001297</t>
  </si>
  <si>
    <t>E1001300</t>
  </si>
  <si>
    <t>E1001302</t>
  </si>
  <si>
    <t>E1001303</t>
  </si>
  <si>
    <t>E1001304</t>
  </si>
  <si>
    <t>E1001305</t>
  </si>
  <si>
    <t>E1001306</t>
  </si>
  <si>
    <t>E1001307</t>
  </si>
  <si>
    <t>E1001308</t>
  </si>
  <si>
    <t>E1001310</t>
  </si>
  <si>
    <t>E1001312</t>
  </si>
  <si>
    <t>E1001313</t>
  </si>
  <si>
    <t>E1001314</t>
  </si>
  <si>
    <t>E1001315</t>
  </si>
  <si>
    <t>E1001316</t>
  </si>
  <si>
    <t>E1001317</t>
  </si>
  <si>
    <t>E1001318</t>
  </si>
  <si>
    <t>E1001321</t>
  </si>
  <si>
    <t>E1001322</t>
  </si>
  <si>
    <t>E1001323</t>
  </si>
  <si>
    <t>E1001324</t>
  </si>
  <si>
    <t>E1001325</t>
  </si>
  <si>
    <t>E1001326</t>
  </si>
  <si>
    <t>E1001327</t>
  </si>
  <si>
    <t>E1001330</t>
  </si>
  <si>
    <t>E1001331</t>
  </si>
  <si>
    <t>E1001334</t>
  </si>
  <si>
    <t>E1001338</t>
  </si>
  <si>
    <t>E1001339</t>
  </si>
  <si>
    <t>E1001340</t>
  </si>
  <si>
    <t>E1001344</t>
  </si>
  <si>
    <t>E1001346</t>
  </si>
  <si>
    <t>E1001348</t>
  </si>
  <si>
    <t>E1001349</t>
  </si>
  <si>
    <t>E1001351</t>
  </si>
  <si>
    <t>E1001352</t>
  </si>
  <si>
    <t>E1001354</t>
  </si>
  <si>
    <t>E1001355</t>
  </si>
  <si>
    <t>E1001357</t>
  </si>
  <si>
    <t>E1001358</t>
  </si>
  <si>
    <t>E1001360</t>
  </si>
  <si>
    <t>E1001361</t>
  </si>
  <si>
    <t>E1001362</t>
  </si>
  <si>
    <t>E1001366</t>
  </si>
  <si>
    <t>E1001370</t>
  </si>
  <si>
    <t>E1001372</t>
  </si>
  <si>
    <t>E1001374</t>
  </si>
  <si>
    <t>E1001376</t>
  </si>
  <si>
    <t>E1001379</t>
  </si>
  <si>
    <t>E1001381</t>
  </si>
  <si>
    <t>E1001384</t>
  </si>
  <si>
    <t>E1001385</t>
  </si>
  <si>
    <t>E1001387</t>
  </si>
  <si>
    <t>E1001389</t>
  </si>
  <si>
    <t>E1001391</t>
  </si>
  <si>
    <t>E1001392</t>
  </si>
  <si>
    <t>E1001393</t>
  </si>
  <si>
    <t>E1001394</t>
  </si>
  <si>
    <t>E1001395</t>
  </si>
  <si>
    <t>E1001396</t>
  </si>
  <si>
    <t>E1001397</t>
  </si>
  <si>
    <t>E1001398</t>
  </si>
  <si>
    <t>E1001399</t>
  </si>
  <si>
    <t>E1001402</t>
  </si>
  <si>
    <t>E1001403</t>
  </si>
  <si>
    <t>E1001405</t>
  </si>
  <si>
    <t>E1001406</t>
  </si>
  <si>
    <t>E1001410</t>
  </si>
  <si>
    <t>E1001411</t>
  </si>
  <si>
    <t>E1001413</t>
  </si>
  <si>
    <t>E1001414</t>
  </si>
  <si>
    <t>E1001415</t>
  </si>
  <si>
    <t>E1001416</t>
  </si>
  <si>
    <t>E1001418</t>
  </si>
  <si>
    <t>E1001421</t>
  </si>
  <si>
    <t>E1001426</t>
  </si>
  <si>
    <t>E1001428</t>
  </si>
  <si>
    <t>E1001432</t>
  </si>
  <si>
    <t>E1001434</t>
  </si>
  <si>
    <t>E1001435</t>
  </si>
  <si>
    <t>E1001436</t>
  </si>
  <si>
    <t>E1001438</t>
  </si>
  <si>
    <t>E1001439</t>
  </si>
  <si>
    <t>E1001440</t>
  </si>
  <si>
    <t>E1001441</t>
  </si>
  <si>
    <t>E1001442</t>
  </si>
  <si>
    <t>E1001443</t>
  </si>
  <si>
    <t>E1001444</t>
  </si>
  <si>
    <t>E1001445</t>
  </si>
  <si>
    <t>E1001449</t>
  </si>
  <si>
    <t>E1001451</t>
  </si>
  <si>
    <t>E1001453</t>
  </si>
  <si>
    <t>E1001455</t>
  </si>
  <si>
    <t>E1001457</t>
  </si>
  <si>
    <t>E1001458</t>
  </si>
  <si>
    <t>E1001460</t>
  </si>
  <si>
    <t>E1001462</t>
  </si>
  <si>
    <t>E1001463</t>
  </si>
  <si>
    <t>E1001466</t>
  </si>
  <si>
    <t>E1001468</t>
  </si>
  <si>
    <t>E1001469</t>
  </si>
  <si>
    <t>E1001470</t>
  </si>
  <si>
    <t>E1001471</t>
  </si>
  <si>
    <t>E1001473</t>
  </si>
  <si>
    <t>E1001474</t>
  </si>
  <si>
    <t>E1001478</t>
  </si>
  <si>
    <t>E1001479</t>
  </si>
  <si>
    <t>E1001481</t>
  </si>
  <si>
    <t>E1001482</t>
  </si>
  <si>
    <t>E1001484</t>
  </si>
  <si>
    <t>E1001485</t>
  </si>
  <si>
    <t>E1001489</t>
  </si>
  <si>
    <t>E1001490</t>
  </si>
  <si>
    <t>E1001493</t>
  </si>
  <si>
    <t>E1001495</t>
  </si>
  <si>
    <t>E1001496</t>
  </si>
  <si>
    <t>E1001497</t>
  </si>
  <si>
    <t>E1001498</t>
  </si>
  <si>
    <t>E1001499</t>
  </si>
  <si>
    <t>E1001503</t>
  </si>
  <si>
    <t>E1001509</t>
  </si>
  <si>
    <t>E1001512</t>
  </si>
  <si>
    <t>E1001513</t>
  </si>
  <si>
    <t>E1001515</t>
  </si>
  <si>
    <t>E1001516</t>
  </si>
  <si>
    <t>E1001518</t>
  </si>
  <si>
    <t>E1001520</t>
  </si>
  <si>
    <t>E1001522</t>
  </si>
  <si>
    <t>E1001523</t>
  </si>
  <si>
    <t>E1001524</t>
  </si>
  <si>
    <t>E1001526</t>
  </si>
  <si>
    <t>E1001528</t>
  </si>
  <si>
    <t>E1001529</t>
  </si>
  <si>
    <t>E1001533</t>
  </si>
  <si>
    <t>E1001534</t>
  </si>
  <si>
    <t>E1001535</t>
  </si>
  <si>
    <t>E1001536</t>
  </si>
  <si>
    <t>E1001538</t>
  </si>
  <si>
    <t>E1001541</t>
  </si>
  <si>
    <t>E1001542</t>
  </si>
  <si>
    <t>E1001545</t>
  </si>
  <si>
    <t>E1001548</t>
  </si>
  <si>
    <t>E1001553</t>
  </si>
  <si>
    <t>E1001555</t>
  </si>
  <si>
    <t>E1001556</t>
  </si>
  <si>
    <t>E1001557</t>
  </si>
  <si>
    <t>E1001558</t>
  </si>
  <si>
    <t>E1001559</t>
  </si>
  <si>
    <t>E1001560</t>
  </si>
  <si>
    <t>E1001561</t>
  </si>
  <si>
    <t>E1001563</t>
  </si>
  <si>
    <t>E1001564</t>
  </si>
  <si>
    <t>E1001566</t>
  </si>
  <si>
    <t>E1001567</t>
  </si>
  <si>
    <t>E1001569</t>
  </si>
  <si>
    <t>E1001570</t>
  </si>
  <si>
    <t>E1001571</t>
  </si>
  <si>
    <t>E1001572</t>
  </si>
  <si>
    <t>E1001574</t>
  </si>
  <si>
    <t>E1001575</t>
  </si>
  <si>
    <t>E1001576</t>
  </si>
  <si>
    <t>E1001577</t>
  </si>
  <si>
    <t>E1001579</t>
  </si>
  <si>
    <t>E1001581</t>
  </si>
  <si>
    <t>E1001582</t>
  </si>
  <si>
    <t>E1001584</t>
  </si>
  <si>
    <t>E1001585</t>
  </si>
  <si>
    <t>E1001586</t>
  </si>
  <si>
    <t>E1001587</t>
  </si>
  <si>
    <t>E1001590</t>
  </si>
  <si>
    <t>E1001592</t>
  </si>
  <si>
    <t>E1001593</t>
  </si>
  <si>
    <t>E1001595</t>
  </si>
  <si>
    <t>E1001596</t>
  </si>
  <si>
    <t>E1001597</t>
  </si>
  <si>
    <t>E1001602</t>
  </si>
  <si>
    <t>E1001607</t>
  </si>
  <si>
    <t>E1001614</t>
  </si>
  <si>
    <t>E1001616</t>
  </si>
  <si>
    <t>E1001618</t>
  </si>
  <si>
    <t>E1001622</t>
  </si>
  <si>
    <t>E1001627</t>
  </si>
  <si>
    <t>E1001628</t>
  </si>
  <si>
    <t>E1001630</t>
  </si>
  <si>
    <t>E1001633</t>
  </si>
  <si>
    <t>E1001634</t>
  </si>
  <si>
    <t>E1001636</t>
  </si>
  <si>
    <t>E1001638</t>
  </si>
  <si>
    <t>E1001639</t>
  </si>
  <si>
    <t>E1001640</t>
  </si>
  <si>
    <t>E1001641</t>
  </si>
  <si>
    <t>E1001642</t>
  </si>
  <si>
    <t>E1001645</t>
  </si>
  <si>
    <t>E1001646</t>
  </si>
  <si>
    <t>E1001647</t>
  </si>
  <si>
    <t>E1001649</t>
  </si>
  <si>
    <t>E1001650</t>
  </si>
  <si>
    <t>E1001651</t>
  </si>
  <si>
    <t>E1001652</t>
  </si>
  <si>
    <t>E1001653</t>
  </si>
  <si>
    <t>E1001655</t>
  </si>
  <si>
    <t>E1001657</t>
  </si>
  <si>
    <t>E1001660</t>
  </si>
  <si>
    <t>E1001661</t>
  </si>
  <si>
    <t>E1001665</t>
  </si>
  <si>
    <t>E1001668</t>
  </si>
  <si>
    <t>E1001669</t>
  </si>
  <si>
    <t>E1001670</t>
  </si>
  <si>
    <t>E1001673</t>
  </si>
  <si>
    <t>E1001674</t>
  </si>
  <si>
    <t>E1001675</t>
  </si>
  <si>
    <t>E1001677</t>
  </si>
  <si>
    <t>E1001679</t>
  </si>
  <si>
    <t>E1001680</t>
  </si>
  <si>
    <t>E1001681</t>
  </si>
  <si>
    <t>E1001683</t>
  </si>
  <si>
    <t>E1001685</t>
  </si>
  <si>
    <t>E1001686</t>
  </si>
  <si>
    <t>E1001689</t>
  </si>
  <si>
    <t>E1001690</t>
  </si>
  <si>
    <t>E1001693</t>
  </si>
  <si>
    <t>E1001697</t>
  </si>
  <si>
    <t>E1001698</t>
  </si>
  <si>
    <t>E1001700</t>
  </si>
  <si>
    <t>E1001701</t>
  </si>
  <si>
    <t>E1001703</t>
  </si>
  <si>
    <t>E1001705</t>
  </si>
  <si>
    <t>E1001706</t>
  </si>
  <si>
    <t>E1001708</t>
  </si>
  <si>
    <t>E1001709</t>
  </si>
  <si>
    <t>E1001711</t>
  </si>
  <si>
    <t>E1001712</t>
  </si>
  <si>
    <t>E1001713</t>
  </si>
  <si>
    <t>E1001716</t>
  </si>
  <si>
    <t>E1001717</t>
  </si>
  <si>
    <t>E1001718</t>
  </si>
  <si>
    <t>E1001719</t>
  </si>
  <si>
    <t>E1001723</t>
  </si>
  <si>
    <t>E1001725</t>
  </si>
  <si>
    <t>E1001726</t>
  </si>
  <si>
    <t>E1001727</t>
  </si>
  <si>
    <t>E1001731</t>
  </si>
  <si>
    <t>E1001736</t>
  </si>
  <si>
    <t>E1001737</t>
  </si>
  <si>
    <t>E1001738</t>
  </si>
  <si>
    <t>E1001739</t>
  </si>
  <si>
    <t>E1001743</t>
  </si>
  <si>
    <t>E1001745</t>
  </si>
  <si>
    <t>E1001746</t>
  </si>
  <si>
    <t>E1001749</t>
  </si>
  <si>
    <t>E1001751</t>
  </si>
  <si>
    <t>E1001752</t>
  </si>
  <si>
    <t>E1001753</t>
  </si>
  <si>
    <t>E1001755</t>
  </si>
  <si>
    <t>E1001756</t>
  </si>
  <si>
    <t>E1001757</t>
  </si>
  <si>
    <t>E1001758</t>
  </si>
  <si>
    <t>E1001759</t>
  </si>
  <si>
    <t>E1001760</t>
  </si>
  <si>
    <t>E1001761</t>
  </si>
  <si>
    <t>E1001762</t>
  </si>
  <si>
    <t>E1001763</t>
  </si>
  <si>
    <t>E1001764</t>
  </si>
  <si>
    <t>E1001767</t>
  </si>
  <si>
    <t>E1001770</t>
  </si>
  <si>
    <t>E1001773</t>
  </si>
  <si>
    <t>E1001774</t>
  </si>
  <si>
    <t>E1001775</t>
  </si>
  <si>
    <t>E1001779</t>
  </si>
  <si>
    <t>E1001780</t>
  </si>
  <si>
    <t>E1001781</t>
  </si>
  <si>
    <t>E1001782</t>
  </si>
  <si>
    <t>E1001784</t>
  </si>
  <si>
    <t>E1001785</t>
  </si>
  <si>
    <t>E1001787</t>
  </si>
  <si>
    <t>E1001791</t>
  </si>
  <si>
    <t>E1001792</t>
  </si>
  <si>
    <t>E1001793</t>
  </si>
  <si>
    <t>E1001794</t>
  </si>
  <si>
    <t>E1001798</t>
  </si>
  <si>
    <t>E1001800</t>
  </si>
  <si>
    <t>E1001805</t>
  </si>
  <si>
    <t>E1001807</t>
  </si>
  <si>
    <t>E1001811</t>
  </si>
  <si>
    <t>E1001812</t>
  </si>
  <si>
    <t>E1001813</t>
  </si>
  <si>
    <t>E1001817</t>
  </si>
  <si>
    <t>E1001820</t>
  </si>
  <si>
    <t>E1001821</t>
  </si>
  <si>
    <t>E1001822</t>
  </si>
  <si>
    <t>E1001823</t>
  </si>
  <si>
    <t>E1001824</t>
  </si>
  <si>
    <t>E1001825</t>
  </si>
  <si>
    <t>E1001826</t>
  </si>
  <si>
    <t>E1001827</t>
  </si>
  <si>
    <t>E1001828</t>
  </si>
  <si>
    <t>E1001829</t>
  </si>
  <si>
    <t>E1001830</t>
  </si>
  <si>
    <t>E1001831</t>
  </si>
  <si>
    <t>E1001832</t>
  </si>
  <si>
    <t>E1001834</t>
  </si>
  <si>
    <t>E1001835</t>
  </si>
  <si>
    <t>E1001838</t>
  </si>
  <si>
    <t>E1001840</t>
  </si>
  <si>
    <t>E1001841</t>
  </si>
  <si>
    <t>E1001846</t>
  </si>
  <si>
    <t>E1001847</t>
  </si>
  <si>
    <t>E1001850</t>
  </si>
  <si>
    <t>E1001851</t>
  </si>
  <si>
    <t>E1001854</t>
  </si>
  <si>
    <t>E1001855</t>
  </si>
  <si>
    <t>E1001856</t>
  </si>
  <si>
    <t>E1001858</t>
  </si>
  <si>
    <t>E1001860</t>
  </si>
  <si>
    <t>E1001863</t>
  </si>
  <si>
    <t>E1001864</t>
  </si>
  <si>
    <t>E1001865</t>
  </si>
  <si>
    <t>E1001866</t>
  </si>
  <si>
    <t>E1001868</t>
  </si>
  <si>
    <t>Finance</t>
  </si>
  <si>
    <t>Finance Manager</t>
  </si>
  <si>
    <t>E1001869</t>
  </si>
  <si>
    <t>E1001870</t>
  </si>
  <si>
    <t>E1001874</t>
  </si>
  <si>
    <t>E1001875</t>
  </si>
  <si>
    <t>E1001877</t>
  </si>
  <si>
    <t>E1001882</t>
  </si>
  <si>
    <t>E1001883</t>
  </si>
  <si>
    <t>E1001884</t>
  </si>
  <si>
    <t>E1001885</t>
  </si>
  <si>
    <t>E1001886</t>
  </si>
  <si>
    <t>E1001887</t>
  </si>
  <si>
    <t>E1001889</t>
  </si>
  <si>
    <t>E1001890</t>
  </si>
  <si>
    <t>E1001891</t>
  </si>
  <si>
    <t>E1001892</t>
  </si>
  <si>
    <t>E1001893</t>
  </si>
  <si>
    <t>E1001895</t>
  </si>
  <si>
    <t>E1001897</t>
  </si>
  <si>
    <t>E1001899</t>
  </si>
  <si>
    <t>E1001900</t>
  </si>
  <si>
    <t>E1001901</t>
  </si>
  <si>
    <t>E1001902</t>
  </si>
  <si>
    <t>E1001903</t>
  </si>
  <si>
    <t>E1001905</t>
  </si>
  <si>
    <t>E1001908</t>
  </si>
  <si>
    <t>E1001909</t>
  </si>
  <si>
    <t>E1001911</t>
  </si>
  <si>
    <t>E1001916</t>
  </si>
  <si>
    <t>E1001918</t>
  </si>
  <si>
    <t>E1001919</t>
  </si>
  <si>
    <t>E1001920</t>
  </si>
  <si>
    <t>E1001923</t>
  </si>
  <si>
    <t>E1001924</t>
  </si>
  <si>
    <t>E1001925</t>
  </si>
  <si>
    <t>E1001926</t>
  </si>
  <si>
    <t>E1001931</t>
  </si>
  <si>
    <t>E1001932</t>
  </si>
  <si>
    <t>E1001933</t>
  </si>
  <si>
    <t>E1001934</t>
  </si>
  <si>
    <t>E1001935</t>
  </si>
  <si>
    <t>E1001936</t>
  </si>
  <si>
    <t>E1001937</t>
  </si>
  <si>
    <t>E1001939</t>
  </si>
  <si>
    <t>E1001940</t>
  </si>
  <si>
    <t>E1001942</t>
  </si>
  <si>
    <t>E1001943</t>
  </si>
  <si>
    <t>E1001944</t>
  </si>
  <si>
    <t>E1001945</t>
  </si>
  <si>
    <t>E1001947</t>
  </si>
  <si>
    <t>E1001948</t>
  </si>
  <si>
    <t>E1001949</t>
  </si>
  <si>
    <t>E1001951</t>
  </si>
  <si>
    <t>E1001952</t>
  </si>
  <si>
    <t>E1001958</t>
  </si>
  <si>
    <t>E1001959</t>
  </si>
  <si>
    <t>E1001960</t>
  </si>
  <si>
    <t>E1001961</t>
  </si>
  <si>
    <t>E1001962</t>
  </si>
  <si>
    <t>E1001965</t>
  </si>
  <si>
    <t>E1001967</t>
  </si>
  <si>
    <t>E1001969</t>
  </si>
  <si>
    <t>E1001970</t>
  </si>
  <si>
    <t>E1001971</t>
  </si>
  <si>
    <t>E1001972</t>
  </si>
  <si>
    <t>E1001974</t>
  </si>
  <si>
    <t>E1001975</t>
  </si>
  <si>
    <t>E1001978</t>
  </si>
  <si>
    <t>E1001979</t>
  </si>
  <si>
    <t>E1001981</t>
  </si>
  <si>
    <t>E1001984</t>
  </si>
  <si>
    <t>E1001987</t>
  </si>
  <si>
    <t>E1001988</t>
  </si>
  <si>
    <t>E1001990</t>
  </si>
  <si>
    <t>E1001996</t>
  </si>
  <si>
    <t>E1001997</t>
  </si>
  <si>
    <t>E1001999</t>
  </si>
  <si>
    <t>E1002000</t>
  </si>
  <si>
    <t>E1002002</t>
  </si>
  <si>
    <t>E1002003</t>
  </si>
  <si>
    <t>E1002005</t>
  </si>
  <si>
    <t>E1002007</t>
  </si>
  <si>
    <t>E1002009</t>
  </si>
  <si>
    <t>E1002010</t>
  </si>
  <si>
    <t>E1002011</t>
  </si>
  <si>
    <t>E1002012</t>
  </si>
  <si>
    <t>E1002014</t>
  </si>
  <si>
    <t>E1002015</t>
  </si>
  <si>
    <t>E1002017</t>
  </si>
  <si>
    <t>E1002018</t>
  </si>
  <si>
    <t>E1002022</t>
  </si>
  <si>
    <t>E1002023</t>
  </si>
  <si>
    <t>E1002024</t>
  </si>
  <si>
    <t>E1002025</t>
  </si>
  <si>
    <t>E1002027</t>
  </si>
  <si>
    <t>E1002029</t>
  </si>
  <si>
    <t>E1002030</t>
  </si>
  <si>
    <t>E1002031</t>
  </si>
  <si>
    <t>E1002032</t>
  </si>
  <si>
    <t>E1002033</t>
  </si>
  <si>
    <t>E1002034</t>
  </si>
  <si>
    <t>E1002035</t>
  </si>
  <si>
    <t>E1002036</t>
  </si>
  <si>
    <t>E1002038</t>
  </si>
  <si>
    <t>E1002042</t>
  </si>
  <si>
    <t>E1002044</t>
  </si>
  <si>
    <t>E1002045</t>
  </si>
  <si>
    <t>E1002048</t>
  </si>
  <si>
    <t>E1002049</t>
  </si>
  <si>
    <t>E1002050</t>
  </si>
  <si>
    <t>E1002052</t>
  </si>
  <si>
    <t>E1002053</t>
  </si>
  <si>
    <t>E1002056</t>
  </si>
  <si>
    <t>E1002057</t>
  </si>
  <si>
    <t>E1002058</t>
  </si>
  <si>
    <t>E1002060</t>
  </si>
  <si>
    <t>E1002061</t>
  </si>
  <si>
    <t>E1002062</t>
  </si>
  <si>
    <t>E1002067</t>
  </si>
  <si>
    <t>E1002068</t>
  </si>
  <si>
    <t>E1002070</t>
  </si>
  <si>
    <t>E1002072</t>
  </si>
  <si>
    <t>E1002076</t>
  </si>
  <si>
    <t>E1002079</t>
  </si>
  <si>
    <t>E1002080</t>
  </si>
  <si>
    <t>E1002082</t>
  </si>
  <si>
    <t>E1002083</t>
  </si>
  <si>
    <t>E1002085</t>
  </si>
  <si>
    <t>E1002090</t>
  </si>
  <si>
    <t>E1002091</t>
  </si>
  <si>
    <t>E1002092</t>
  </si>
  <si>
    <t>E1002093</t>
  </si>
  <si>
    <t>E1002101</t>
  </si>
  <si>
    <t>E1002102</t>
  </si>
  <si>
    <t>E1002104</t>
  </si>
  <si>
    <t>E1002105</t>
  </si>
  <si>
    <t>E1002107</t>
  </si>
  <si>
    <t>E1002108</t>
  </si>
  <si>
    <t>E1002111</t>
  </si>
  <si>
    <t>E1002113</t>
  </si>
  <si>
    <t>E1002114</t>
  </si>
  <si>
    <t>E1002115</t>
  </si>
  <si>
    <t>E1002117</t>
  </si>
  <si>
    <t>E1002120</t>
  </si>
  <si>
    <t>E1002123</t>
  </si>
  <si>
    <t>E1002125</t>
  </si>
  <si>
    <t>E1002127</t>
  </si>
  <si>
    <t>E1002128</t>
  </si>
  <si>
    <t>E1002130</t>
  </si>
  <si>
    <t>E1002131</t>
  </si>
  <si>
    <t>E1002132</t>
  </si>
  <si>
    <t>E1002134</t>
  </si>
  <si>
    <t>E1002135</t>
  </si>
  <si>
    <t>E1002136</t>
  </si>
  <si>
    <t>E1002137</t>
  </si>
  <si>
    <t>E1002138</t>
  </si>
  <si>
    <t>E1002140</t>
  </si>
  <si>
    <t>E1002141</t>
  </si>
  <si>
    <t>E1002142</t>
  </si>
  <si>
    <t>E1002143</t>
  </si>
  <si>
    <t>E1002145</t>
  </si>
  <si>
    <t>E1002146</t>
  </si>
  <si>
    <t>E1002151</t>
  </si>
  <si>
    <t>E1002153</t>
  </si>
  <si>
    <t>E1002154</t>
  </si>
  <si>
    <t>E1002156</t>
  </si>
  <si>
    <t>E1002158</t>
  </si>
  <si>
    <t>E1002160</t>
  </si>
  <si>
    <t>E1002161</t>
  </si>
  <si>
    <t>E1002163</t>
  </si>
  <si>
    <t>E1002164</t>
  </si>
  <si>
    <t>E1002166</t>
  </si>
  <si>
    <t>E1002168</t>
  </si>
  <si>
    <t>E1002170</t>
  </si>
  <si>
    <t>E1002171</t>
  </si>
  <si>
    <t>E1002176</t>
  </si>
  <si>
    <t>E1002178</t>
  </si>
  <si>
    <t>E1002181</t>
  </si>
  <si>
    <t>E1002183</t>
  </si>
  <si>
    <t>E1002185</t>
  </si>
  <si>
    <t>E1002186</t>
  </si>
  <si>
    <t>E1002187</t>
  </si>
  <si>
    <t>E1002189</t>
  </si>
  <si>
    <t>E1002190</t>
  </si>
  <si>
    <t>E1002193</t>
  </si>
  <si>
    <t>E1002194</t>
  </si>
  <si>
    <t>E1002196</t>
  </si>
  <si>
    <t>E1002200</t>
  </si>
  <si>
    <t>E1002202</t>
  </si>
  <si>
    <t>E1002205</t>
  </si>
  <si>
    <t>E1002207</t>
  </si>
  <si>
    <t>E1002209</t>
  </si>
  <si>
    <t>E1002210</t>
  </si>
  <si>
    <t>E1002212</t>
  </si>
  <si>
    <t>E1002213</t>
  </si>
  <si>
    <t>E1002215</t>
  </si>
  <si>
    <t>E1002216</t>
  </si>
  <si>
    <t>E1002217</t>
  </si>
  <si>
    <t>E1002218</t>
  </si>
  <si>
    <t>E1002219</t>
  </si>
  <si>
    <t>E1002221</t>
  </si>
  <si>
    <t>E1002222</t>
  </si>
  <si>
    <t>E1002223</t>
  </si>
  <si>
    <t>E1002225</t>
  </si>
  <si>
    <t>E1002226</t>
  </si>
  <si>
    <t>E1002227</t>
  </si>
  <si>
    <t>E1002228</t>
  </si>
  <si>
    <t>E1002229</t>
  </si>
  <si>
    <t>E1002230</t>
  </si>
  <si>
    <t>E1002233</t>
  </si>
  <si>
    <t>E1002238</t>
  </si>
  <si>
    <t>E1002239</t>
  </si>
  <si>
    <t>E1002240</t>
  </si>
  <si>
    <t>E1002243</t>
  </si>
  <si>
    <t>E1002244</t>
  </si>
  <si>
    <t>E1002245</t>
  </si>
  <si>
    <t>E1002246</t>
  </si>
  <si>
    <t>E1002247</t>
  </si>
  <si>
    <t>E1002248</t>
  </si>
  <si>
    <t>E1002249</t>
  </si>
  <si>
    <t>E1002250</t>
  </si>
  <si>
    <t>E1002251</t>
  </si>
  <si>
    <t>E1002252</t>
  </si>
  <si>
    <t>E1002253</t>
  </si>
  <si>
    <t>E1002254</t>
  </si>
  <si>
    <t>E1002257</t>
  </si>
  <si>
    <t>E1002258</t>
  </si>
  <si>
    <t>E1002259</t>
  </si>
  <si>
    <t>E1002260</t>
  </si>
  <si>
    <t>E1002263</t>
  </si>
  <si>
    <t>E1002264</t>
  </si>
  <si>
    <t>E1002265</t>
  </si>
  <si>
    <t>E1002267</t>
  </si>
  <si>
    <t>E1002270</t>
  </si>
  <si>
    <t>E1002271</t>
  </si>
  <si>
    <t>E1002273</t>
  </si>
  <si>
    <t>E1002274</t>
  </si>
  <si>
    <t>E1002276</t>
  </si>
  <si>
    <t>E1002277</t>
  </si>
  <si>
    <t>E1002278</t>
  </si>
  <si>
    <t>E1002281</t>
  </si>
  <si>
    <t>E1002285</t>
  </si>
  <si>
    <t>E1002286</t>
  </si>
  <si>
    <t>E1002287</t>
  </si>
  <si>
    <t>E1002288</t>
  </si>
  <si>
    <t>E1002290</t>
  </si>
  <si>
    <t>E1002291</t>
  </si>
  <si>
    <t>E1002292</t>
  </si>
  <si>
    <t>E1002293</t>
  </si>
  <si>
    <t>E1002295</t>
  </si>
  <si>
    <t>E1002296</t>
  </si>
  <si>
    <t>E1002297</t>
  </si>
  <si>
    <t>E1002298</t>
  </si>
  <si>
    <t>E1002299</t>
  </si>
  <si>
    <t>E1002301</t>
  </si>
  <si>
    <t>E1002302</t>
  </si>
  <si>
    <t>E1002303</t>
  </si>
  <si>
    <t>E1002304</t>
  </si>
  <si>
    <t>E1002305</t>
  </si>
  <si>
    <t>E1002310</t>
  </si>
  <si>
    <t>E1002312</t>
  </si>
  <si>
    <t>E1002313</t>
  </si>
  <si>
    <t>E1002314</t>
  </si>
  <si>
    <t>E1002315</t>
  </si>
  <si>
    <t>E1002316</t>
  </si>
  <si>
    <t>E1002318</t>
  </si>
  <si>
    <t>E1002319</t>
  </si>
  <si>
    <t>E1002322</t>
  </si>
  <si>
    <t>E1002323</t>
  </si>
  <si>
    <t>E1002326</t>
  </si>
  <si>
    <t>E1002327</t>
  </si>
  <si>
    <t>E1002329</t>
  </si>
  <si>
    <t>E1002330</t>
  </si>
  <si>
    <t>E1002331</t>
  </si>
  <si>
    <t>E1002332</t>
  </si>
  <si>
    <t>E1002333</t>
  </si>
  <si>
    <t>E1002334</t>
  </si>
  <si>
    <t>E1002335</t>
  </si>
  <si>
    <t>E1002338</t>
  </si>
  <si>
    <t>E1002340</t>
  </si>
  <si>
    <t>E1002342</t>
  </si>
  <si>
    <t>E1002343</t>
  </si>
  <si>
    <t>E1002346</t>
  </si>
  <si>
    <t>E100279</t>
  </si>
  <si>
    <t>E100285</t>
  </si>
  <si>
    <t>E100286</t>
  </si>
  <si>
    <t>E100288</t>
  </si>
  <si>
    <t>E100289</t>
  </si>
  <si>
    <t>E100291</t>
  </si>
  <si>
    <t>E100292</t>
  </si>
  <si>
    <t>E100294</t>
  </si>
  <si>
    <t>E100296</t>
  </si>
  <si>
    <t>E100297</t>
  </si>
  <si>
    <t>E100298</t>
  </si>
  <si>
    <t>E100300</t>
  </si>
  <si>
    <t>E100301</t>
  </si>
  <si>
    <t>E100302</t>
  </si>
  <si>
    <t>E100304</t>
  </si>
  <si>
    <t>E100306</t>
  </si>
  <si>
    <t>E100309</t>
  </si>
  <si>
    <t>E100310</t>
  </si>
  <si>
    <t>E100311</t>
  </si>
  <si>
    <t>E100313</t>
  </si>
  <si>
    <t>E100314</t>
  </si>
  <si>
    <t>E100316</t>
  </si>
  <si>
    <t>E100317</t>
  </si>
  <si>
    <t>E100318</t>
  </si>
  <si>
    <t>Technical Architect</t>
  </si>
  <si>
    <t>E100323</t>
  </si>
  <si>
    <t>E100324</t>
  </si>
  <si>
    <t>E100325</t>
  </si>
  <si>
    <t>E100327</t>
  </si>
  <si>
    <t>E100329</t>
  </si>
  <si>
    <t>E100330</t>
  </si>
  <si>
    <t>E100331</t>
  </si>
  <si>
    <t>E100332</t>
  </si>
  <si>
    <t>E100333</t>
  </si>
  <si>
    <t>E100334</t>
  </si>
  <si>
    <t>E100335</t>
  </si>
  <si>
    <t>E100338</t>
  </si>
  <si>
    <t>E100339</t>
  </si>
  <si>
    <t>E100340</t>
  </si>
  <si>
    <t>E100341</t>
  </si>
  <si>
    <t>E100342</t>
  </si>
  <si>
    <t>E100343</t>
  </si>
  <si>
    <t>E100346</t>
  </si>
  <si>
    <t>E100348</t>
  </si>
  <si>
    <t>E100350</t>
  </si>
  <si>
    <t>E100351</t>
  </si>
  <si>
    <t>E100352</t>
  </si>
  <si>
    <t>E100353</t>
  </si>
  <si>
    <t>Business Analyst</t>
  </si>
  <si>
    <t>E100354</t>
  </si>
  <si>
    <t>E100355</t>
  </si>
  <si>
    <t>E100356</t>
  </si>
  <si>
    <t>E100357</t>
  </si>
  <si>
    <t>E100358</t>
  </si>
  <si>
    <t>E100359</t>
  </si>
  <si>
    <t>E100361</t>
  </si>
  <si>
    <t>E100363</t>
  </si>
  <si>
    <t>E100364</t>
  </si>
  <si>
    <t>E100366</t>
  </si>
  <si>
    <t>E100368</t>
  </si>
  <si>
    <t>E100372</t>
  </si>
  <si>
    <t>E100373</t>
  </si>
  <si>
    <t>E100374</t>
  </si>
  <si>
    <t>E100375</t>
  </si>
  <si>
    <t>E100376</t>
  </si>
  <si>
    <t>E100378</t>
  </si>
  <si>
    <t>E100381</t>
  </si>
  <si>
    <t>E100382</t>
  </si>
  <si>
    <t>E100383</t>
  </si>
  <si>
    <t>E100384</t>
  </si>
  <si>
    <t>E100385</t>
  </si>
  <si>
    <t>E100388</t>
  </si>
  <si>
    <t>E100391</t>
  </si>
  <si>
    <t>E100395</t>
  </si>
  <si>
    <t>E100396</t>
  </si>
  <si>
    <t>E100397</t>
  </si>
  <si>
    <t>E100398</t>
  </si>
  <si>
    <t>E100399</t>
  </si>
  <si>
    <t>E100402</t>
  </si>
  <si>
    <t>E100403</t>
  </si>
  <si>
    <t>E100406</t>
  </si>
  <si>
    <t>E100407</t>
  </si>
  <si>
    <t>E100409</t>
  </si>
  <si>
    <t>E100410</t>
  </si>
  <si>
    <t>E100411</t>
  </si>
  <si>
    <t>E100412</t>
  </si>
  <si>
    <t>E100416</t>
  </si>
  <si>
    <t>E100417</t>
  </si>
  <si>
    <t>E100419</t>
  </si>
  <si>
    <t>E100420</t>
  </si>
  <si>
    <t>E100421</t>
  </si>
  <si>
    <t>E100422</t>
  </si>
  <si>
    <t>E100425</t>
  </si>
  <si>
    <t>E100426</t>
  </si>
  <si>
    <t>E100428</t>
  </si>
  <si>
    <t>E100429</t>
  </si>
  <si>
    <t>E100430</t>
  </si>
  <si>
    <t>E100431</t>
  </si>
  <si>
    <t>E100433</t>
  </si>
  <si>
    <t>E100436</t>
  </si>
  <si>
    <t>E100438</t>
  </si>
  <si>
    <t>E100440</t>
  </si>
  <si>
    <t>E100441</t>
  </si>
  <si>
    <t>E100442</t>
  </si>
  <si>
    <t>E100443</t>
  </si>
  <si>
    <t>E100445</t>
  </si>
  <si>
    <t>E100447</t>
  </si>
  <si>
    <t>E100448</t>
  </si>
  <si>
    <t>E100449</t>
  </si>
  <si>
    <t>E100452</t>
  </si>
  <si>
    <t>E100453</t>
  </si>
  <si>
    <t>E100454</t>
  </si>
  <si>
    <t>E100455</t>
  </si>
  <si>
    <t>E100456</t>
  </si>
  <si>
    <t>E100457</t>
  </si>
  <si>
    <t>E100461</t>
  </si>
  <si>
    <t>E100462</t>
  </si>
  <si>
    <t>E100470</t>
  </si>
  <si>
    <t>Technical Lead</t>
  </si>
  <si>
    <t>E100471</t>
  </si>
  <si>
    <t>E100472</t>
  </si>
  <si>
    <t>E100475</t>
  </si>
  <si>
    <t>E100478</t>
  </si>
  <si>
    <t>E100479</t>
  </si>
  <si>
    <t>E100482</t>
  </si>
  <si>
    <t>E100483</t>
  </si>
  <si>
    <t>E100484</t>
  </si>
  <si>
    <t>E100485</t>
  </si>
  <si>
    <t>E100486</t>
  </si>
  <si>
    <t>E100492</t>
  </si>
  <si>
    <t>E100493</t>
  </si>
  <si>
    <t>E100494</t>
  </si>
  <si>
    <t>E100496</t>
  </si>
  <si>
    <t>E100499</t>
  </si>
  <si>
    <t>E100501</t>
  </si>
  <si>
    <t>E100502</t>
  </si>
  <si>
    <t>E100504</t>
  </si>
  <si>
    <t>E100505</t>
  </si>
  <si>
    <t>E100506</t>
  </si>
  <si>
    <t>E100508</t>
  </si>
  <si>
    <t>E100509</t>
  </si>
  <si>
    <t>E100511</t>
  </si>
  <si>
    <t>E100513</t>
  </si>
  <si>
    <t>E100516</t>
  </si>
  <si>
    <t>E100517</t>
  </si>
  <si>
    <t>E100518</t>
  </si>
  <si>
    <t>E100519</t>
  </si>
  <si>
    <t>E100520</t>
  </si>
  <si>
    <t>E100521</t>
  </si>
  <si>
    <t>E100522</t>
  </si>
  <si>
    <t>E100523</t>
  </si>
  <si>
    <t>E100525</t>
  </si>
  <si>
    <t>E100526</t>
  </si>
  <si>
    <t>E100527</t>
  </si>
  <si>
    <t>E100528</t>
  </si>
  <si>
    <t>E100530</t>
  </si>
  <si>
    <t>E100531</t>
  </si>
  <si>
    <t>E100534</t>
  </si>
  <si>
    <t>E100536</t>
  </si>
  <si>
    <t>E100537</t>
  </si>
  <si>
    <t>E100538</t>
  </si>
  <si>
    <t>E100539</t>
  </si>
  <si>
    <t>E100540</t>
  </si>
  <si>
    <t>E100542</t>
  </si>
  <si>
    <t>E100545</t>
  </si>
  <si>
    <t>E100547</t>
  </si>
  <si>
    <t>E100548</t>
  </si>
  <si>
    <t>E100549</t>
  </si>
  <si>
    <t>E100551</t>
  </si>
  <si>
    <t>E100552</t>
  </si>
  <si>
    <t>E100553</t>
  </si>
  <si>
    <t>E100555</t>
  </si>
  <si>
    <t>E100559</t>
  </si>
  <si>
    <t>E100560</t>
  </si>
  <si>
    <t>E100561</t>
  </si>
  <si>
    <t>E100562</t>
  </si>
  <si>
    <t>E100564</t>
  </si>
  <si>
    <t>E100565</t>
  </si>
  <si>
    <t>E100569</t>
  </si>
  <si>
    <t>E100571</t>
  </si>
  <si>
    <t>E100574</t>
  </si>
  <si>
    <t>E100576</t>
  </si>
  <si>
    <t>E100577</t>
  </si>
  <si>
    <t>E100578</t>
  </si>
  <si>
    <t>E100580</t>
  </si>
  <si>
    <t>E100581</t>
  </si>
  <si>
    <t>E100582</t>
  </si>
  <si>
    <t>E100584</t>
  </si>
  <si>
    <t>E100586</t>
  </si>
  <si>
    <t>E100589</t>
  </si>
  <si>
    <t>E100590</t>
  </si>
  <si>
    <t>E100592</t>
  </si>
  <si>
    <t>E100593</t>
  </si>
  <si>
    <t>E100594</t>
  </si>
  <si>
    <t>E100597</t>
  </si>
  <si>
    <t>E100599</t>
  </si>
  <si>
    <t>E100601</t>
  </si>
  <si>
    <t>E100603</t>
  </si>
  <si>
    <t>E100605</t>
  </si>
  <si>
    <t>E100606</t>
  </si>
  <si>
    <t>E100607</t>
  </si>
  <si>
    <t>E100609</t>
  </si>
  <si>
    <t>E100610</t>
  </si>
  <si>
    <t>E100611</t>
  </si>
  <si>
    <t>E100612</t>
  </si>
  <si>
    <t>E100615</t>
  </si>
  <si>
    <t>E100616</t>
  </si>
  <si>
    <t>E100617</t>
  </si>
  <si>
    <t>E100618</t>
  </si>
  <si>
    <t>E100619</t>
  </si>
  <si>
    <t>E100620</t>
  </si>
  <si>
    <t>E100621</t>
  </si>
  <si>
    <t>E100625</t>
  </si>
  <si>
    <t>E100627</t>
  </si>
  <si>
    <t>E100628</t>
  </si>
  <si>
    <t>E100629</t>
  </si>
  <si>
    <t>E100630</t>
  </si>
  <si>
    <t>E100631</t>
  </si>
  <si>
    <t>E100637</t>
  </si>
  <si>
    <t>E100639</t>
  </si>
  <si>
    <t>E100640</t>
  </si>
  <si>
    <t>E100641</t>
  </si>
  <si>
    <t>E100642</t>
  </si>
  <si>
    <t>E100644</t>
  </si>
  <si>
    <t>E100645</t>
  </si>
  <si>
    <t>E100647</t>
  </si>
  <si>
    <t>E100650</t>
  </si>
  <si>
    <t>E100652</t>
  </si>
  <si>
    <t>E100655</t>
  </si>
  <si>
    <t>E100656</t>
  </si>
  <si>
    <t>E100657</t>
  </si>
  <si>
    <t>E100658</t>
  </si>
  <si>
    <t>E100659</t>
  </si>
  <si>
    <t>E100660</t>
  </si>
  <si>
    <t>E100662</t>
  </si>
  <si>
    <t>E100663</t>
  </si>
  <si>
    <t>E100664</t>
  </si>
  <si>
    <t>E100665</t>
  </si>
  <si>
    <t>E100668</t>
  </si>
  <si>
    <t>E100669</t>
  </si>
  <si>
    <t>E100670</t>
  </si>
  <si>
    <t>E100671</t>
  </si>
  <si>
    <t>E100672</t>
  </si>
  <si>
    <t>E100673</t>
  </si>
  <si>
    <t>E100674</t>
  </si>
  <si>
    <t>E100677</t>
  </si>
  <si>
    <t>E100679</t>
  </si>
  <si>
    <t>E100681</t>
  </si>
  <si>
    <t>E100682</t>
  </si>
  <si>
    <t>E100683</t>
  </si>
  <si>
    <t>E100684</t>
  </si>
  <si>
    <t>E100685</t>
  </si>
  <si>
    <t>E100686</t>
  </si>
  <si>
    <t>E100688</t>
  </si>
  <si>
    <t>E100689</t>
  </si>
  <si>
    <t>E100690</t>
  </si>
  <si>
    <t>E100695</t>
  </si>
  <si>
    <t>E100697</t>
  </si>
  <si>
    <t>E100698</t>
  </si>
  <si>
    <t>E100699</t>
  </si>
  <si>
    <t>E100701</t>
  </si>
  <si>
    <t>E100702</t>
  </si>
  <si>
    <t>E100703</t>
  </si>
  <si>
    <t>E100704</t>
  </si>
  <si>
    <t>E100706</t>
  </si>
  <si>
    <t>E100707</t>
  </si>
  <si>
    <t>E100708</t>
  </si>
  <si>
    <t>E100709</t>
  </si>
  <si>
    <t>E100712</t>
  </si>
  <si>
    <t>E100714</t>
  </si>
  <si>
    <t>E100715</t>
  </si>
  <si>
    <t>E100716</t>
  </si>
  <si>
    <t>E100717</t>
  </si>
  <si>
    <t>E100719</t>
  </si>
  <si>
    <t>Delivery Manager</t>
  </si>
  <si>
    <t>E100722</t>
  </si>
  <si>
    <t>E100723</t>
  </si>
  <si>
    <t>E100724</t>
  </si>
  <si>
    <t>E100725</t>
  </si>
  <si>
    <t>E100727</t>
  </si>
  <si>
    <t>E100729</t>
  </si>
  <si>
    <t>E100730</t>
  </si>
  <si>
    <t>E100731</t>
  </si>
  <si>
    <t>E100732</t>
  </si>
  <si>
    <t>E100734</t>
  </si>
  <si>
    <t>E100736</t>
  </si>
  <si>
    <t>E100738</t>
  </si>
  <si>
    <t>E100739</t>
  </si>
  <si>
    <t>E100740</t>
  </si>
  <si>
    <t>E100741</t>
  </si>
  <si>
    <t>E100742</t>
  </si>
  <si>
    <t>E100744</t>
  </si>
  <si>
    <t>E100745</t>
  </si>
  <si>
    <t>E100746</t>
  </si>
  <si>
    <t>E100747</t>
  </si>
  <si>
    <t>E100748</t>
  </si>
  <si>
    <t>E100752</t>
  </si>
  <si>
    <t>E100754</t>
  </si>
  <si>
    <t>E100756</t>
  </si>
  <si>
    <t>E100757</t>
  </si>
  <si>
    <t>E100759</t>
  </si>
  <si>
    <t>E100760</t>
  </si>
  <si>
    <t>E100761</t>
  </si>
  <si>
    <t>E100762</t>
  </si>
  <si>
    <t>E100766</t>
  </si>
  <si>
    <t>E100770</t>
  </si>
  <si>
    <t>E100771</t>
  </si>
  <si>
    <t>E100772</t>
  </si>
  <si>
    <t>E100773</t>
  </si>
  <si>
    <t>E100774</t>
  </si>
  <si>
    <t>E100775</t>
  </si>
  <si>
    <t>E100776</t>
  </si>
  <si>
    <t>E100777</t>
  </si>
  <si>
    <t>E100778</t>
  </si>
  <si>
    <t>E100779</t>
  </si>
  <si>
    <t>E100780</t>
  </si>
  <si>
    <t>E100783</t>
  </si>
  <si>
    <t>E100786</t>
  </si>
  <si>
    <t>E100788</t>
  </si>
  <si>
    <t>E100789</t>
  </si>
  <si>
    <t>E100791</t>
  </si>
  <si>
    <t>E100792</t>
  </si>
  <si>
    <t>E100793</t>
  </si>
  <si>
    <t>E100794</t>
  </si>
  <si>
    <t>E100796</t>
  </si>
  <si>
    <t>E100798</t>
  </si>
  <si>
    <t>E100799</t>
  </si>
  <si>
    <t>E100800</t>
  </si>
  <si>
    <t>E100802</t>
  </si>
  <si>
    <t>E100803</t>
  </si>
  <si>
    <t>E100805</t>
  </si>
  <si>
    <t>E100807</t>
  </si>
  <si>
    <t>E100808</t>
  </si>
  <si>
    <t>E100809</t>
  </si>
  <si>
    <t>E100811</t>
  </si>
  <si>
    <t>E100812</t>
  </si>
  <si>
    <t>E100814</t>
  </si>
  <si>
    <t>E100816</t>
  </si>
  <si>
    <t>E100821</t>
  </si>
  <si>
    <t>E100822</t>
  </si>
  <si>
    <t>E100824</t>
  </si>
  <si>
    <t>E100825</t>
  </si>
  <si>
    <t>E100826</t>
  </si>
  <si>
    <t>E100827</t>
  </si>
  <si>
    <t>E100828</t>
  </si>
  <si>
    <t>E100832</t>
  </si>
  <si>
    <t>E100833</t>
  </si>
  <si>
    <t>E100834</t>
  </si>
  <si>
    <t>E100836</t>
  </si>
  <si>
    <t>E100838</t>
  </si>
  <si>
    <t>E100840</t>
  </si>
  <si>
    <t>E100842</t>
  </si>
  <si>
    <t>E100843</t>
  </si>
  <si>
    <t>E100844</t>
  </si>
  <si>
    <t>E100845</t>
  </si>
  <si>
    <t>E100846</t>
  </si>
  <si>
    <t>E100847</t>
  </si>
  <si>
    <t>E100852</t>
  </si>
  <si>
    <t>E100853</t>
  </si>
  <si>
    <t>E100855</t>
  </si>
  <si>
    <t>E100856</t>
  </si>
  <si>
    <t>E100857</t>
  </si>
  <si>
    <t>E100858</t>
  </si>
  <si>
    <t>E100859</t>
  </si>
  <si>
    <t>E100860</t>
  </si>
  <si>
    <t>E100862</t>
  </si>
  <si>
    <t>E100863</t>
  </si>
  <si>
    <t>E100864</t>
  </si>
  <si>
    <t>E100865</t>
  </si>
  <si>
    <t>E100868</t>
  </si>
  <si>
    <t>E100869</t>
  </si>
  <si>
    <t>E100870</t>
  </si>
  <si>
    <t>E100871</t>
  </si>
  <si>
    <t>E100873</t>
  </si>
  <si>
    <t>E100875</t>
  </si>
  <si>
    <t>E100877</t>
  </si>
  <si>
    <t>E100878</t>
  </si>
  <si>
    <t>E100880</t>
  </si>
  <si>
    <t>E100882</t>
  </si>
  <si>
    <t>E100883</t>
  </si>
  <si>
    <t>E100884</t>
  </si>
  <si>
    <t>E100890</t>
  </si>
  <si>
    <t>E100891</t>
  </si>
  <si>
    <t>E100892</t>
  </si>
  <si>
    <t>E100893</t>
  </si>
  <si>
    <t>E100894</t>
  </si>
  <si>
    <t>E100898</t>
  </si>
  <si>
    <t>E100899</t>
  </si>
  <si>
    <t>E100900</t>
  </si>
  <si>
    <t>E100901</t>
  </si>
  <si>
    <t>E100902</t>
  </si>
  <si>
    <t>E100903</t>
  </si>
  <si>
    <t>E100908</t>
  </si>
  <si>
    <t>E100912</t>
  </si>
  <si>
    <t>E100913</t>
  </si>
  <si>
    <t>E100916</t>
  </si>
  <si>
    <t>E100917</t>
  </si>
  <si>
    <t>E100919</t>
  </si>
  <si>
    <t>E100921</t>
  </si>
  <si>
    <t>E100922</t>
  </si>
  <si>
    <t>E100923</t>
  </si>
  <si>
    <t>E100925</t>
  </si>
  <si>
    <t>E100927</t>
  </si>
  <si>
    <t>E100928</t>
  </si>
  <si>
    <t>E100931</t>
  </si>
  <si>
    <t>E100933</t>
  </si>
  <si>
    <t>E100934</t>
  </si>
  <si>
    <t>E100937</t>
  </si>
  <si>
    <t>E100939</t>
  </si>
  <si>
    <t>E100940</t>
  </si>
  <si>
    <t>E100941</t>
  </si>
  <si>
    <t>E100942</t>
  </si>
  <si>
    <t>E100943</t>
  </si>
  <si>
    <t>E100944</t>
  </si>
  <si>
    <t>E100945</t>
  </si>
  <si>
    <t>E100947</t>
  </si>
  <si>
    <t>E100949</t>
  </si>
  <si>
    <t>E100953</t>
  </si>
  <si>
    <t>E100957</t>
  </si>
  <si>
    <t>E100958</t>
  </si>
  <si>
    <t>E100961</t>
  </si>
  <si>
    <t>E100964</t>
  </si>
  <si>
    <t>E100967</t>
  </si>
  <si>
    <t>E100968</t>
  </si>
  <si>
    <t>E100969</t>
  </si>
  <si>
    <t>E100976</t>
  </si>
  <si>
    <t>E100977</t>
  </si>
  <si>
    <t>E100979</t>
  </si>
  <si>
    <t>E100980</t>
  </si>
  <si>
    <t>E100983</t>
  </si>
  <si>
    <t>E100985</t>
  </si>
  <si>
    <t>E100987</t>
  </si>
  <si>
    <t>E100988</t>
  </si>
  <si>
    <t>E100990</t>
  </si>
  <si>
    <t>E100992</t>
  </si>
  <si>
    <t>E100993</t>
  </si>
  <si>
    <t>E100994</t>
  </si>
  <si>
    <t>E100995</t>
  </si>
  <si>
    <t>E100998</t>
  </si>
  <si>
    <t>Below College</t>
  </si>
  <si>
    <t>Low</t>
  </si>
  <si>
    <t>Medium</t>
  </si>
  <si>
    <t>High</t>
  </si>
  <si>
    <t>Very High</t>
  </si>
  <si>
    <t>Good</t>
  </si>
  <si>
    <t>Excellent</t>
  </si>
  <si>
    <t>Outstanding</t>
  </si>
  <si>
    <t>Bad</t>
  </si>
  <si>
    <t>Better</t>
  </si>
  <si>
    <t>Best</t>
  </si>
  <si>
    <t>College</t>
  </si>
  <si>
    <t>Bachelor</t>
  </si>
  <si>
    <t>Master</t>
  </si>
  <si>
    <t>Doctor</t>
  </si>
  <si>
    <t>Department</t>
  </si>
  <si>
    <t>Job Role</t>
  </si>
  <si>
    <t>Business Travel Frequency</t>
  </si>
  <si>
    <t>Distance From Home</t>
  </si>
  <si>
    <t>Education Level</t>
  </si>
  <si>
    <t>Employee Environment Satisfaction</t>
  </si>
  <si>
    <t>Job Satisfaction</t>
  </si>
  <si>
    <t>Number Companies Worked</t>
  </si>
  <si>
    <t>Last Salary Hike Percent</t>
  </si>
  <si>
    <t>Relationship Satisfaction</t>
  </si>
  <si>
    <t>Total Work  Experience In Years</t>
  </si>
  <si>
    <t>Work Life Balance</t>
  </si>
  <si>
    <t>Experience Years At This Company</t>
  </si>
  <si>
    <t>Experience Years In Current Role</t>
  </si>
  <si>
    <t>Years Since Last Promotion</t>
  </si>
  <si>
    <t>Years With Current Manager</t>
  </si>
  <si>
    <t>Performance Rating</t>
  </si>
  <si>
    <t>Row Labels</t>
  </si>
  <si>
    <t>Grand Total</t>
  </si>
  <si>
    <t>Count of Performance Rating</t>
  </si>
  <si>
    <t>Count of Attrition</t>
  </si>
  <si>
    <t>Count of Gender</t>
  </si>
  <si>
    <t>Count of EmpNumber</t>
  </si>
  <si>
    <t xml:space="preserve">No of Top Performers </t>
  </si>
  <si>
    <t>% of Top Performers</t>
  </si>
  <si>
    <t>Top Performers</t>
  </si>
  <si>
    <t>Attaration Rate</t>
  </si>
  <si>
    <t>Training Hours Spent Last Year</t>
  </si>
  <si>
    <t>Month of training</t>
  </si>
  <si>
    <t>Training Date</t>
  </si>
  <si>
    <t>Year of training</t>
  </si>
  <si>
    <t>Jun</t>
  </si>
  <si>
    <t>Feb</t>
  </si>
  <si>
    <t>Dec</t>
  </si>
  <si>
    <t>Apr</t>
  </si>
  <si>
    <t>May</t>
  </si>
  <si>
    <t>Sep</t>
  </si>
  <si>
    <t>Aug</t>
  </si>
  <si>
    <t>Jul</t>
  </si>
  <si>
    <t>Oct</t>
  </si>
  <si>
    <t>Mar</t>
  </si>
  <si>
    <t>Nov</t>
  </si>
  <si>
    <t>Jan</t>
  </si>
  <si>
    <t>Average of Last Salary Hike Percent</t>
  </si>
  <si>
    <t xml:space="preserve">Manager </t>
  </si>
  <si>
    <t>No of Emp</t>
  </si>
  <si>
    <t>Attaration</t>
  </si>
  <si>
    <t>Avg Salary hike</t>
  </si>
  <si>
    <t>Count of Job Satisfaction</t>
  </si>
  <si>
    <t>Count of OverTime</t>
  </si>
  <si>
    <t>Performance rate drops to employee with high job level</t>
  </si>
  <si>
    <t>Performance rate increase with good work life balance</t>
  </si>
  <si>
    <t>Devlopment Department have highest performance rate</t>
  </si>
  <si>
    <t>Attrition rate is high in 28-37 Age group</t>
  </si>
  <si>
    <t>Devlopers have high attartion rate</t>
  </si>
  <si>
    <t>Project Insight:</t>
  </si>
  <si>
    <t>Conclusion:</t>
  </si>
  <si>
    <t>Performance is high when employee receive high salary hike</t>
  </si>
  <si>
    <t>Devlopment depmartment should be awarded for great performance</t>
  </si>
  <si>
    <t>Attrition rate can be reduce by offering raise in salary hike</t>
  </si>
  <si>
    <t>Employee should participate in training programs</t>
  </si>
  <si>
    <t>the major cause of employee performance issues is job satisfaction and salary hike percentage</t>
  </si>
  <si>
    <t>Company can reduce time take for promotions and motivate employee to improve their work life balance</t>
  </si>
  <si>
    <t>overtime done by females =147(31%) and Males =203( 28%); the number of males doing overtime is higher due to more males overall.
Therefore, males are doing more overtime in terms of actual numbers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</si>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</sst>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theme="1"/>
      <name val="Calibri"/>
      <family val="2"/>
      <scheme val="minor"/>
    </font>
    <font>
      <sz val="11"/>
      <color theme="1"/>
      <name val="Calibri"/>
      <family val="2"/>
      <scheme val="minor"/>
    </font>
    <font>
      <sz val="8"/>
      <name val="Calibri"/>
      <family val="2"/>
      <scheme val="minor"/>
    </font>
    <font>
      <b/>
      <sz val="14"/>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FFFF99"/>
        <bgColor indexed="64"/>
      </patternFill>
    </fill>
    <fill>
      <patternFill patternType="solid">
        <fgColor rgb="FFDBAF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0" fillId="0" borderId="0" xfId="0" applyAlignment="1">
      <alignment vertical="center"/>
    </xf>
    <xf numFmtId="2" fontId="0" fillId="0" borderId="0" xfId="0" applyNumberFormat="1"/>
    <xf numFmtId="1" fontId="0" fillId="0" borderId="0" xfId="0" applyNumberFormat="1"/>
    <xf numFmtId="2" fontId="0" fillId="0" borderId="0" xfId="0" applyNumberFormat="1" applyAlignment="1">
      <alignment vertical="center"/>
    </xf>
    <xf numFmtId="0" fontId="0" fillId="0" borderId="0" xfId="0" pivotButton="1"/>
    <xf numFmtId="0" fontId="0" fillId="0" borderId="0" xfId="0" applyAlignment="1">
      <alignment horizontal="left"/>
    </xf>
    <xf numFmtId="9" fontId="0" fillId="0" borderId="0" xfId="1" applyFont="1"/>
    <xf numFmtId="0" fontId="0" fillId="0" borderId="0" xfId="1" applyNumberFormat="1" applyFont="1"/>
    <xf numFmtId="0" fontId="0" fillId="0" borderId="0" xfId="0" applyAlignment="1">
      <alignment horizontal="center"/>
    </xf>
    <xf numFmtId="164" fontId="0" fillId="0" borderId="0" xfId="1" applyNumberFormat="1" applyFont="1"/>
    <xf numFmtId="0" fontId="0" fillId="0" borderId="0" xfId="1" applyNumberFormat="1" applyFont="1" applyAlignment="1">
      <alignment vertical="center"/>
    </xf>
    <xf numFmtId="14" fontId="0" fillId="0" borderId="0" xfId="0" applyNumberFormat="1"/>
    <xf numFmtId="49" fontId="0" fillId="0" borderId="0" xfId="0" applyNumberFormat="1"/>
    <xf numFmtId="1" fontId="0" fillId="0" borderId="0" xfId="0" applyNumberFormat="1" applyAlignment="1">
      <alignment vertical="center"/>
    </xf>
    <xf numFmtId="0" fontId="0" fillId="3" borderId="0" xfId="0" applyFill="1"/>
    <xf numFmtId="0" fontId="0" fillId="0" borderId="1" xfId="0" applyBorder="1"/>
    <xf numFmtId="2" fontId="0" fillId="0" borderId="0" xfId="1" applyNumberFormat="1" applyFont="1"/>
    <xf numFmtId="0" fontId="4" fillId="0" borderId="0" xfId="0" applyFont="1"/>
    <xf numFmtId="0" fontId="4" fillId="0" borderId="1" xfId="0" applyFont="1" applyBorder="1"/>
    <xf numFmtId="0" fontId="3" fillId="2" borderId="1" xfId="0" applyFont="1" applyFill="1" applyBorder="1"/>
    <xf numFmtId="0" fontId="4" fillId="0" borderId="1" xfId="0" applyFont="1" applyBorder="1" applyAlignment="1">
      <alignment wrapText="1"/>
    </xf>
    <xf numFmtId="0" fontId="0" fillId="0" borderId="0" xfId="0" applyAlignment="1">
      <alignment horizontal="center"/>
    </xf>
    <xf numFmtId="0" fontId="0" fillId="0" borderId="0" xfId="0" applyNumberFormat="1"/>
  </cellXfs>
  <cellStyles count="2">
    <cellStyle name="Normal" xfId="0" builtinId="0"/>
    <cellStyle name="Percent" xfId="1" builtinId="5"/>
  </cellStyles>
  <dxfs count="27">
    <dxf>
      <numFmt numFmtId="1" formatCode="0"/>
    </dxf>
    <dxf>
      <numFmt numFmtId="1" formatCode="0"/>
    </dxf>
    <dxf>
      <numFmt numFmtId="1" formatCode="0"/>
    </dxf>
    <dxf>
      <numFmt numFmtId="19" formatCode="dd/mm/yyyy"/>
    </dxf>
    <dxf>
      <numFmt numFmtId="30" formatCode="@"/>
    </dxf>
    <dxf>
      <numFmt numFmtId="19" formatCode="dd/mm/yyyy"/>
    </dxf>
    <dxf>
      <numFmt numFmtId="0" formatCode="General"/>
    </dxf>
    <dxf>
      <numFmt numFmtId="1" formatCode="0"/>
    </dxf>
    <dxf>
      <numFmt numFmtId="1" formatCode="0"/>
    </dxf>
    <dxf>
      <numFmt numFmtId="1" formatCode="0"/>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alignment horizontal="general" vertical="center" textRotation="0" wrapText="0" indent="0" justifyLastLine="0" shrinkToFit="0" readingOrder="0"/>
    </dxf>
    <dxf>
      <font>
        <b/>
        <i val="0"/>
        <sz val="11"/>
        <color theme="0"/>
        <name val="Calibri"/>
        <family val="2"/>
        <scheme val="minor"/>
      </font>
    </dxf>
    <dxf>
      <font>
        <sz val="11"/>
      </font>
      <fill>
        <patternFill patternType="solid">
          <fgColor theme="0"/>
          <bgColor rgb="FF49243E"/>
        </patternFill>
      </fill>
      <border>
        <left style="thin">
          <color theme="1" tint="-0.499984740745262"/>
        </left>
        <right style="thin">
          <color theme="1" tint="-0.499984740745262"/>
        </right>
        <top style="thin">
          <color theme="1" tint="-0.499984740745262"/>
        </top>
        <bottom style="thin">
          <color theme="1" tint="-0.499984740745262"/>
        </bottom>
      </border>
    </dxf>
    <dxf>
      <font>
        <color theme="0"/>
        <name val="Calibri"/>
        <family val="2"/>
        <scheme val="minor"/>
      </font>
      <fill>
        <patternFill>
          <bgColor rgb="FF49243E"/>
        </patternFill>
      </fill>
    </dxf>
    <dxf>
      <font>
        <b/>
        <i val="0"/>
        <sz val="11"/>
        <color theme="0"/>
        <name val="Calibri"/>
        <family val="2"/>
        <scheme val="minor"/>
      </font>
      <fill>
        <patternFill>
          <bgColor rgb="FF49243E"/>
        </patternFill>
      </fill>
    </dxf>
    <dxf>
      <font>
        <color theme="0"/>
      </font>
      <fill>
        <patternFill>
          <bgColor rgb="FF49243E"/>
        </patternFill>
      </fill>
    </dxf>
    <dxf>
      <fill>
        <patternFill patternType="solid">
          <fgColor rgb="FF49243E"/>
          <bgColor rgb="FF49243E"/>
        </patternFill>
      </fill>
    </dxf>
    <dxf>
      <fill>
        <patternFill>
          <fgColor rgb="FF49243E"/>
        </patternFill>
      </fill>
    </dxf>
    <dxf>
      <fill>
        <patternFill patternType="none">
          <bgColor auto="1"/>
        </patternFill>
      </fill>
    </dxf>
  </dxfs>
  <tableStyles count="7" defaultTableStyle="TableStyleMedium2" defaultPivotStyle="PivotStyleLight16">
    <tableStyle name="Slicer Style 1" pivot="0" table="0" count="1" xr9:uid="{481ED2E1-4229-4504-A17B-70D111A8699B}">
      <tableStyleElement type="wholeTable" dxfId="26"/>
    </tableStyle>
    <tableStyle name="Slicer Style 2" pivot="0" table="0" count="1" xr9:uid="{B8DBCF9F-395F-44FB-8DA8-8075C9D7F8F1}">
      <tableStyleElement type="wholeTable" dxfId="25"/>
    </tableStyle>
    <tableStyle name="Slicer Style 3" pivot="0" table="0" count="1" xr9:uid="{295010CF-AE7E-4DEC-820F-A3632881785F}">
      <tableStyleElement type="wholeTable" dxfId="24"/>
    </tableStyle>
    <tableStyle name="Slicer Style 4" pivot="0" table="0" count="1" xr9:uid="{5CB89E21-A1B7-47DA-98EB-862A2B581F8E}">
      <tableStyleElement type="headerRow" dxfId="23"/>
    </tableStyle>
    <tableStyle name="Slicer Style 5" pivot="0" table="0" count="6" xr9:uid="{5B7B79CB-1CBF-4A05-AAFF-6987733E9631}">
      <tableStyleElement type="wholeTable" dxfId="22"/>
      <tableStyleElement type="headerRow" dxfId="21"/>
    </tableStyle>
    <tableStyle name="Table Style 1" pivot="0" count="0" xr9:uid="{8A836AA0-FF65-4429-BBA0-BB6D68D0E2FC}"/>
    <tableStyle name="Timeline Style 1" pivot="0" table="0" count="9" xr9:uid="{44190FCA-53F5-4480-B870-2E4EA3C563C4}">
      <tableStyleElement type="wholeTable" dxfId="20"/>
      <tableStyleElement type="headerRow" dxfId="19"/>
    </tableStyle>
  </tableStyles>
  <colors>
    <mruColors>
      <color rgb="FFFFFF99"/>
      <color rgb="FFE7CFE0"/>
      <color rgb="FF49243E"/>
      <color rgb="FFFFFFFF"/>
      <color rgb="FFBB8493"/>
      <color rgb="FFDBAFA0"/>
    </mruColors>
  </colors>
  <extLst>
    <ext xmlns:x14="http://schemas.microsoft.com/office/spreadsheetml/2009/9/main" uri="{46F421CA-312F-682f-3DD2-61675219B42D}">
      <x14:dxfs count="4">
        <dxf>
          <font>
            <sz val="11"/>
            <color theme="0"/>
          </font>
        </dxf>
        <dxf>
          <font>
            <color theme="0"/>
          </font>
        </dxf>
        <dxf>
          <font>
            <sz val="10"/>
          </font>
          <fill>
            <patternFill>
              <bgColor theme="5"/>
            </patternFill>
          </fill>
        </dxf>
        <dxf>
          <font>
            <sz val="8"/>
            <color theme="1"/>
          </font>
          <fill>
            <patternFill>
              <bgColor rgb="FFFFFFFF"/>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 name="Slicer Style 5">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7">
        <dxf>
          <fill>
            <patternFill>
              <bgColor rgb="FF49243E"/>
            </patternFill>
          </fill>
        </dxf>
        <dxf>
          <fill>
            <patternFill patternType="solid">
              <fgColor theme="0" tint="-0.14993743705557422"/>
              <bgColor rgb="FFE7CFE0"/>
            </patternFill>
          </fill>
          <border>
            <left style="thin">
              <color auto="1"/>
            </left>
            <right style="thin">
              <color auto="1"/>
            </right>
            <top style="thin">
              <color auto="1"/>
            </top>
            <bottom style="thin">
              <color auto="1"/>
            </bottom>
          </border>
        </dxf>
        <dxf>
          <fill>
            <patternFill patternType="solid">
              <fgColor theme="0"/>
              <bgColor theme="5"/>
            </patternFill>
          </fill>
          <border>
            <left style="thin">
              <color theme="5"/>
            </left>
            <right style="thin">
              <color theme="5"/>
            </right>
            <top style="thin">
              <color theme="5"/>
            </top>
            <bottom style="thin">
              <color theme="5"/>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[EmployeePerformanceAnalysis_Dashboard.xlsx]Employee by gender!PivotTable38</c:name>
    <c:fmtId val="8"/>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a:latin typeface="Lucida Sans" panose="020B0602030504020204" pitchFamily="34" charset="0"/>
              </a:rPr>
              <a:t>Employee by gender</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9619769859529287"/>
          <c:y val="0.20829075804007502"/>
          <c:w val="0.59732466368394277"/>
          <c:h val="0.64221201112776671"/>
        </c:manualLayout>
      </c:layout>
      <c:pieChart>
        <c:varyColors val="1"/>
        <c:ser>
          <c:idx val="0"/>
          <c:order val="0"/>
          <c:tx>
            <c:strRef>
              <c:f>'Employee by gender'!$B$3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9A2-4EC4-9D98-FB5FC457504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9A2-4EC4-9D98-FB5FC4575043}"/>
              </c:ext>
            </c:extLst>
          </c:dPt>
          <c:dLbls>
            <c:spPr>
              <a:noFill/>
              <a:ln>
                <a:noFill/>
              </a:ln>
              <a:effectLst/>
            </c:spPr>
            <c:txPr>
              <a:bodyPr rot="0" spcFirstLastPara="1" vertOverflow="ellipsis" vert="horz" wrap="square" anchor="ctr" anchorCtr="1"/>
              <a:lstStyle/>
              <a:p>
                <a:pPr>
                  <a:defRPr sz="10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'Employee by gender'!$A$4:$A$6</c:f>
              <c:strCache>
                <c:ptCount val="2"/>
                <c:pt idx="0">
                  <c:v>Female</c:v>
                </c:pt>
                <c:pt idx="1">
                  <c:v>Male</c:v>
                </c:pt>
              </c:strCache>
            </c:strRef>
          </c:cat>
          <c:val>
            <c:numRef>
              <c:f>'Employee by gender'!$B$4:$B$6</c:f>
              <c:numCache>
                <c:formatCode>General</c:formatCode>
                <c:ptCount val="2"/>
                <c:pt idx="0">
                  <c:v>475</c:v>
                </c:pt>
                <c:pt idx="1">
                  <c:v>725</c:v>
                </c:pt>
              </c:numCache>
            </c:numRef>
          </c:val>
          <c:extLst>
            <c:ext xmlns:c16="http://schemas.microsoft.com/office/drawing/2014/chart" uri="{C3380CC4-5D6E-409C-BE32-E72D297353CC}">
              <c16:uniqueId val="{00000004-39A2-4EC4-9D98-FB5FC457504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7272050531828576"/>
          <c:y val="0.90016415460379051"/>
          <c:w val="0.68963902778573827"/>
          <c:h val="8.0977740754517219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[EmployeePerformanceAnalysis_Dashboard.xlsx]Emp Training Participation Rate!PivotTable25</c:name>
    <c:fmtId val="31"/>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Lucida Sans" panose="020B0602030504020204" pitchFamily="34" charset="0"/>
                <a:ea typeface="+mn-ea"/>
                <a:cs typeface="+mn-cs"/>
              </a:defRPr>
            </a:pPr>
            <a:r>
              <a:rPr lang="en-IN" sz="900" b="1" i="0" u="none" strike="noStrike" baseline="0">
                <a:effectLst>
                  <a:outerShdw blurRad="50800" dist="38100" dir="5400000" algn="t" rotWithShape="0">
                    <a:prstClr val="black">
                      <a:alpha val="40000"/>
                    </a:prstClr>
                  </a:outerShdw>
                </a:effectLst>
                <a:latin typeface="Lucida Sans" panose="020B0602030504020204" pitchFamily="34" charset="0"/>
              </a:rPr>
              <a:t>Employee training participation by hours</a:t>
            </a:r>
            <a:endParaRPr lang="en-US" sz="900">
              <a:latin typeface="Lucida Sans" panose="020B0602030504020204" pitchFamily="34" charset="0"/>
            </a:endParaRPr>
          </a:p>
        </c:rich>
      </c:tx>
      <c:layout>
        <c:manualLayout>
          <c:xMode val="edge"/>
          <c:yMode val="edge"/>
          <c:x val="0.20676445253451897"/>
          <c:y val="0"/>
        </c:manualLayout>
      </c:layout>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Lucida Sans" panose="020B0602030504020204" pitchFamily="34" charset="0"/>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ln>
                    <a:solidFill>
                      <a:schemeClr val="bg1"/>
                    </a:solidFill>
                  </a:ln>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ln>
                    <a:solidFill>
                      <a:schemeClr val="bg1"/>
                    </a:solidFill>
                  </a:ln>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solidFill>
                      <a:schemeClr val="bg1"/>
                    </a:solidFill>
                  </a:ln>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63185884486952"/>
          <c:y val="0.17173342237467179"/>
          <c:w val="0.75257980047576001"/>
          <c:h val="0.66031491812925003"/>
        </c:manualLayout>
      </c:layout>
      <c:barChart>
        <c:barDir val="col"/>
        <c:grouping val="clustered"/>
        <c:varyColors val="0"/>
        <c:ser>
          <c:idx val="0"/>
          <c:order val="0"/>
          <c:tx>
            <c:strRef>
              <c:f>'Emp Training Participation Rate'!$B$3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0-8597-41F9-B6AA-0FF37620A6B7}"/>
              </c:ext>
            </c:extLst>
          </c:dPt>
          <c:dPt>
            <c:idx val="4"/>
            <c:invertIfNegative val="0"/>
            <c:bubble3D val="0"/>
            <c:extLst>
              <c:ext xmlns:c16="http://schemas.microsoft.com/office/drawing/2014/chart" uri="{C3380CC4-5D6E-409C-BE32-E72D297353CC}">
                <c16:uniqueId val="{00000001-8597-41F9-B6AA-0FF37620A6B7}"/>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solidFill>
                        <a:schemeClr val="bg1"/>
                      </a:solidFill>
                    </a:ln>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 Training Participation Rate'!$A$4:$A$11</c:f>
              <c:strCache>
                <c:ptCount val="7"/>
                <c:pt idx="0">
                  <c:v>0</c:v>
                </c:pt>
                <c:pt idx="1">
                  <c:v>1</c:v>
                </c:pt>
                <c:pt idx="2">
                  <c:v>2</c:v>
                </c:pt>
                <c:pt idx="3">
                  <c:v>3</c:v>
                </c:pt>
                <c:pt idx="4">
                  <c:v>4</c:v>
                </c:pt>
                <c:pt idx="5">
                  <c:v>5</c:v>
                </c:pt>
                <c:pt idx="6">
                  <c:v>6</c:v>
                </c:pt>
              </c:strCache>
            </c:strRef>
          </c:cat>
          <c:val>
            <c:numRef>
              <c:f>'Emp Training Participation Rate'!$B$4:$B$11</c:f>
              <c:numCache>
                <c:formatCode>General</c:formatCode>
                <c:ptCount val="7"/>
                <c:pt idx="0">
                  <c:v>30</c:v>
                </c:pt>
                <c:pt idx="1">
                  <c:v>38</c:v>
                </c:pt>
                <c:pt idx="2">
                  <c:v>272</c:v>
                </c:pt>
                <c:pt idx="3">
                  <c:v>248</c:v>
                </c:pt>
                <c:pt idx="4">
                  <c:v>57</c:v>
                </c:pt>
                <c:pt idx="5">
                  <c:v>57</c:v>
                </c:pt>
                <c:pt idx="6">
                  <c:v>23</c:v>
                </c:pt>
              </c:numCache>
            </c:numRef>
          </c:val>
          <c:extLst>
            <c:ext xmlns:c16="http://schemas.microsoft.com/office/drawing/2014/chart" uri="{C3380CC4-5D6E-409C-BE32-E72D297353CC}">
              <c16:uniqueId val="{00000002-8597-41F9-B6AA-0FF37620A6B7}"/>
            </c:ext>
          </c:extLst>
        </c:ser>
        <c:dLbls>
          <c:showLegendKey val="0"/>
          <c:showVal val="0"/>
          <c:showCatName val="0"/>
          <c:showSerName val="0"/>
          <c:showPercent val="0"/>
          <c:showBubbleSize val="0"/>
        </c:dLbls>
        <c:gapWidth val="50"/>
        <c:axId val="1869473040"/>
        <c:axId val="1869470160"/>
      </c:barChart>
      <c:catAx>
        <c:axId val="1869473040"/>
        <c:scaling>
          <c:orientation val="minMax"/>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IN" sz="1050" b="1"/>
                  <a:t>Training Hours </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crossAx val="1869470160"/>
        <c:crosses val="autoZero"/>
        <c:auto val="1"/>
        <c:lblAlgn val="ctr"/>
        <c:lblOffset val="100"/>
        <c:noMultiLvlLbl val="0"/>
      </c:catAx>
      <c:valAx>
        <c:axId val="18694701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IN" sz="1050"/>
                  <a:t>Employee </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86947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[EmployeePerformanceAnalysis_Dashboard.xlsx]Attrition Rate!PivotTable3</c:name>
    <c:fmtId val="31"/>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Lucida Sans" panose="020B0602030504020204" pitchFamily="34" charset="0"/>
                <a:ea typeface="+mn-ea"/>
                <a:cs typeface="+mn-cs"/>
              </a:defRPr>
            </a:pPr>
            <a:r>
              <a:rPr lang="en-IN" sz="1000" b="1" i="0" u="none" strike="noStrike" baseline="0">
                <a:effectLst>
                  <a:outerShdw blurRad="50800" dist="38100" dir="5400000" algn="t" rotWithShape="0">
                    <a:prstClr val="black">
                      <a:alpha val="40000"/>
                    </a:prstClr>
                  </a:outerShdw>
                </a:effectLst>
                <a:latin typeface="Lucida Sans" panose="020B0602030504020204" pitchFamily="34" charset="0"/>
              </a:rPr>
              <a:t>Attrition Rate </a:t>
            </a:r>
            <a:endParaRPr lang="en-US" sz="1000">
              <a:latin typeface="Lucida Sans" panose="020B0602030504020204" pitchFamily="34" charset="0"/>
            </a:endParaRPr>
          </a:p>
        </c:rich>
      </c:tx>
      <c:layout>
        <c:manualLayout>
          <c:xMode val="edge"/>
          <c:yMode val="edge"/>
          <c:x val="0.20377036655169242"/>
          <c:y val="1.2414379063382386E-2"/>
        </c:manualLayout>
      </c:layout>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Lucida Sans" panose="020B0602030504020204" pitchFamily="34" charset="0"/>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a:glow rad="50800">
                <a:schemeClr val="accent1">
                  <a:alpha val="40000"/>
                </a:schemeClr>
              </a:glow>
            </a:effectLst>
          </c:spPr>
          <c:txPr>
            <a:bodyPr rot="0" spcFirstLastPara="1" vertOverflow="ellipsis" horzOverflow="clip"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a:glow rad="50800">
                <a:schemeClr val="accent1">
                  <a:alpha val="40000"/>
                </a:schemeClr>
              </a:glow>
            </a:effectLst>
          </c:spPr>
          <c:txPr>
            <a:bodyPr rot="0" spcFirstLastPara="1" vertOverflow="ellipsis" horzOverflow="clip"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8.63002304607835E-2"/>
          <c:y val="0.14021883533009188"/>
          <c:w val="0.87730848271257578"/>
          <c:h val="0.79747209016411902"/>
        </c:manualLayout>
      </c:layout>
      <c:barChart>
        <c:barDir val="col"/>
        <c:grouping val="clustered"/>
        <c:varyColors val="0"/>
        <c:ser>
          <c:idx val="0"/>
          <c:order val="0"/>
          <c:tx>
            <c:strRef>
              <c:f>'Attrition Rate'!$B$3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DAC7-4739-AF3D-452786F8BB8B}"/>
              </c:ext>
            </c:extLst>
          </c:dPt>
          <c:dPt>
            <c:idx val="1"/>
            <c:invertIfNegative val="0"/>
            <c:bubble3D val="0"/>
            <c:extLst>
              <c:ext xmlns:c16="http://schemas.microsoft.com/office/drawing/2014/chart" uri="{C3380CC4-5D6E-409C-BE32-E72D297353CC}">
                <c16:uniqueId val="{00000003-DAC7-4739-AF3D-452786F8BB8B}"/>
              </c:ext>
            </c:extLst>
          </c:dPt>
          <c:dPt>
            <c:idx val="2"/>
            <c:invertIfNegative val="0"/>
            <c:bubble3D val="0"/>
            <c:extLst>
              <c:ext xmlns:c16="http://schemas.microsoft.com/office/drawing/2014/chart" uri="{C3380CC4-5D6E-409C-BE32-E72D297353CC}">
                <c16:uniqueId val="{00000005-DAC7-4739-AF3D-452786F8BB8B}"/>
              </c:ext>
            </c:extLst>
          </c:dPt>
          <c:dPt>
            <c:idx val="3"/>
            <c:invertIfNegative val="0"/>
            <c:bubble3D val="0"/>
            <c:extLst>
              <c:ext xmlns:c16="http://schemas.microsoft.com/office/drawing/2014/chart" uri="{C3380CC4-5D6E-409C-BE32-E72D297353CC}">
                <c16:uniqueId val="{00000007-DAC7-4739-AF3D-452786F8BB8B}"/>
              </c:ext>
            </c:extLst>
          </c:dPt>
          <c:dPt>
            <c:idx val="4"/>
            <c:invertIfNegative val="0"/>
            <c:bubble3D val="0"/>
            <c:extLst>
              <c:ext xmlns:c16="http://schemas.microsoft.com/office/drawing/2014/chart" uri="{C3380CC4-5D6E-409C-BE32-E72D297353CC}">
                <c16:uniqueId val="{00000009-DAC7-4739-AF3D-452786F8BB8B}"/>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'Attrition Rate'!$A$4:$A$6</c:f>
              <c:strCache>
                <c:ptCount val="2"/>
                <c:pt idx="0">
                  <c:v>No</c:v>
                </c:pt>
                <c:pt idx="1">
                  <c:v>Yes</c:v>
                </c:pt>
              </c:strCache>
            </c:strRef>
          </c:cat>
          <c:val>
            <c:numRef>
              <c:f>'Attrition Rate'!$B$4:$B$6</c:f>
              <c:numCache>
                <c:formatCode>General</c:formatCode>
                <c:ptCount val="2"/>
                <c:pt idx="0">
                  <c:v>610</c:v>
                </c:pt>
                <c:pt idx="1">
                  <c:v>115</c:v>
                </c:pt>
              </c:numCache>
            </c:numRef>
          </c:val>
          <c:extLst>
            <c:ext xmlns:c16="http://schemas.microsoft.com/office/drawing/2014/chart" uri="{C3380CC4-5D6E-409C-BE32-E72D297353CC}">
              <c16:uniqueId val="{0000000A-DAC7-4739-AF3D-452786F8BB8B}"/>
            </c:ext>
          </c:extLst>
        </c:ser>
        <c:dLbls>
          <c:dLblPos val="outEnd"/>
          <c:showLegendKey val="0"/>
          <c:showVal val="1"/>
          <c:showCatName val="0"/>
          <c:showSerName val="0"/>
          <c:showPercent val="0"/>
          <c:showBubbleSize val="0"/>
        </c:dLbls>
        <c:gapWidth val="100"/>
        <c:axId val="2117492720"/>
        <c:axId val="2117512880"/>
      </c:barChart>
      <c:catAx>
        <c:axId val="211749272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2117512880"/>
        <c:crosses val="autoZero"/>
        <c:auto val="1"/>
        <c:lblAlgn val="ctr"/>
        <c:lblOffset val="100"/>
        <c:noMultiLvlLbl val="0"/>
      </c:catAx>
      <c:valAx>
        <c:axId val="21175128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211749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[EmployeePerformanceAnalysis_Dashboard.xlsx]Performance Rating Distribution!PivotTable7</c:name>
    <c:fmtId val="2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Performance Rating Distribution</a:t>
            </a:r>
          </a:p>
        </c:rich>
      </c:tx>
      <c:layout>
        <c:manualLayout>
          <c:xMode val="edge"/>
          <c:yMode val="edge"/>
          <c:x val="0.24756019627981291"/>
          <c:y val="5.555555555555555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8961238540834572"/>
          <c:y val="0.24545319335083118"/>
          <c:w val="0.49334949543520801"/>
          <c:h val="0.57704271341082369"/>
        </c:manualLayout>
      </c:layout>
      <c:doughnutChart>
        <c:varyColors val="1"/>
        <c:ser>
          <c:idx val="0"/>
          <c:order val="0"/>
          <c:tx>
            <c:strRef>
              <c:f>'Performance Rating Distribution'!$B$3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AEE-4A4F-A5EB-0EA4EB14759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AEE-4A4F-A5EB-0EA4EB14759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AEE-4A4F-A5EB-0EA4EB14759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extLst>
          </c:dLbls>
          <c:cat>
            <c:strRef>
              <c:f>'Performance Rating Distribution'!$A$4:$A$7</c:f>
              <c:strCache>
                <c:ptCount val="3"/>
                <c:pt idx="0">
                  <c:v>Excellent</c:v>
                </c:pt>
                <c:pt idx="1">
                  <c:v>Good</c:v>
                </c:pt>
                <c:pt idx="2">
                  <c:v>Outstanding</c:v>
                </c:pt>
              </c:strCache>
            </c:strRef>
          </c:cat>
          <c:val>
            <c:numRef>
              <c:f>'Performance Rating Distribution'!$B$4:$B$7</c:f>
              <c:numCache>
                <c:formatCode>General</c:formatCode>
                <c:ptCount val="3"/>
                <c:pt idx="0">
                  <c:v>525</c:v>
                </c:pt>
                <c:pt idx="1">
                  <c:v>119</c:v>
                </c:pt>
                <c:pt idx="2">
                  <c:v>81</c:v>
                </c:pt>
              </c:numCache>
            </c:numRef>
          </c:val>
          <c:extLst>
            <c:ext xmlns:c16="http://schemas.microsoft.com/office/drawing/2014/chart" uri="{C3380CC4-5D6E-409C-BE32-E72D297353CC}">
              <c16:uniqueId val="{00000006-CAEE-4A4F-A5EB-0EA4EB14759B}"/>
            </c:ext>
          </c:extLst>
        </c:ser>
        <c:dLbls>
          <c:showLegendKey val="0"/>
          <c:showVal val="0"/>
          <c:showCatName val="0"/>
          <c:showSerName val="0"/>
          <c:showPercent val="0"/>
          <c:showBubbleSize val="0"/>
          <c:showLeaderLines val="0"/>
        </c:dLbls>
        <c:firstSliceAng val="0"/>
        <c:holeSize val="50"/>
      </c:doughnutChart>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[EmployeePerformanceAnalysis_Dashboard.xlsx]Job Satisfaction!PivotTable40</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a:t>Job Satisfaction rate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2765393912306942"/>
          <c:y val="0.22068320881723699"/>
          <c:w val="0.54469212175386117"/>
          <c:h val="0.60663561515791575"/>
        </c:manualLayout>
      </c:layout>
      <c:pieChart>
        <c:varyColors val="1"/>
        <c:ser>
          <c:idx val="0"/>
          <c:order val="0"/>
          <c:tx>
            <c:strRef>
              <c:f>'Job Satisfaction'!$B$3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AEB-40EF-8957-D16D6F8A13D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AEB-40EF-8957-D16D6F8A13D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AEB-40EF-8957-D16D6F8A13D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AEB-40EF-8957-D16D6F8A13D8}"/>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'Job Satisfaction'!$A$4:$A$8</c:f>
              <c:strCache>
                <c:ptCount val="4"/>
                <c:pt idx="0">
                  <c:v>High</c:v>
                </c:pt>
                <c:pt idx="1">
                  <c:v>Low</c:v>
                </c:pt>
                <c:pt idx="2">
                  <c:v>Medium</c:v>
                </c:pt>
                <c:pt idx="3">
                  <c:v>Very High</c:v>
                </c:pt>
              </c:strCache>
            </c:strRef>
          </c:cat>
          <c:val>
            <c:numRef>
              <c:f>'Job Satisfaction'!$B$4:$B$8</c:f>
              <c:numCache>
                <c:formatCode>General</c:formatCode>
                <c:ptCount val="4"/>
                <c:pt idx="0">
                  <c:v>210</c:v>
                </c:pt>
                <c:pt idx="1">
                  <c:v>135</c:v>
                </c:pt>
                <c:pt idx="2">
                  <c:v>144</c:v>
                </c:pt>
                <c:pt idx="3">
                  <c:v>236</c:v>
                </c:pt>
              </c:numCache>
            </c:numRef>
          </c:val>
          <c:extLst>
            <c:ext xmlns:c16="http://schemas.microsoft.com/office/drawing/2014/chart" uri="{C3380CC4-5D6E-409C-BE32-E72D297353CC}">
              <c16:uniqueId val="{00000008-2AEB-40EF-8957-D16D6F8A13D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[EmployeePerformanceAnalysis_Dashboard.xlsx]Performance rate by Job level!PivotTable41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Performance rate by Job level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'Performance rate by Job level'!$B$3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'Performance rate by Job level'!$A$4:$A$9</c:f>
              <c:strCache>
                <c:ptCount val="5"/>
                <c:pt idx="0">
                  <c:v>1</c:v>
                </c:pt>
                <c:pt idx="1">
                  <c:v>2</c:v>
                </c:pt>
                <c:pt idx="2">
                  <c:v>3</c:v>
                </c:pt>
                <c:pt idx="3">
                  <c:v>4</c:v>
                </c:pt>
                <c:pt idx="4">
                  <c:v>5</c:v>
                </c:pt>
              </c:strCache>
            </c:strRef>
          </c:cat>
          <c:val>
            <c:numRef>
              <c:f>'Performance rate by Job level'!$B$4:$B$9</c:f>
              <c:numCache>
                <c:formatCode>General</c:formatCode>
                <c:ptCount val="5"/>
                <c:pt idx="0">
                  <c:v>281</c:v>
                </c:pt>
                <c:pt idx="1">
                  <c:v>262</c:v>
                </c:pt>
                <c:pt idx="2">
                  <c:v>102</c:v>
                </c:pt>
                <c:pt idx="3">
                  <c:v>45</c:v>
                </c:pt>
                <c:pt idx="4">
                  <c:v>35</c:v>
                </c:pt>
              </c:numCache>
            </c:numRef>
          </c:val>
          <c:extLst>
            <c:ext xmlns:c16="http://schemas.microsoft.com/office/drawing/2014/chart" uri="{C3380CC4-5D6E-409C-BE32-E72D297353CC}">
              <c16:uniqueId val="{00000000-0A5B-4F1C-820C-CCB19349F55A}"/>
            </c:ext>
          </c:extLst>
        </c:ser>
        <c:dLbls>
          <c:dLblPos val="outEnd"/>
          <c:showLegendKey val="0"/>
          <c:showVal val="1"/>
          <c:showCatName val="0"/>
          <c:showSerName val="0"/>
          <c:showPercent val="0"/>
          <c:showBubbleSize val="0"/>
        </c:dLbls>
        <c:gapWidth val="100"/>
        <c:overlap val="-24"/>
        <c:axId val="2123066272"/>
        <c:axId val="2123067232"/>
      </c:barChart>
      <c:catAx>
        <c:axId val="21230662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JOb level</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2123067232"/>
        <c:crosses val="autoZero"/>
        <c:auto val="1"/>
        <c:lblAlgn val="ctr"/>
        <c:lblOffset val="100"/>
        <c:noMultiLvlLbl val="0"/>
      </c:catAx>
      <c:valAx>
        <c:axId val="212306723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Performance rate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212306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[EmployeePerformanceAnalysis_Dashboard.xlsx]Overtime!PivotTable42</c:name>
    <c:fmtId val="5"/>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Overtime</a:t>
            </a:r>
            <a:r>
              <a:rPr lang="en-US" sz="1400" baseline="0"/>
              <a:t> </a:t>
            </a:r>
            <a:endParaRPr lang="en-US" sz="1400"/>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Overtime!$B$3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0F5-4E2D-9392-01591D55E57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0F5-4E2D-9392-01591D55E57C}"/>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Overtime!$A$4:$A$6</c:f>
              <c:strCache>
                <c:ptCount val="2"/>
                <c:pt idx="0">
                  <c:v>No</c:v>
                </c:pt>
                <c:pt idx="1">
                  <c:v>Yes</c:v>
                </c:pt>
              </c:strCache>
            </c:strRef>
          </c:cat>
          <c:val>
            <c:numRef>
              <c:f>Overtime!$B$4:$B$6</c:f>
              <c:numCache>
                <c:formatCode>General</c:formatCode>
                <c:ptCount val="2"/>
                <c:pt idx="0">
                  <c:v>522</c:v>
                </c:pt>
                <c:pt idx="1">
                  <c:v>203</c:v>
                </c:pt>
              </c:numCache>
            </c:numRef>
          </c:val>
          <c:extLst>
            <c:ext xmlns:c16="http://schemas.microsoft.com/office/drawing/2014/chart" uri="{C3380CC4-5D6E-409C-BE32-E72D297353CC}">
              <c16:uniqueId val="{00000004-30F5-4E2D-9392-01591D55E57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[EmployeePerformanceAnalysis_Dashboard.xlsx]PerformanceRtgbyWorklifebalance!PivotTable12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b="1" i="0" u="none" strike="noStrike" baseline="0">
                <a:effectLst>
                  <a:outerShdw blurRad="50800" dist="38100" dir="5400000" algn="t" rotWithShape="0">
                    <a:prstClr val="black">
                      <a:alpha val="40000"/>
                    </a:prstClr>
                  </a:outerShdw>
                </a:effectLst>
              </a:rPr>
              <a:t>Performance rating by Work-life balance </a:t>
            </a:r>
            <a:endParaRPr lang="en-US" sz="1200"/>
          </a:p>
        </c:rich>
      </c:tx>
      <c:layout>
        <c:manualLayout>
          <c:xMode val="edge"/>
          <c:yMode val="edge"/>
          <c:x val="0.18979703723532043"/>
          <c:y val="7.0839187432670215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dLbl>
          <c:idx val="0"/>
          <c:layout>
            <c:manualLayout>
              <c:x val="0.12078753150905641"/>
              <c:y val="0.1522284437809219"/>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13388338833883387"/>
                  <c:h val="0.11711332589331845"/>
                </c:manualLayout>
              </c15:layout>
            </c:ext>
          </c:extLst>
        </c:dLbl>
      </c:pivotFmt>
      <c:pivotFmt>
        <c:idx val="2"/>
        <c:dLbl>
          <c:idx val="0"/>
          <c:layout>
            <c:manualLayout>
              <c:x val="-3.7844434049704181E-2"/>
              <c:y val="-0.13168981559708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130019388458948"/>
          <c:y val="0.14950228643553179"/>
          <c:w val="0.61299970548235916"/>
          <c:h val="0.73125555417777488"/>
        </c:manualLayout>
      </c:layout>
      <c:pieChart>
        <c:varyColors val="1"/>
        <c:ser>
          <c:idx val="0"/>
          <c:order val="0"/>
          <c:tx>
            <c:strRef>
              <c:f>PerformanceRtgbyWorklifebalance!$B$3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PerformanceRtgbyWorklifebalance!$A$4:$A$8</c:f>
              <c:strCache>
                <c:ptCount val="4"/>
                <c:pt idx="0">
                  <c:v>Bad</c:v>
                </c:pt>
                <c:pt idx="1">
                  <c:v>Best</c:v>
                </c:pt>
                <c:pt idx="2">
                  <c:v>Better</c:v>
                </c:pt>
                <c:pt idx="3">
                  <c:v>Good</c:v>
                </c:pt>
              </c:strCache>
            </c:strRef>
          </c:cat>
          <c:val>
            <c:numRef>
              <c:f>PerformanceRtgbyWorklifebalance!$B$4:$B$8</c:f>
              <c:numCache>
                <c:formatCode>General</c:formatCode>
                <c:ptCount val="4"/>
                <c:pt idx="0">
                  <c:v>41</c:v>
                </c:pt>
                <c:pt idx="1">
                  <c:v>77</c:v>
                </c:pt>
                <c:pt idx="2">
                  <c:v>433</c:v>
                </c:pt>
                <c:pt idx="3">
                  <c:v>174</c:v>
                </c:pt>
              </c:numCache>
            </c:numRef>
          </c:val>
          <c:extLst>
            <c:ext xmlns:c16="http://schemas.microsoft.com/office/drawing/2014/chart" uri="{C3380CC4-5D6E-409C-BE32-E72D297353CC}">
              <c16:uniqueId val="{00000009-A0B2-4231-A0E9-7D0544BCD6E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ln>
                <a:solidFill>
                  <a:schemeClr val="bg1"/>
                </a:solidFill>
              </a:ln>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[EmployeePerformanceAnalysis_Dashboard.xlsx]Performance rate by Last Salary!PivotTable43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Performance rate by Last Salary hike</a:t>
            </a:r>
          </a:p>
        </c:rich>
      </c:tx>
      <c:layout>
        <c:manualLayout>
          <c:xMode val="edge"/>
          <c:yMode val="edge"/>
          <c:x val="0.15186328256065129"/>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'Performance rate by Last Salary'!$B$3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'Performance rate by Last Salary'!$A$4:$A$7</c:f>
              <c:strCache>
                <c:ptCount val="3"/>
                <c:pt idx="0">
                  <c:v>Excellent</c:v>
                </c:pt>
                <c:pt idx="1">
                  <c:v>Good</c:v>
                </c:pt>
                <c:pt idx="2">
                  <c:v>Outstanding</c:v>
                </c:pt>
              </c:strCache>
            </c:strRef>
          </c:cat>
          <c:val>
            <c:numRef>
              <c:f>'Performance rate by Last Salary'!$B$4:$B$7</c:f>
              <c:numCache>
                <c:formatCode>0</c:formatCode>
                <c:ptCount val="3"/>
                <c:pt idx="0">
                  <c:v>14.464761904761906</c:v>
                </c:pt>
                <c:pt idx="1">
                  <c:v>15.050420168067227</c:v>
                </c:pt>
                <c:pt idx="2">
                  <c:v>20.246913580246915</c:v>
                </c:pt>
              </c:numCache>
            </c:numRef>
          </c:val>
          <c:extLst>
            <c:ext xmlns:c16="http://schemas.microsoft.com/office/drawing/2014/chart" uri="{C3380CC4-5D6E-409C-BE32-E72D297353CC}">
              <c16:uniqueId val="{00000000-53C1-416A-84EA-922B18083BB1}"/>
            </c:ext>
          </c:extLst>
        </c:ser>
        <c:dLbls>
          <c:dLblPos val="outEnd"/>
          <c:showLegendKey val="0"/>
          <c:showVal val="1"/>
          <c:showCatName val="0"/>
          <c:showSerName val="0"/>
          <c:showPercent val="0"/>
          <c:showBubbleSize val="0"/>
        </c:dLbls>
        <c:gapWidth val="100"/>
        <c:overlap val="-24"/>
        <c:axId val="2135966768"/>
        <c:axId val="2135985008"/>
      </c:barChart>
      <c:catAx>
        <c:axId val="21359667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IN">
                    <a:solidFill>
                      <a:schemeClr val="bg1"/>
                    </a:solidFill>
                  </a:rPr>
                  <a:t>Performance rate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2135985008"/>
        <c:crosses val="autoZero"/>
        <c:auto val="1"/>
        <c:lblAlgn val="ctr"/>
        <c:lblOffset val="100"/>
        <c:noMultiLvlLbl val="0"/>
      </c:catAx>
      <c:valAx>
        <c:axId val="21359850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50" b="1" i="0" u="none" strike="noStrike" kern="1200" cap="all" baseline="0">
                    <a:solidFill>
                      <a:schemeClr val="bg1"/>
                    </a:solidFill>
                    <a:latin typeface="+mn-lt"/>
                    <a:ea typeface="+mn-ea"/>
                    <a:cs typeface="+mn-cs"/>
                  </a:defRPr>
                </a:pPr>
                <a:r>
                  <a:rPr lang="en-IN" sz="1050">
                    <a:solidFill>
                      <a:schemeClr val="bg1"/>
                    </a:solidFill>
                  </a:rPr>
                  <a:t>Avg Salary hike rate</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213596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[EmployeePerformanceAnalysis_Dashboard.xlsx]Performance rate by Last Salary!PivotTable43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Performance rate by Last Salary hike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'Performance rate by Last Salary'!$B$3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'Performance rate by Last Salary'!$A$4:$A$7</c:f>
              <c:strCache>
                <c:ptCount val="3"/>
                <c:pt idx="0">
                  <c:v>Excellent</c:v>
                </c:pt>
                <c:pt idx="1">
                  <c:v>Good</c:v>
                </c:pt>
                <c:pt idx="2">
                  <c:v>Outstanding</c:v>
                </c:pt>
              </c:strCache>
            </c:strRef>
          </c:cat>
          <c:val>
            <c:numRef>
              <c:f>'Performance rate by Last Salary'!$B$4:$B$7</c:f>
              <c:numCache>
                <c:formatCode>0</c:formatCode>
                <c:ptCount val="3"/>
                <c:pt idx="0">
                  <c:v>14.464761904761906</c:v>
                </c:pt>
                <c:pt idx="1">
                  <c:v>15.050420168067227</c:v>
                </c:pt>
                <c:pt idx="2">
                  <c:v>20.246913580246915</c:v>
                </c:pt>
              </c:numCache>
            </c:numRef>
          </c:val>
          <c:extLst>
            <c:ext xmlns:c16="http://schemas.microsoft.com/office/drawing/2014/chart" uri="{C3380CC4-5D6E-409C-BE32-E72D297353CC}">
              <c16:uniqueId val="{00000002-AB61-44F5-A9D3-85D8EFC95CBD}"/>
            </c:ext>
          </c:extLst>
        </c:ser>
        <c:dLbls>
          <c:dLblPos val="outEnd"/>
          <c:showLegendKey val="0"/>
          <c:showVal val="1"/>
          <c:showCatName val="0"/>
          <c:showSerName val="0"/>
          <c:showPercent val="0"/>
          <c:showBubbleSize val="0"/>
        </c:dLbls>
        <c:gapWidth val="100"/>
        <c:overlap val="-24"/>
        <c:axId val="2135966768"/>
        <c:axId val="2135985008"/>
      </c:barChart>
      <c:catAx>
        <c:axId val="21359667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Performance rate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5985008"/>
        <c:crosses val="autoZero"/>
        <c:auto val="1"/>
        <c:lblAlgn val="ctr"/>
        <c:lblOffset val="100"/>
        <c:noMultiLvlLbl val="0"/>
      </c:catAx>
      <c:valAx>
        <c:axId val="21359850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Avg Salary hike rate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596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[EmployeePerformanceAnalysis_Dashboard.xlsx]Overtime!PivotTable42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Overtime</a:t>
            </a:r>
            <a:r>
              <a:rPr lang="en-US" baseline="0"/>
              <a: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Overtime!$B$3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F0A-41A1-95FD-6715932115D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F0A-41A1-95FD-6715932115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Overtime!$A$4:$A$6</c:f>
              <c:strCache>
                <c:ptCount val="2"/>
                <c:pt idx="0">
                  <c:v>No</c:v>
                </c:pt>
                <c:pt idx="1">
                  <c:v>Yes</c:v>
                </c:pt>
              </c:strCache>
            </c:strRef>
          </c:cat>
          <c:val>
            <c:numRef>
              <c:f>Overtime!$B$4:$B$6</c:f>
              <c:numCache>
                <c:formatCode>General</c:formatCode>
                <c:ptCount val="2"/>
                <c:pt idx="0">
                  <c:v>522</c:v>
                </c:pt>
                <c:pt idx="1">
                  <c:v>203</c:v>
                </c:pt>
              </c:numCache>
            </c:numRef>
          </c:val>
          <c:extLst>
            <c:ext xmlns:c16="http://schemas.microsoft.com/office/drawing/2014/chart" uri="{C3380CC4-5D6E-409C-BE32-E72D297353CC}">
              <c16:uniqueId val="{00000000-F63D-406D-B0B8-E9A0D02DE81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[EmployeePerformanceAnalysis_Dashboard.xlsx]Performance rate by Job level!PivotTable41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Performance rate by Job level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'Performance rate by Job level'!$B$3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'Performance rate by Job level'!$A$4:$A$9</c:f>
              <c:strCache>
                <c:ptCount val="5"/>
                <c:pt idx="0">
                  <c:v>1</c:v>
                </c:pt>
                <c:pt idx="1">
                  <c:v>2</c:v>
                </c:pt>
                <c:pt idx="2">
                  <c:v>3</c:v>
                </c:pt>
                <c:pt idx="3">
                  <c:v>4</c:v>
                </c:pt>
                <c:pt idx="4">
                  <c:v>5</c:v>
                </c:pt>
              </c:strCache>
            </c:strRef>
          </c:cat>
          <c:val>
            <c:numRef>
              <c:f>'Performance rate by Job level'!$B$4:$B$9</c:f>
              <c:numCache>
                <c:formatCode>General</c:formatCode>
                <c:ptCount val="5"/>
                <c:pt idx="0">
                  <c:v>281</c:v>
                </c:pt>
                <c:pt idx="1">
                  <c:v>262</c:v>
                </c:pt>
                <c:pt idx="2">
                  <c:v>102</c:v>
                </c:pt>
                <c:pt idx="3">
                  <c:v>45</c:v>
                </c:pt>
                <c:pt idx="4">
                  <c:v>35</c:v>
                </c:pt>
              </c:numCache>
            </c:numRef>
          </c:val>
          <c:extLst>
            <c:ext xmlns:c16="http://schemas.microsoft.com/office/drawing/2014/chart" uri="{C3380CC4-5D6E-409C-BE32-E72D297353CC}">
              <c16:uniqueId val="{00000000-0DF2-4557-86DE-D8CBC5E7A085}"/>
            </c:ext>
          </c:extLst>
        </c:ser>
        <c:dLbls>
          <c:showLegendKey val="0"/>
          <c:showVal val="0"/>
          <c:showCatName val="0"/>
          <c:showSerName val="0"/>
          <c:showPercent val="0"/>
          <c:showBubbleSize val="0"/>
        </c:dLbls>
        <c:gapWidth val="100"/>
        <c:overlap val="-24"/>
        <c:axId val="2123066272"/>
        <c:axId val="2123067232"/>
      </c:barChart>
      <c:catAx>
        <c:axId val="21230662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JOb level</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3067232"/>
        <c:crosses val="autoZero"/>
        <c:auto val="1"/>
        <c:lblAlgn val="ctr"/>
        <c:lblOffset val="100"/>
        <c:noMultiLvlLbl val="0"/>
      </c:catAx>
      <c:valAx>
        <c:axId val="212306723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Performance rate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2306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[EmployeePerformanceAnalysis_Dashboard.xlsx]Job Satisfaction!PivotTable40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Job Satisfaction rate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'Job Satisfaction'!$B$3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BBD-4F50-8190-89C385974E3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BBD-4F50-8190-89C385974E3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BBD-4F50-8190-89C385974E3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BBD-4F50-8190-89C385974E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'Job Satisfaction'!$A$4:$A$8</c:f>
              <c:strCache>
                <c:ptCount val="4"/>
                <c:pt idx="0">
                  <c:v>High</c:v>
                </c:pt>
                <c:pt idx="1">
                  <c:v>Low</c:v>
                </c:pt>
                <c:pt idx="2">
                  <c:v>Medium</c:v>
                </c:pt>
                <c:pt idx="3">
                  <c:v>Very High</c:v>
                </c:pt>
              </c:strCache>
            </c:strRef>
          </c:cat>
          <c:val>
            <c:numRef>
              <c:f>'Job Satisfaction'!$B$4:$B$8</c:f>
              <c:numCache>
                <c:formatCode>General</c:formatCode>
                <c:ptCount val="4"/>
                <c:pt idx="0">
                  <c:v>210</c:v>
                </c:pt>
                <c:pt idx="1">
                  <c:v>135</c:v>
                </c:pt>
                <c:pt idx="2">
                  <c:v>144</c:v>
                </c:pt>
                <c:pt idx="3">
                  <c:v>236</c:v>
                </c:pt>
              </c:numCache>
            </c:numRef>
          </c:val>
          <c:extLst>
            <c:ext xmlns:c16="http://schemas.microsoft.com/office/drawing/2014/chart" uri="{C3380CC4-5D6E-409C-BE32-E72D297353CC}">
              <c16:uniqueId val="{00000000-263E-406A-A8ED-F321C82C851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[EmployeePerformanceAnalysis_Dashboard.xlsx]Employee by gender!PivotTable38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 by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'Employee by gender'!$B$3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7EF-4D4D-8C08-6C6A3D73343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7EF-4D4D-8C08-6C6A3D7334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'Employee by gender'!$A$4:$A$6</c:f>
              <c:strCache>
                <c:ptCount val="2"/>
                <c:pt idx="0">
                  <c:v>Female</c:v>
                </c:pt>
                <c:pt idx="1">
                  <c:v>Male</c:v>
                </c:pt>
              </c:strCache>
            </c:strRef>
          </c:cat>
          <c:val>
            <c:numRef>
              <c:f>'Employee by gender'!$B$4:$B$6</c:f>
              <c:numCache>
                <c:formatCode>General</c:formatCode>
                <c:ptCount val="2"/>
                <c:pt idx="0">
                  <c:v>475</c:v>
                </c:pt>
                <c:pt idx="1">
                  <c:v>725</c:v>
                </c:pt>
              </c:numCache>
            </c:numRef>
          </c:val>
          <c:extLst>
            <c:ext xmlns:c16="http://schemas.microsoft.com/office/drawing/2014/chart" uri="{C3380CC4-5D6E-409C-BE32-E72D297353CC}">
              <c16:uniqueId val="{00000000-8C0F-4114-87E2-18B4F01DB30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[EmployeePerformanceAnalysis_Dashboard.xlsx]Emp Training Participation Rate!PivotTable25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Employee training participation by hours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6710098251715425"/>
          <c:y val="0.22419101585811707"/>
          <c:w val="0.71504635015490858"/>
          <c:h val="0.64433376550822719"/>
        </c:manualLayout>
      </c:layout>
      <c:barChart>
        <c:barDir val="col"/>
        <c:grouping val="clustered"/>
        <c:varyColors val="0"/>
        <c:ser>
          <c:idx val="0"/>
          <c:order val="0"/>
          <c:tx>
            <c:strRef>
              <c:f>'Emp Training Participation Rate'!$B$3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3-02FD-4672-8BEB-217AA82AEBD8}"/>
              </c:ext>
            </c:extLst>
          </c:dPt>
          <c:dPt>
            <c:idx val="4"/>
            <c:invertIfNegative val="0"/>
            <c:bubble3D val="0"/>
            <c:extLst>
              <c:ext xmlns:c16="http://schemas.microsoft.com/office/drawing/2014/chart" uri="{C3380CC4-5D6E-409C-BE32-E72D297353CC}">
                <c16:uniqueId val="{00000002-02FD-4672-8BEB-217AA82AEB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 Training Participation Rate'!$A$4:$A$11</c:f>
              <c:strCache>
                <c:ptCount val="7"/>
                <c:pt idx="0">
                  <c:v>0</c:v>
                </c:pt>
                <c:pt idx="1">
                  <c:v>1</c:v>
                </c:pt>
                <c:pt idx="2">
                  <c:v>2</c:v>
                </c:pt>
                <c:pt idx="3">
                  <c:v>3</c:v>
                </c:pt>
                <c:pt idx="4">
                  <c:v>4</c:v>
                </c:pt>
                <c:pt idx="5">
                  <c:v>5</c:v>
                </c:pt>
                <c:pt idx="6">
                  <c:v>6</c:v>
                </c:pt>
              </c:strCache>
            </c:strRef>
          </c:cat>
          <c:val>
            <c:numRef>
              <c:f>'Emp Training Participation Rate'!$B$4:$B$11</c:f>
              <c:numCache>
                <c:formatCode>General</c:formatCode>
                <c:ptCount val="7"/>
                <c:pt idx="0">
                  <c:v>30</c:v>
                </c:pt>
                <c:pt idx="1">
                  <c:v>38</c:v>
                </c:pt>
                <c:pt idx="2">
                  <c:v>272</c:v>
                </c:pt>
                <c:pt idx="3">
                  <c:v>248</c:v>
                </c:pt>
                <c:pt idx="4">
                  <c:v>57</c:v>
                </c:pt>
                <c:pt idx="5">
                  <c:v>57</c:v>
                </c:pt>
                <c:pt idx="6">
                  <c:v>23</c:v>
                </c:pt>
              </c:numCache>
            </c:numRef>
          </c:val>
          <c:extLst>
            <c:ext xmlns:c16="http://schemas.microsoft.com/office/drawing/2014/chart" uri="{C3380CC4-5D6E-409C-BE32-E72D297353CC}">
              <c16:uniqueId val="{00000000-02FD-4672-8BEB-217AA82AEBD8}"/>
            </c:ext>
          </c:extLst>
        </c:ser>
        <c:dLbls>
          <c:showLegendKey val="0"/>
          <c:showVal val="0"/>
          <c:showCatName val="0"/>
          <c:showSerName val="0"/>
          <c:showPercent val="0"/>
          <c:showBubbleSize val="0"/>
        </c:dLbls>
        <c:gapWidth val="150"/>
        <c:axId val="1869473040"/>
        <c:axId val="1869470160"/>
      </c:barChart>
      <c:catAx>
        <c:axId val="18694730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Training Hours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9470160"/>
        <c:crosses val="autoZero"/>
        <c:auto val="1"/>
        <c:lblAlgn val="ctr"/>
        <c:lblOffset val="100"/>
        <c:noMultiLvlLbl val="0"/>
      </c:catAx>
      <c:valAx>
        <c:axId val="18694701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Employee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947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[EmployeePerformanceAnalysis_Dashboard.xlsx]PerformanceRtgbyWorklifebalance!PivotTable12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Performance rating by Work-life balance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dLbl>
          <c:idx val="0"/>
          <c:layout>
            <c:manualLayout>
              <c:x val="0.12078753150905641"/>
              <c:y val="0.1522284437809219"/>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ln>
                    <a:solidFill>
                      <a:schemeClr val="bg1"/>
                    </a:solidFill>
                  </a:ln>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13388338833883387"/>
                  <c:h val="0.11711332589331845"/>
                </c:manualLayout>
              </c15:layout>
            </c:ext>
          </c:extLst>
        </c:dLbl>
      </c:pivotFmt>
      <c:pivotFmt>
        <c:idx val="2"/>
        <c:dLbl>
          <c:idx val="0"/>
          <c:layout>
            <c:manualLayout>
              <c:x val="-3.7844434049704181E-2"/>
              <c:y val="-0.13168981559708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769268586008788"/>
          <c:y val="0.14541612416558164"/>
          <c:w val="0.61299970548235916"/>
          <c:h val="0.73125555417777488"/>
        </c:manualLayout>
      </c:layout>
      <c:pieChart>
        <c:varyColors val="1"/>
        <c:ser>
          <c:idx val="0"/>
          <c:order val="0"/>
          <c:tx>
            <c:strRef>
              <c:f>PerformanceRtgbyWorklifebalance!$B$3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PerformanceRtgbyWorklifebalance!$A$4:$A$8</c:f>
              <c:strCache>
                <c:ptCount val="4"/>
                <c:pt idx="0">
                  <c:v>Bad</c:v>
                </c:pt>
                <c:pt idx="1">
                  <c:v>Best</c:v>
                </c:pt>
                <c:pt idx="2">
                  <c:v>Better</c:v>
                </c:pt>
                <c:pt idx="3">
                  <c:v>Good</c:v>
                </c:pt>
              </c:strCache>
            </c:strRef>
          </c:cat>
          <c:val>
            <c:numRef>
              <c:f>PerformanceRtgbyWorklifebalance!$B$4:$B$8</c:f>
              <c:numCache>
                <c:formatCode>General</c:formatCode>
                <c:ptCount val="4"/>
                <c:pt idx="0">
                  <c:v>41</c:v>
                </c:pt>
                <c:pt idx="1">
                  <c:v>77</c:v>
                </c:pt>
                <c:pt idx="2">
                  <c:v>433</c:v>
                </c:pt>
                <c:pt idx="3">
                  <c:v>174</c:v>
                </c:pt>
              </c:numCache>
            </c:numRef>
          </c:val>
          <c:extLst>
            <c:ext xmlns:c16="http://schemas.microsoft.com/office/drawing/2014/chart" uri="{C3380CC4-5D6E-409C-BE32-E72D297353CC}">
              <c16:uniqueId val="{0000000A-CF5C-434A-A4AD-DA347D13FD9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ln>
                <a:solidFill>
                  <a:schemeClr val="bg1"/>
                </a:solidFill>
              </a:ln>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[EmployeePerformanceAnalysis_Dashboard.xlsx]Employees by Education backgrou!PivotTable11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Employees by Education background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'Employees by Education backgrou'!$B$3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'Employees by Education backgrou'!$A$4:$A$10</c:f>
              <c:strCache>
                <c:ptCount val="6"/>
                <c:pt idx="0">
                  <c:v>Human Resources</c:v>
                </c:pt>
                <c:pt idx="1">
                  <c:v>Life Sciences</c:v>
                </c:pt>
                <c:pt idx="2">
                  <c:v>Marketing</c:v>
                </c:pt>
                <c:pt idx="3">
                  <c:v>Medical</c:v>
                </c:pt>
                <c:pt idx="4">
                  <c:v>Other</c:v>
                </c:pt>
                <c:pt idx="5">
                  <c:v>Technical Degree</c:v>
                </c:pt>
              </c:strCache>
            </c:strRef>
          </c:cat>
          <c:val>
            <c:numRef>
              <c:f>'Employees by Education backgrou'!$B$4:$B$10</c:f>
              <c:numCache>
                <c:formatCode>General</c:formatCode>
                <c:ptCount val="6"/>
                <c:pt idx="0">
                  <c:v>14</c:v>
                </c:pt>
                <c:pt idx="1">
                  <c:v>300</c:v>
                </c:pt>
                <c:pt idx="2">
                  <c:v>78</c:v>
                </c:pt>
                <c:pt idx="3">
                  <c:v>225</c:v>
                </c:pt>
                <c:pt idx="4">
                  <c:v>43</c:v>
                </c:pt>
                <c:pt idx="5">
                  <c:v>65</c:v>
                </c:pt>
              </c:numCache>
            </c:numRef>
          </c:val>
          <c:extLst>
            <c:ext xmlns:c16="http://schemas.microsoft.com/office/drawing/2014/chart" uri="{C3380CC4-5D6E-409C-BE32-E72D297353CC}">
              <c16:uniqueId val="{00000000-0164-44C5-8A97-09B2EC784918}"/>
            </c:ext>
          </c:extLst>
        </c:ser>
        <c:dLbls>
          <c:showLegendKey val="0"/>
          <c:showVal val="1"/>
          <c:showCatName val="0"/>
          <c:showSerName val="0"/>
          <c:showPercent val="0"/>
          <c:showBubbleSize val="0"/>
        </c:dLbls>
        <c:gapWidth val="108"/>
        <c:axId val="1231360112"/>
        <c:axId val="1231372112"/>
      </c:barChart>
      <c:catAx>
        <c:axId val="12313601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1372112"/>
        <c:crosses val="autoZero"/>
        <c:auto val="1"/>
        <c:lblAlgn val="ctr"/>
        <c:lblOffset val="100"/>
        <c:noMultiLvlLbl val="0"/>
      </c:catAx>
      <c:valAx>
        <c:axId val="123137211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31360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[EmployeePerformanceAnalysis_Dashboard.xlsx]Performance Rating Distribution!PivotTable7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t>Performance Rating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7028878069630613"/>
          <c:y val="0.27394114798150232"/>
          <c:w val="0.49334949543520801"/>
          <c:h val="0.57704271341082369"/>
        </c:manualLayout>
      </c:layout>
      <c:doughnutChart>
        <c:varyColors val="1"/>
        <c:ser>
          <c:idx val="0"/>
          <c:order val="0"/>
          <c:tx>
            <c:strRef>
              <c:f>'Performance Rating Distribution'!$B$3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C5C1-4DC3-B05F-A5E6724D9E3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640-42BD-A7A3-CBAA0676DA0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640-42BD-A7A3-CBAA0676DA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extLst>
          </c:dLbls>
          <c:cat>
            <c:strRef>
              <c:f>'Performance Rating Distribution'!$A$4:$A$7</c:f>
              <c:strCache>
                <c:ptCount val="3"/>
                <c:pt idx="0">
                  <c:v>Excellent</c:v>
                </c:pt>
                <c:pt idx="1">
                  <c:v>Good</c:v>
                </c:pt>
                <c:pt idx="2">
                  <c:v>Outstanding</c:v>
                </c:pt>
              </c:strCache>
            </c:strRef>
          </c:cat>
          <c:val>
            <c:numRef>
              <c:f>'Performance Rating Distribution'!$B$4:$B$7</c:f>
              <c:numCache>
                <c:formatCode>General</c:formatCode>
                <c:ptCount val="3"/>
                <c:pt idx="0">
                  <c:v>525</c:v>
                </c:pt>
                <c:pt idx="1">
                  <c:v>119</c:v>
                </c:pt>
                <c:pt idx="2">
                  <c:v>81</c:v>
                </c:pt>
              </c:numCache>
            </c:numRef>
          </c:val>
          <c:extLst>
            <c:ext xmlns:c16="http://schemas.microsoft.com/office/drawing/2014/chart" uri="{C3380CC4-5D6E-409C-BE32-E72D297353CC}">
              <c16:uniqueId val="{00000000-C5C1-4DC3-B05F-A5E6724D9E32}"/>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[EmployeePerformanceAnalysis_Dashboard.xlsx]Attrition Rate!PivotTable3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Attrition Rate by Age Group</a:t>
            </a:r>
            <a:endParaRPr lang="en-US"/>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a:glow rad="50800">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c15:spPr>
            </c:ext>
          </c:extLst>
        </c:dLbl>
      </c:pivotFmt>
      <c:pivotFmt>
        <c:idx val="1"/>
      </c:pivotFmt>
      <c:pivotFmt>
        <c:idx val="2"/>
      </c:pivotFmt>
      <c:pivotFmt>
        <c:idx val="3"/>
      </c:pivotFmt>
    </c:pivotFmts>
    <c:plotArea>
      <c:layout/>
      <c:barChart>
        <c:barDir val="col"/>
        <c:grouping val="clustered"/>
        <c:varyColors val="0"/>
        <c:ser>
          <c:idx val="0"/>
          <c:order val="0"/>
          <c:tx>
            <c:strRef>
              <c:f>'Attrition Rate'!$B$3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a:glow rad="50800">
                  <a:schemeClr val="accent1">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'Attrition Rate'!$A$4:$A$6</c:f>
              <c:strCache>
                <c:ptCount val="2"/>
                <c:pt idx="0">
                  <c:v>No</c:v>
                </c:pt>
                <c:pt idx="1">
                  <c:v>Yes</c:v>
                </c:pt>
              </c:strCache>
            </c:strRef>
          </c:cat>
          <c:val>
            <c:numRef>
              <c:f>'Attrition Rate'!$B$4:$B$6</c:f>
              <c:numCache>
                <c:formatCode>General</c:formatCode>
                <c:ptCount val="2"/>
                <c:pt idx="0">
                  <c:v>610</c:v>
                </c:pt>
                <c:pt idx="1">
                  <c:v>115</c:v>
                </c:pt>
              </c:numCache>
            </c:numRef>
          </c:val>
          <c:extLst>
            <c:ext xmlns:c16="http://schemas.microsoft.com/office/drawing/2014/chart" uri="{C3380CC4-5D6E-409C-BE32-E72D297353CC}">
              <c16:uniqueId val="{00000000-9CDF-46AB-AB81-2D652635C333}"/>
            </c:ext>
          </c:extLst>
        </c:ser>
        <c:dLbls>
          <c:showLegendKey val="0"/>
          <c:showVal val="0"/>
          <c:showCatName val="0"/>
          <c:showSerName val="0"/>
          <c:showPercent val="0"/>
          <c:showBubbleSize val="0"/>
        </c:dLbls>
        <c:gapWidth val="150"/>
        <c:axId val="828749280"/>
        <c:axId val="828744960"/>
      </c:barChart>
      <c:catAx>
        <c:axId val="82874928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8744960"/>
        <c:crosses val="autoZero"/>
        <c:auto val="1"/>
        <c:lblAlgn val="ctr"/>
        <c:lblOffset val="100"/>
        <c:noMultiLvlLbl val="0"/>
      </c:catAx>
      <c:valAx>
        <c:axId val="8287449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874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Reversed" id="22">
  <a:schemeClr val="accent2"/>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image" Target="../media/image1.png"/><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13230</xdr:rowOff>
    </xdr:from>
    <xdr:to>
      <xdr:col>13</xdr:col>
      <xdr:colOff>74840</xdr:colOff>
      <xdr:row>3</xdr:row>
      <xdr:rowOff>53340</xdr:rowOff>
    </xdr:to>
    <xdr:grpSp>
      <xdr:nvGrpSpPr>
        <xdr:cNvPr id="2" name="Group 1">
          <a:extLst>
            <a:ext uri="{FF2B5EF4-FFF2-40B4-BE49-F238E27FC236}">
              <a16:creationId xmlns:a16="http://schemas.microsoft.com/office/drawing/2014/main" id="{124D43A2-A678-4C8C-A725-BAA653C12770}"/>
            </a:ext>
          </a:extLst>
        </xdr:cNvPr>
        <xdr:cNvGrpSpPr/>
      </xdr:nvGrpSpPr>
      <xdr:grpSpPr>
        <a:xfrm>
          <a:off x="1" y="13230"/>
          <a:ext cx="7978562" cy="599450"/>
          <a:chOff x="0" y="0"/>
          <a:chExt cx="27040812" cy="1278150"/>
        </a:xfrm>
      </xdr:grpSpPr>
      <xdr:sp macro="" textlink="">
        <xdr:nvSpPr>
          <xdr:cNvPr id="3" name="Rectangle: Rounded Corners 2">
            <a:extLst>
              <a:ext uri="{FF2B5EF4-FFF2-40B4-BE49-F238E27FC236}">
                <a16:creationId xmlns:a16="http://schemas.microsoft.com/office/drawing/2014/main" id="{292A1711-0DD2-600C-CFC9-E244C52A892F}"/>
              </a:ext>
            </a:extLst>
          </xdr:cNvPr>
          <xdr:cNvSpPr/>
        </xdr:nvSpPr>
        <xdr:spPr>
          <a:xfrm>
            <a:off x="0" y="0"/>
            <a:ext cx="27040812" cy="1278150"/>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TextBox 3">
            <a:extLst>
              <a:ext uri="{FF2B5EF4-FFF2-40B4-BE49-F238E27FC236}">
                <a16:creationId xmlns:a16="http://schemas.microsoft.com/office/drawing/2014/main" id="{0C2A92B8-DD72-566F-0EC8-F8289018A5CB}"/>
              </a:ext>
            </a:extLst>
          </xdr:cNvPr>
          <xdr:cNvSpPr txBox="1"/>
        </xdr:nvSpPr>
        <xdr:spPr>
          <a:xfrm>
            <a:off x="836026" y="179295"/>
            <a:ext cx="23853589" cy="919561"/>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i="0">
                <a:solidFill>
                  <a:schemeClr val="bg1"/>
                </a:solidFill>
                <a:effectLst>
                  <a:outerShdw blurRad="50800" dist="38100" dir="16200000" rotWithShape="0">
                    <a:schemeClr val="bg2">
                      <a:alpha val="40000"/>
                    </a:schemeClr>
                  </a:outerShdw>
                </a:effectLst>
                <a:latin typeface="Lucida Sans" panose="020B0602030504020204" pitchFamily="34" charset="0"/>
                <a:ea typeface="Verdana" panose="020B0604030504040204" pitchFamily="34" charset="0"/>
                <a:cs typeface="+mn-cs"/>
              </a:rPr>
              <a:t>Employee Performance Analysis </a:t>
            </a:r>
            <a:endParaRPr lang="en-IN" sz="2400" b="1">
              <a:solidFill>
                <a:schemeClr val="bg1"/>
              </a:solidFill>
              <a:effectLst>
                <a:outerShdw blurRad="50800" dist="38100" dir="16200000" rotWithShape="0">
                  <a:schemeClr val="bg2">
                    <a:alpha val="40000"/>
                  </a:schemeClr>
                </a:outerShdw>
              </a:effectLst>
              <a:latin typeface="Lucida Sans" panose="020B0602030504020204" pitchFamily="34" charset="0"/>
              <a:ea typeface="Verdana" panose="020B0604030504040204" pitchFamily="34" charset="0"/>
            </a:endParaRPr>
          </a:p>
        </xdr:txBody>
      </xdr:sp>
    </xdr:grpSp>
    <xdr:clientData/>
  </xdr:twoCellAnchor>
  <xdr:twoCellAnchor>
    <xdr:from>
      <xdr:col>0</xdr:col>
      <xdr:colOff>0</xdr:colOff>
      <xdr:row>3</xdr:row>
      <xdr:rowOff>129139</xdr:rowOff>
    </xdr:from>
    <xdr:to>
      <xdr:col>17</xdr:col>
      <xdr:colOff>120316</xdr:colOff>
      <xdr:row>8</xdr:row>
      <xdr:rowOff>184083</xdr:rowOff>
    </xdr:to>
    <xdr:grpSp>
      <xdr:nvGrpSpPr>
        <xdr:cNvPr id="6" name="Group 5">
          <a:extLst>
            <a:ext uri="{FF2B5EF4-FFF2-40B4-BE49-F238E27FC236}">
              <a16:creationId xmlns:a16="http://schemas.microsoft.com/office/drawing/2014/main" id="{4D353109-6F46-4085-94EA-CB82481337BC}"/>
            </a:ext>
          </a:extLst>
        </xdr:cNvPr>
        <xdr:cNvGrpSpPr/>
      </xdr:nvGrpSpPr>
      <xdr:grpSpPr>
        <a:xfrm>
          <a:off x="0" y="688479"/>
          <a:ext cx="10455954" cy="987178"/>
          <a:chOff x="0" y="1482441"/>
          <a:chExt cx="27142580" cy="2132584"/>
        </a:xfrm>
      </xdr:grpSpPr>
      <xdr:sp macro="" textlink="">
        <xdr:nvSpPr>
          <xdr:cNvPr id="7" name="Rectangle: Rounded Corners 6">
            <a:extLst>
              <a:ext uri="{FF2B5EF4-FFF2-40B4-BE49-F238E27FC236}">
                <a16:creationId xmlns:a16="http://schemas.microsoft.com/office/drawing/2014/main" id="{DAD996C0-3FDE-A519-9FF5-266B89E638CB}"/>
              </a:ext>
            </a:extLst>
          </xdr:cNvPr>
          <xdr:cNvSpPr/>
        </xdr:nvSpPr>
        <xdr:spPr>
          <a:xfrm>
            <a:off x="0" y="1493235"/>
            <a:ext cx="4353279" cy="2094802"/>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2256817D-5CE8-233F-AFE8-EFAC672106D3}"/>
              </a:ext>
            </a:extLst>
          </xdr:cNvPr>
          <xdr:cNvSpPr/>
        </xdr:nvSpPr>
        <xdr:spPr>
          <a:xfrm>
            <a:off x="4540625" y="1500235"/>
            <a:ext cx="4353277" cy="2094802"/>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552C596A-5F9E-D1C2-A86A-C698EEE5F7F6}"/>
              </a:ext>
            </a:extLst>
          </xdr:cNvPr>
          <xdr:cNvSpPr/>
        </xdr:nvSpPr>
        <xdr:spPr>
          <a:xfrm>
            <a:off x="9061333" y="1505502"/>
            <a:ext cx="4358032" cy="2094802"/>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07520AA2-493A-85E3-0942-3815BED05B4C}"/>
              </a:ext>
            </a:extLst>
          </xdr:cNvPr>
          <xdr:cNvSpPr/>
        </xdr:nvSpPr>
        <xdr:spPr>
          <a:xfrm>
            <a:off x="13647840" y="1520223"/>
            <a:ext cx="4353279" cy="2094802"/>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DD84D6E2-5534-1FB8-2144-B9A5FAAA4D67}"/>
              </a:ext>
            </a:extLst>
          </xdr:cNvPr>
          <xdr:cNvSpPr/>
        </xdr:nvSpPr>
        <xdr:spPr>
          <a:xfrm>
            <a:off x="18234347" y="1514883"/>
            <a:ext cx="4353278" cy="2094802"/>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Rectangle: Rounded Corners 11">
            <a:extLst>
              <a:ext uri="{FF2B5EF4-FFF2-40B4-BE49-F238E27FC236}">
                <a16:creationId xmlns:a16="http://schemas.microsoft.com/office/drawing/2014/main" id="{76E815BA-6A52-4005-47C9-11AA08301CB6}"/>
              </a:ext>
            </a:extLst>
          </xdr:cNvPr>
          <xdr:cNvSpPr/>
        </xdr:nvSpPr>
        <xdr:spPr>
          <a:xfrm>
            <a:off x="22789303" y="1482441"/>
            <a:ext cx="4353277" cy="2100234"/>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0</xdr:col>
      <xdr:colOff>0</xdr:colOff>
      <xdr:row>9</xdr:row>
      <xdr:rowOff>83820</xdr:rowOff>
    </xdr:from>
    <xdr:to>
      <xdr:col>4</xdr:col>
      <xdr:colOff>30480</xdr:colOff>
      <xdr:row>22</xdr:row>
      <xdr:rowOff>76200</xdr:rowOff>
    </xdr:to>
    <xdr:grpSp>
      <xdr:nvGrpSpPr>
        <xdr:cNvPr id="14" name="Group 13">
          <a:extLst>
            <a:ext uri="{FF2B5EF4-FFF2-40B4-BE49-F238E27FC236}">
              <a16:creationId xmlns:a16="http://schemas.microsoft.com/office/drawing/2014/main" id="{8DC659F6-185A-4E21-A9E0-BA3068382B8A}"/>
            </a:ext>
          </a:extLst>
        </xdr:cNvPr>
        <xdr:cNvGrpSpPr/>
      </xdr:nvGrpSpPr>
      <xdr:grpSpPr>
        <a:xfrm>
          <a:off x="0" y="1761841"/>
          <a:ext cx="2462395" cy="2416189"/>
          <a:chOff x="0" y="3794864"/>
          <a:chExt cx="8897766" cy="8319565"/>
        </a:xfrm>
      </xdr:grpSpPr>
      <xdr:sp macro="" textlink="">
        <xdr:nvSpPr>
          <xdr:cNvPr id="15" name="Rectangle: Rounded Corners 14">
            <a:extLst>
              <a:ext uri="{FF2B5EF4-FFF2-40B4-BE49-F238E27FC236}">
                <a16:creationId xmlns:a16="http://schemas.microsoft.com/office/drawing/2014/main" id="{CF682728-505A-3A9D-7A36-8A13337698FC}"/>
              </a:ext>
            </a:extLst>
          </xdr:cNvPr>
          <xdr:cNvSpPr/>
        </xdr:nvSpPr>
        <xdr:spPr>
          <a:xfrm>
            <a:off x="0" y="3794864"/>
            <a:ext cx="8897766" cy="8319565"/>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6" name="Chart 15">
            <a:extLst>
              <a:ext uri="{FF2B5EF4-FFF2-40B4-BE49-F238E27FC236}">
                <a16:creationId xmlns:a16="http://schemas.microsoft.com/office/drawing/2014/main" id="{E62258C3-F7AD-401E-662E-EF4E6FEB1943}"/>
              </a:ext>
            </a:extLst>
          </xdr:cNvPr>
          <xdr:cNvGraphicFramePr>
            <a:graphicFrameLocks/>
          </xdr:cNvGraphicFramePr>
        </xdr:nvGraphicFramePr>
        <xdr:xfrm>
          <a:off x="500062" y="4147577"/>
          <a:ext cx="8090648" cy="7506541"/>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4</xdr:col>
      <xdr:colOff>118290</xdr:colOff>
      <xdr:row>9</xdr:row>
      <xdr:rowOff>106680</xdr:rowOff>
    </xdr:from>
    <xdr:to>
      <xdr:col>8</xdr:col>
      <xdr:colOff>193009</xdr:colOff>
      <xdr:row>22</xdr:row>
      <xdr:rowOff>66115</xdr:rowOff>
    </xdr:to>
    <xdr:sp macro="" textlink="">
      <xdr:nvSpPr>
        <xdr:cNvPr id="18" name="Rectangle: Rounded Corners 17">
          <a:extLst>
            <a:ext uri="{FF2B5EF4-FFF2-40B4-BE49-F238E27FC236}">
              <a16:creationId xmlns:a16="http://schemas.microsoft.com/office/drawing/2014/main" id="{88F78B3C-C051-A824-CAA4-EB19CA8C871D}"/>
            </a:ext>
          </a:extLst>
        </xdr:cNvPr>
        <xdr:cNvSpPr/>
      </xdr:nvSpPr>
      <xdr:spPr>
        <a:xfrm>
          <a:off x="2556690" y="1752600"/>
          <a:ext cx="2513119" cy="2336875"/>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246380</xdr:colOff>
      <xdr:row>9</xdr:row>
      <xdr:rowOff>126959</xdr:rowOff>
    </xdr:from>
    <xdr:to>
      <xdr:col>12</xdr:col>
      <xdr:colOff>429260</xdr:colOff>
      <xdr:row>22</xdr:row>
      <xdr:rowOff>119380</xdr:rowOff>
    </xdr:to>
    <xdr:sp macro="" textlink="">
      <xdr:nvSpPr>
        <xdr:cNvPr id="21" name="Rectangle: Rounded Corners 20">
          <a:extLst>
            <a:ext uri="{FF2B5EF4-FFF2-40B4-BE49-F238E27FC236}">
              <a16:creationId xmlns:a16="http://schemas.microsoft.com/office/drawing/2014/main" id="{8D476D0B-6EDE-4BEC-C140-B8E4284EC28E}"/>
            </a:ext>
          </a:extLst>
        </xdr:cNvPr>
        <xdr:cNvSpPr/>
      </xdr:nvSpPr>
      <xdr:spPr>
        <a:xfrm>
          <a:off x="5089777" y="1817973"/>
          <a:ext cx="2604579" cy="2434996"/>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517379</xdr:colOff>
      <xdr:row>9</xdr:row>
      <xdr:rowOff>147907</xdr:rowOff>
    </xdr:from>
    <xdr:to>
      <xdr:col>17</xdr:col>
      <xdr:colOff>278619</xdr:colOff>
      <xdr:row>22</xdr:row>
      <xdr:rowOff>155527</xdr:rowOff>
    </xdr:to>
    <xdr:grpSp>
      <xdr:nvGrpSpPr>
        <xdr:cNvPr id="23" name="Group 22">
          <a:extLst>
            <a:ext uri="{FF2B5EF4-FFF2-40B4-BE49-F238E27FC236}">
              <a16:creationId xmlns:a16="http://schemas.microsoft.com/office/drawing/2014/main" id="{0C761D18-C0A8-4B10-83ED-4024504ED5E1}"/>
            </a:ext>
          </a:extLst>
        </xdr:cNvPr>
        <xdr:cNvGrpSpPr/>
      </xdr:nvGrpSpPr>
      <xdr:grpSpPr>
        <a:xfrm>
          <a:off x="7813124" y="1825928"/>
          <a:ext cx="2801133" cy="2431429"/>
          <a:chOff x="9782594" y="3988877"/>
          <a:chExt cx="9836060" cy="5876815"/>
        </a:xfrm>
      </xdr:grpSpPr>
      <xdr:sp macro="" textlink="">
        <xdr:nvSpPr>
          <xdr:cNvPr id="24" name="Rectangle: Rounded Corners 23">
            <a:extLst>
              <a:ext uri="{FF2B5EF4-FFF2-40B4-BE49-F238E27FC236}">
                <a16:creationId xmlns:a16="http://schemas.microsoft.com/office/drawing/2014/main" id="{C3E96D7A-93B4-6374-DC5A-89B8BC8A25DB}"/>
              </a:ext>
            </a:extLst>
          </xdr:cNvPr>
          <xdr:cNvSpPr/>
        </xdr:nvSpPr>
        <xdr:spPr>
          <a:xfrm>
            <a:off x="9808753" y="3988877"/>
            <a:ext cx="9697209" cy="5876815"/>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5" name="Chart 24">
            <a:extLst>
              <a:ext uri="{FF2B5EF4-FFF2-40B4-BE49-F238E27FC236}">
                <a16:creationId xmlns:a16="http://schemas.microsoft.com/office/drawing/2014/main" id="{5141B18D-27B9-C603-DAC0-2A3A68F1CCED}"/>
              </a:ext>
            </a:extLst>
          </xdr:cNvPr>
          <xdr:cNvGraphicFramePr>
            <a:graphicFrameLocks/>
          </xdr:cNvGraphicFramePr>
        </xdr:nvGraphicFramePr>
        <xdr:xfrm>
          <a:off x="9782594" y="4220445"/>
          <a:ext cx="9836060" cy="5487514"/>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0</xdr:col>
      <xdr:colOff>1</xdr:colOff>
      <xdr:row>23</xdr:row>
      <xdr:rowOff>24976</xdr:rowOff>
    </xdr:from>
    <xdr:to>
      <xdr:col>4</xdr:col>
      <xdr:colOff>105834</xdr:colOff>
      <xdr:row>38</xdr:row>
      <xdr:rowOff>4626</xdr:rowOff>
    </xdr:to>
    <xdr:sp macro="" textlink="">
      <xdr:nvSpPr>
        <xdr:cNvPr id="27" name="Rectangle: Rounded Corners 26">
          <a:extLst>
            <a:ext uri="{FF2B5EF4-FFF2-40B4-BE49-F238E27FC236}">
              <a16:creationId xmlns:a16="http://schemas.microsoft.com/office/drawing/2014/main" id="{3CAE45EE-BA75-6D7E-135B-9ED7FEEB5029}"/>
            </a:ext>
          </a:extLst>
        </xdr:cNvPr>
        <xdr:cNvSpPr/>
      </xdr:nvSpPr>
      <xdr:spPr>
        <a:xfrm>
          <a:off x="1" y="4163059"/>
          <a:ext cx="2561166" cy="2678400"/>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560917</xdr:colOff>
      <xdr:row>23</xdr:row>
      <xdr:rowOff>75927</xdr:rowOff>
    </xdr:from>
    <xdr:to>
      <xdr:col>17</xdr:col>
      <xdr:colOff>433916</xdr:colOff>
      <xdr:row>38</xdr:row>
      <xdr:rowOff>74084</xdr:rowOff>
    </xdr:to>
    <xdr:grpSp>
      <xdr:nvGrpSpPr>
        <xdr:cNvPr id="32" name="Group 31">
          <a:extLst>
            <a:ext uri="{FF2B5EF4-FFF2-40B4-BE49-F238E27FC236}">
              <a16:creationId xmlns:a16="http://schemas.microsoft.com/office/drawing/2014/main" id="{4F12C4DF-DB56-4D80-9E73-EF0C2E572931}"/>
            </a:ext>
          </a:extLst>
        </xdr:cNvPr>
        <xdr:cNvGrpSpPr/>
      </xdr:nvGrpSpPr>
      <xdr:grpSpPr>
        <a:xfrm>
          <a:off x="7856662" y="4364204"/>
          <a:ext cx="2912892" cy="2794859"/>
          <a:chOff x="22935134" y="4023406"/>
          <a:chExt cx="9143030" cy="6717831"/>
        </a:xfrm>
      </xdr:grpSpPr>
      <xdr:sp macro="" textlink="">
        <xdr:nvSpPr>
          <xdr:cNvPr id="33" name="Rectangle: Rounded Corners 32">
            <a:extLst>
              <a:ext uri="{FF2B5EF4-FFF2-40B4-BE49-F238E27FC236}">
                <a16:creationId xmlns:a16="http://schemas.microsoft.com/office/drawing/2014/main" id="{1A0BF13C-839E-059F-CB2B-04F9DAC5A6F8}"/>
              </a:ext>
            </a:extLst>
          </xdr:cNvPr>
          <xdr:cNvSpPr/>
        </xdr:nvSpPr>
        <xdr:spPr>
          <a:xfrm>
            <a:off x="22935134" y="4023406"/>
            <a:ext cx="9143030" cy="6717831"/>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ucida Sans" panose="020B0602030504020204" pitchFamily="34" charset="0"/>
            </a:endParaRPr>
          </a:p>
        </xdr:txBody>
      </xdr:sp>
      <xdr:graphicFrame macro="">
        <xdr:nvGraphicFramePr>
          <xdr:cNvPr id="34" name="Chart 33">
            <a:extLst>
              <a:ext uri="{FF2B5EF4-FFF2-40B4-BE49-F238E27FC236}">
                <a16:creationId xmlns:a16="http://schemas.microsoft.com/office/drawing/2014/main" id="{4F212D40-50E5-8BD0-69B7-66BA623C145C}"/>
              </a:ext>
            </a:extLst>
          </xdr:cNvPr>
          <xdr:cNvGraphicFramePr>
            <a:graphicFrameLocks/>
          </xdr:cNvGraphicFramePr>
        </xdr:nvGraphicFramePr>
        <xdr:xfrm>
          <a:off x="23451938" y="4289579"/>
          <a:ext cx="8226057" cy="6341856"/>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0</xdr:col>
      <xdr:colOff>477520</xdr:colOff>
      <xdr:row>6</xdr:row>
      <xdr:rowOff>44548</xdr:rowOff>
    </xdr:from>
    <xdr:to>
      <xdr:col>1</xdr:col>
      <xdr:colOff>568960</xdr:colOff>
      <xdr:row>8</xdr:row>
      <xdr:rowOff>120748</xdr:rowOff>
    </xdr:to>
    <xdr:sp macro="" textlink="Calculation!B3">
      <xdr:nvSpPr>
        <xdr:cNvPr id="45" name="TextBox 44">
          <a:extLst>
            <a:ext uri="{FF2B5EF4-FFF2-40B4-BE49-F238E27FC236}">
              <a16:creationId xmlns:a16="http://schemas.microsoft.com/office/drawing/2014/main" id="{C82537DD-1F27-9A99-4D36-A5AF4F322A88}"/>
            </a:ext>
          </a:extLst>
        </xdr:cNvPr>
        <xdr:cNvSpPr txBox="1"/>
      </xdr:nvSpPr>
      <xdr:spPr>
        <a:xfrm>
          <a:off x="477520" y="1158240"/>
          <a:ext cx="697132" cy="447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7F947AE-552B-420B-AB83-E1AB62A8B039}" type="TxLink">
            <a:rPr lang="en-US" sz="2000" b="0" i="0" u="none" strike="noStrike">
              <a:solidFill>
                <a:schemeClr val="bg1"/>
              </a:solidFill>
              <a:latin typeface="Calibri"/>
              <a:ea typeface="Calibri"/>
              <a:cs typeface="Calibri"/>
            </a:rPr>
            <a:pPr/>
            <a:t>1200</a:t>
          </a:fld>
          <a:endParaRPr lang="en-IN" sz="2000">
            <a:solidFill>
              <a:schemeClr val="bg1"/>
            </a:solidFill>
          </a:endParaRPr>
        </a:p>
      </xdr:txBody>
    </xdr:sp>
    <xdr:clientData/>
  </xdr:twoCellAnchor>
  <xdr:twoCellAnchor>
    <xdr:from>
      <xdr:col>3</xdr:col>
      <xdr:colOff>427923</xdr:colOff>
      <xdr:row>6</xdr:row>
      <xdr:rowOff>7620</xdr:rowOff>
    </xdr:from>
    <xdr:to>
      <xdr:col>4</xdr:col>
      <xdr:colOff>450783</xdr:colOff>
      <xdr:row>8</xdr:row>
      <xdr:rowOff>53340</xdr:rowOff>
    </xdr:to>
    <xdr:sp macro="" textlink="Calculation!B7">
      <xdr:nvSpPr>
        <xdr:cNvPr id="46" name="TextBox 45">
          <a:extLst>
            <a:ext uri="{FF2B5EF4-FFF2-40B4-BE49-F238E27FC236}">
              <a16:creationId xmlns:a16="http://schemas.microsoft.com/office/drawing/2014/main" id="{8B2B3E57-7D59-425B-9384-15E441F8FBE7}"/>
            </a:ext>
          </a:extLst>
        </xdr:cNvPr>
        <xdr:cNvSpPr txBox="1"/>
      </xdr:nvSpPr>
      <xdr:spPr>
        <a:xfrm>
          <a:off x="2256723" y="1114525"/>
          <a:ext cx="632460" cy="4146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D9A6930-DA4B-4E1E-95FE-B49F0DA4FD62}" type="TxLink">
            <a:rPr lang="en-US" sz="2000" b="0" i="0" u="none" strike="noStrike">
              <a:solidFill>
                <a:schemeClr val="bg1"/>
              </a:solidFill>
              <a:latin typeface="Calibri"/>
              <a:ea typeface="Calibri"/>
              <a:cs typeface="Calibri"/>
            </a:rPr>
            <a:pPr marL="0" indent="0"/>
            <a:t>132</a:t>
          </a:fld>
          <a:endParaRPr lang="en-IN" sz="2000" b="0" i="0" u="none" strike="noStrike">
            <a:solidFill>
              <a:schemeClr val="bg1"/>
            </a:solidFill>
            <a:latin typeface="Calibri"/>
            <a:ea typeface="Calibri"/>
            <a:cs typeface="Calibri"/>
          </a:endParaRPr>
        </a:p>
      </xdr:txBody>
    </xdr:sp>
    <xdr:clientData/>
  </xdr:twoCellAnchor>
  <xdr:twoCellAnchor>
    <xdr:from>
      <xdr:col>6</xdr:col>
      <xdr:colOff>278732</xdr:colOff>
      <xdr:row>6</xdr:row>
      <xdr:rowOff>23262</xdr:rowOff>
    </xdr:from>
    <xdr:to>
      <xdr:col>7</xdr:col>
      <xdr:colOff>408272</xdr:colOff>
      <xdr:row>8</xdr:row>
      <xdr:rowOff>61362</xdr:rowOff>
    </xdr:to>
    <xdr:sp macro="" textlink="Calculation!B8">
      <xdr:nvSpPr>
        <xdr:cNvPr id="47" name="TextBox 46">
          <a:extLst>
            <a:ext uri="{FF2B5EF4-FFF2-40B4-BE49-F238E27FC236}">
              <a16:creationId xmlns:a16="http://schemas.microsoft.com/office/drawing/2014/main" id="{F69CBD01-D1A9-4195-8C6B-8482D5987973}"/>
            </a:ext>
          </a:extLst>
        </xdr:cNvPr>
        <xdr:cNvSpPr txBox="1"/>
      </xdr:nvSpPr>
      <xdr:spPr>
        <a:xfrm>
          <a:off x="3936332" y="1130167"/>
          <a:ext cx="739140" cy="407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5B3E04-1CD8-4D33-AE6A-E1C63F70444E}" type="TxLink">
            <a:rPr lang="en-US" sz="2000" b="0" i="0" u="none" strike="noStrike">
              <a:solidFill>
                <a:schemeClr val="bg1"/>
              </a:solidFill>
              <a:latin typeface="Calibri"/>
              <a:ea typeface="Calibri"/>
              <a:cs typeface="Calibri"/>
            </a:rPr>
            <a:pPr marL="0" indent="0"/>
            <a:t>11%</a:t>
          </a:fld>
          <a:endParaRPr lang="en-IN" sz="2000" b="0" i="0" u="none" strike="noStrike">
            <a:solidFill>
              <a:schemeClr val="bg1"/>
            </a:solidFill>
            <a:latin typeface="Calibri"/>
            <a:ea typeface="Calibri"/>
            <a:cs typeface="Calibri"/>
          </a:endParaRPr>
        </a:p>
      </xdr:txBody>
    </xdr:sp>
    <xdr:clientData/>
  </xdr:twoCellAnchor>
  <xdr:twoCellAnchor>
    <xdr:from>
      <xdr:col>9</xdr:col>
      <xdr:colOff>334478</xdr:colOff>
      <xdr:row>6</xdr:row>
      <xdr:rowOff>7620</xdr:rowOff>
    </xdr:from>
    <xdr:to>
      <xdr:col>10</xdr:col>
      <xdr:colOff>387818</xdr:colOff>
      <xdr:row>8</xdr:row>
      <xdr:rowOff>53340</xdr:rowOff>
    </xdr:to>
    <xdr:sp macro="" textlink="Calculation!B1">
      <xdr:nvSpPr>
        <xdr:cNvPr id="48" name="TextBox 47">
          <a:extLst>
            <a:ext uri="{FF2B5EF4-FFF2-40B4-BE49-F238E27FC236}">
              <a16:creationId xmlns:a16="http://schemas.microsoft.com/office/drawing/2014/main" id="{C29E4152-00F3-4E0D-BDCD-2BEAE1AA309F}"/>
            </a:ext>
          </a:extLst>
        </xdr:cNvPr>
        <xdr:cNvSpPr txBox="1"/>
      </xdr:nvSpPr>
      <xdr:spPr>
        <a:xfrm>
          <a:off x="5820878" y="1114525"/>
          <a:ext cx="662940" cy="4146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DD7FCDD-1ED0-446B-B723-160D12679E5D}" type="TxLink">
            <a:rPr lang="en-US" sz="2000" b="0" i="0" u="none" strike="noStrike">
              <a:solidFill>
                <a:schemeClr val="bg1"/>
              </a:solidFill>
              <a:latin typeface="Calibri"/>
              <a:ea typeface="Calibri"/>
              <a:cs typeface="Calibri"/>
            </a:rPr>
            <a:pPr marL="0" indent="0"/>
            <a:t>178</a:t>
          </a:fld>
          <a:endParaRPr lang="en-IN" sz="2000" b="0" i="0" u="none" strike="noStrike">
            <a:solidFill>
              <a:schemeClr val="bg1"/>
            </a:solidFill>
            <a:latin typeface="Calibri"/>
            <a:ea typeface="Calibri"/>
            <a:cs typeface="Calibri"/>
          </a:endParaRPr>
        </a:p>
      </xdr:txBody>
    </xdr:sp>
    <xdr:clientData/>
  </xdr:twoCellAnchor>
  <xdr:twoCellAnchor>
    <xdr:from>
      <xdr:col>12</xdr:col>
      <xdr:colOff>187291</xdr:colOff>
      <xdr:row>5</xdr:row>
      <xdr:rowOff>151197</xdr:rowOff>
    </xdr:from>
    <xdr:to>
      <xdr:col>13</xdr:col>
      <xdr:colOff>248251</xdr:colOff>
      <xdr:row>8</xdr:row>
      <xdr:rowOff>6417</xdr:rowOff>
    </xdr:to>
    <xdr:sp macro="" textlink="Calculation!B2">
      <xdr:nvSpPr>
        <xdr:cNvPr id="49" name="TextBox 48">
          <a:extLst>
            <a:ext uri="{FF2B5EF4-FFF2-40B4-BE49-F238E27FC236}">
              <a16:creationId xmlns:a16="http://schemas.microsoft.com/office/drawing/2014/main" id="{AFD44878-9AA4-4A57-84EB-3B498AEAFE1A}"/>
            </a:ext>
          </a:extLst>
        </xdr:cNvPr>
        <xdr:cNvSpPr txBox="1"/>
      </xdr:nvSpPr>
      <xdr:spPr>
        <a:xfrm>
          <a:off x="7502491" y="1073618"/>
          <a:ext cx="670560" cy="40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63E6996-9E80-4362-A82F-85FBC1271743}" type="TxLink">
            <a:rPr lang="en-US" sz="2000" b="0" i="0" u="none" strike="noStrike">
              <a:solidFill>
                <a:schemeClr val="bg1"/>
              </a:solidFill>
              <a:latin typeface="Calibri"/>
              <a:ea typeface="Calibri"/>
              <a:cs typeface="Calibri"/>
            </a:rPr>
            <a:pPr marL="0" indent="0"/>
            <a:t>15%</a:t>
          </a:fld>
          <a:endParaRPr lang="en-IN" sz="2000" b="0" i="0" u="none" strike="noStrike">
            <a:solidFill>
              <a:schemeClr val="bg1"/>
            </a:solidFill>
            <a:latin typeface="Calibri"/>
            <a:ea typeface="Calibri"/>
            <a:cs typeface="Calibri"/>
          </a:endParaRPr>
        </a:p>
      </xdr:txBody>
    </xdr:sp>
    <xdr:clientData/>
  </xdr:twoCellAnchor>
  <xdr:twoCellAnchor>
    <xdr:from>
      <xdr:col>15</xdr:col>
      <xdr:colOff>57351</xdr:colOff>
      <xdr:row>5</xdr:row>
      <xdr:rowOff>152399</xdr:rowOff>
    </xdr:from>
    <xdr:to>
      <xdr:col>16</xdr:col>
      <xdr:colOff>392631</xdr:colOff>
      <xdr:row>8</xdr:row>
      <xdr:rowOff>6015</xdr:rowOff>
    </xdr:to>
    <xdr:sp macro="" textlink="Calculation!B4">
      <xdr:nvSpPr>
        <xdr:cNvPr id="50" name="TextBox 49">
          <a:extLst>
            <a:ext uri="{FF2B5EF4-FFF2-40B4-BE49-F238E27FC236}">
              <a16:creationId xmlns:a16="http://schemas.microsoft.com/office/drawing/2014/main" id="{23BB23F6-0748-43B0-82C9-79EB4DFC51C1}"/>
            </a:ext>
          </a:extLst>
        </xdr:cNvPr>
        <xdr:cNvSpPr txBox="1"/>
      </xdr:nvSpPr>
      <xdr:spPr>
        <a:xfrm>
          <a:off x="9201351" y="1074820"/>
          <a:ext cx="944880" cy="407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DA3F8F5-B0C6-4B25-93AD-416C494794FE}" type="TxLink">
            <a:rPr lang="en-US" sz="2000" b="0" i="0" u="none" strike="noStrike">
              <a:solidFill>
                <a:schemeClr val="bg1"/>
              </a:solidFill>
              <a:latin typeface="Calibri"/>
              <a:ea typeface="Calibri"/>
              <a:cs typeface="Calibri"/>
            </a:rPr>
            <a:pPr marL="0" indent="0"/>
            <a:t>15.22</a:t>
          </a:fld>
          <a:r>
            <a:rPr lang="en-US" sz="2000" b="0" i="0" u="none" strike="noStrike">
              <a:solidFill>
                <a:schemeClr val="bg1"/>
              </a:solidFill>
              <a:latin typeface="Calibri"/>
              <a:ea typeface="Calibri"/>
              <a:cs typeface="Calibri"/>
            </a:rPr>
            <a:t>%</a:t>
          </a:r>
          <a:endParaRPr lang="en-IN" sz="2000" b="0" i="0" u="none" strike="noStrike">
            <a:solidFill>
              <a:schemeClr val="bg1"/>
            </a:solidFill>
            <a:latin typeface="Calibri"/>
            <a:ea typeface="Calibri"/>
            <a:cs typeface="Calibri"/>
          </a:endParaRPr>
        </a:p>
      </xdr:txBody>
    </xdr:sp>
    <xdr:clientData/>
  </xdr:twoCellAnchor>
  <xdr:twoCellAnchor>
    <xdr:from>
      <xdr:col>0</xdr:col>
      <xdr:colOff>137160</xdr:colOff>
      <xdr:row>4</xdr:row>
      <xdr:rowOff>83819</xdr:rowOff>
    </xdr:from>
    <xdr:to>
      <xdr:col>2</xdr:col>
      <xdr:colOff>381000</xdr:colOff>
      <xdr:row>6</xdr:row>
      <xdr:rowOff>39076</xdr:rowOff>
    </xdr:to>
    <xdr:sp macro="" textlink="">
      <xdr:nvSpPr>
        <xdr:cNvPr id="51" name="TextBox 50">
          <a:extLst>
            <a:ext uri="{FF2B5EF4-FFF2-40B4-BE49-F238E27FC236}">
              <a16:creationId xmlns:a16="http://schemas.microsoft.com/office/drawing/2014/main" id="{0FCC55A4-E536-6889-0B5D-A29F18A99EAB}"/>
            </a:ext>
          </a:extLst>
        </xdr:cNvPr>
        <xdr:cNvSpPr txBox="1"/>
      </xdr:nvSpPr>
      <xdr:spPr>
        <a:xfrm>
          <a:off x="137160" y="826281"/>
          <a:ext cx="1455225" cy="326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50" b="1">
              <a:solidFill>
                <a:schemeClr val="bg1"/>
              </a:solidFill>
            </a:rPr>
            <a:t>No. of Employee</a:t>
          </a:r>
        </a:p>
      </xdr:txBody>
    </xdr:sp>
    <xdr:clientData/>
  </xdr:twoCellAnchor>
  <xdr:twoCellAnchor>
    <xdr:from>
      <xdr:col>3</xdr:col>
      <xdr:colOff>168442</xdr:colOff>
      <xdr:row>4</xdr:row>
      <xdr:rowOff>107482</xdr:rowOff>
    </xdr:from>
    <xdr:to>
      <xdr:col>5</xdr:col>
      <xdr:colOff>198922</xdr:colOff>
      <xdr:row>5</xdr:row>
      <xdr:rowOff>153202</xdr:rowOff>
    </xdr:to>
    <xdr:sp macro="" textlink="">
      <xdr:nvSpPr>
        <xdr:cNvPr id="76" name="TextBox 75">
          <a:extLst>
            <a:ext uri="{FF2B5EF4-FFF2-40B4-BE49-F238E27FC236}">
              <a16:creationId xmlns:a16="http://schemas.microsoft.com/office/drawing/2014/main" id="{8BACAE64-8704-D5F4-C888-4B6C38C3AB10}"/>
            </a:ext>
          </a:extLst>
        </xdr:cNvPr>
        <xdr:cNvSpPr txBox="1"/>
      </xdr:nvSpPr>
      <xdr:spPr>
        <a:xfrm>
          <a:off x="1997242" y="845419"/>
          <a:ext cx="1249680" cy="2302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50" b="1">
              <a:solidFill>
                <a:schemeClr val="bg1"/>
              </a:solidFill>
            </a:rPr>
            <a:t>Top Performers </a:t>
          </a:r>
        </a:p>
      </xdr:txBody>
    </xdr:sp>
    <xdr:clientData/>
  </xdr:twoCellAnchor>
  <xdr:twoCellAnchor>
    <xdr:from>
      <xdr:col>5</xdr:col>
      <xdr:colOff>555057</xdr:colOff>
      <xdr:row>4</xdr:row>
      <xdr:rowOff>51736</xdr:rowOff>
    </xdr:from>
    <xdr:to>
      <xdr:col>8</xdr:col>
      <xdr:colOff>97857</xdr:colOff>
      <xdr:row>5</xdr:row>
      <xdr:rowOff>167640</xdr:rowOff>
    </xdr:to>
    <xdr:sp macro="" textlink="">
      <xdr:nvSpPr>
        <xdr:cNvPr id="77" name="TextBox 76">
          <a:extLst>
            <a:ext uri="{FF2B5EF4-FFF2-40B4-BE49-F238E27FC236}">
              <a16:creationId xmlns:a16="http://schemas.microsoft.com/office/drawing/2014/main" id="{49A8F4E6-F96B-3B47-923B-4E1FBCF3A75F}"/>
            </a:ext>
          </a:extLst>
        </xdr:cNvPr>
        <xdr:cNvSpPr txBox="1"/>
      </xdr:nvSpPr>
      <xdr:spPr>
        <a:xfrm>
          <a:off x="3603057" y="789673"/>
          <a:ext cx="1371600" cy="300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50" b="1">
              <a:solidFill>
                <a:schemeClr val="bg1"/>
              </a:solidFill>
            </a:rPr>
            <a:t>Top Performers %</a:t>
          </a:r>
        </a:p>
      </xdr:txBody>
    </xdr:sp>
    <xdr:clientData/>
  </xdr:twoCellAnchor>
  <xdr:twoCellAnchor>
    <xdr:from>
      <xdr:col>9</xdr:col>
      <xdr:colOff>69382</xdr:colOff>
      <xdr:row>4</xdr:row>
      <xdr:rowOff>106680</xdr:rowOff>
    </xdr:from>
    <xdr:to>
      <xdr:col>11</xdr:col>
      <xdr:colOff>38902</xdr:colOff>
      <xdr:row>5</xdr:row>
      <xdr:rowOff>137160</xdr:rowOff>
    </xdr:to>
    <xdr:sp macro="" textlink="">
      <xdr:nvSpPr>
        <xdr:cNvPr id="78" name="TextBox 77">
          <a:extLst>
            <a:ext uri="{FF2B5EF4-FFF2-40B4-BE49-F238E27FC236}">
              <a16:creationId xmlns:a16="http://schemas.microsoft.com/office/drawing/2014/main" id="{50E7C15D-5584-839D-E751-6AEC5934741D}"/>
            </a:ext>
          </a:extLst>
        </xdr:cNvPr>
        <xdr:cNvSpPr txBox="1"/>
      </xdr:nvSpPr>
      <xdr:spPr>
        <a:xfrm>
          <a:off x="5555782" y="844617"/>
          <a:ext cx="1188720" cy="214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50" b="1">
              <a:solidFill>
                <a:schemeClr val="bg1"/>
              </a:solidFill>
            </a:rPr>
            <a:t>Attaration</a:t>
          </a:r>
        </a:p>
      </xdr:txBody>
    </xdr:sp>
    <xdr:clientData/>
  </xdr:twoCellAnchor>
  <xdr:twoCellAnchor>
    <xdr:from>
      <xdr:col>11</xdr:col>
      <xdr:colOff>476450</xdr:colOff>
      <xdr:row>4</xdr:row>
      <xdr:rowOff>74996</xdr:rowOff>
    </xdr:from>
    <xdr:to>
      <xdr:col>13</xdr:col>
      <xdr:colOff>522170</xdr:colOff>
      <xdr:row>5</xdr:row>
      <xdr:rowOff>128336</xdr:rowOff>
    </xdr:to>
    <xdr:sp macro="" textlink="">
      <xdr:nvSpPr>
        <xdr:cNvPr id="79" name="TextBox 78">
          <a:extLst>
            <a:ext uri="{FF2B5EF4-FFF2-40B4-BE49-F238E27FC236}">
              <a16:creationId xmlns:a16="http://schemas.microsoft.com/office/drawing/2014/main" id="{D7A06065-9B8B-ED1E-D0F1-988F38BCEEC3}"/>
            </a:ext>
          </a:extLst>
        </xdr:cNvPr>
        <xdr:cNvSpPr txBox="1"/>
      </xdr:nvSpPr>
      <xdr:spPr>
        <a:xfrm>
          <a:off x="7182050" y="812933"/>
          <a:ext cx="1264920" cy="23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50" b="1">
              <a:solidFill>
                <a:schemeClr val="bg1"/>
              </a:solidFill>
            </a:rPr>
            <a:t>Attaration Rate</a:t>
          </a:r>
        </a:p>
      </xdr:txBody>
    </xdr:sp>
    <xdr:clientData/>
  </xdr:twoCellAnchor>
  <xdr:twoCellAnchor>
    <xdr:from>
      <xdr:col>14</xdr:col>
      <xdr:colOff>479258</xdr:colOff>
      <xdr:row>4</xdr:row>
      <xdr:rowOff>74596</xdr:rowOff>
    </xdr:from>
    <xdr:to>
      <xdr:col>16</xdr:col>
      <xdr:colOff>540218</xdr:colOff>
      <xdr:row>5</xdr:row>
      <xdr:rowOff>112696</xdr:rowOff>
    </xdr:to>
    <xdr:sp macro="" textlink="">
      <xdr:nvSpPr>
        <xdr:cNvPr id="80" name="TextBox 79">
          <a:extLst>
            <a:ext uri="{FF2B5EF4-FFF2-40B4-BE49-F238E27FC236}">
              <a16:creationId xmlns:a16="http://schemas.microsoft.com/office/drawing/2014/main" id="{8A3A163C-F27D-DBD0-9B8C-FA182891CFE5}"/>
            </a:ext>
          </a:extLst>
        </xdr:cNvPr>
        <xdr:cNvSpPr txBox="1"/>
      </xdr:nvSpPr>
      <xdr:spPr>
        <a:xfrm>
          <a:off x="9013658" y="812533"/>
          <a:ext cx="1280160" cy="222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50" b="1">
              <a:solidFill>
                <a:schemeClr val="bg1"/>
              </a:solidFill>
            </a:rPr>
            <a:t>Avg Salary hike</a:t>
          </a:r>
        </a:p>
      </xdr:txBody>
    </xdr:sp>
    <xdr:clientData/>
  </xdr:twoCellAnchor>
  <xdr:twoCellAnchor>
    <xdr:from>
      <xdr:col>4</xdr:col>
      <xdr:colOff>7620</xdr:colOff>
      <xdr:row>9</xdr:row>
      <xdr:rowOff>106680</xdr:rowOff>
    </xdr:from>
    <xdr:to>
      <xdr:col>8</xdr:col>
      <xdr:colOff>198120</xdr:colOff>
      <xdr:row>22</xdr:row>
      <xdr:rowOff>15240</xdr:rowOff>
    </xdr:to>
    <xdr:graphicFrame macro="">
      <xdr:nvGraphicFramePr>
        <xdr:cNvPr id="82" name="Chart 81">
          <a:extLst>
            <a:ext uri="{FF2B5EF4-FFF2-40B4-BE49-F238E27FC236}">
              <a16:creationId xmlns:a16="http://schemas.microsoft.com/office/drawing/2014/main" id="{1F105DE8-E83A-4736-8758-E3035F85F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186889</xdr:colOff>
      <xdr:row>0</xdr:row>
      <xdr:rowOff>0</xdr:rowOff>
    </xdr:from>
    <xdr:to>
      <xdr:col>17</xdr:col>
      <xdr:colOff>107462</xdr:colOff>
      <xdr:row>3</xdr:row>
      <xdr:rowOff>56147</xdr:rowOff>
    </xdr:to>
    <mc:AlternateContent xmlns:mc="http://schemas.openxmlformats.org/markup-compatibility/2006" xmlns:a14="http://schemas.microsoft.com/office/drawing/2010/main">
      <mc:Choice Requires="a14">
        <xdr:graphicFrame macro="">
          <xdr:nvGraphicFramePr>
            <xdr:cNvPr id="85" name="Gender">
              <a:extLst>
                <a:ext uri="{FF2B5EF4-FFF2-40B4-BE49-F238E27FC236}">
                  <a16:creationId xmlns:a16="http://schemas.microsoft.com/office/drawing/2014/main" id="{072F1239-0C05-95CE-796F-3787369234E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090612" y="0"/>
              <a:ext cx="2352488" cy="6154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332957</xdr:colOff>
      <xdr:row>3</xdr:row>
      <xdr:rowOff>177048</xdr:rowOff>
    </xdr:from>
    <xdr:to>
      <xdr:col>22</xdr:col>
      <xdr:colOff>499757</xdr:colOff>
      <xdr:row>10</xdr:row>
      <xdr:rowOff>38484</xdr:rowOff>
    </xdr:to>
    <mc:AlternateContent xmlns:mc="http://schemas.openxmlformats.org/markup-compatibility/2006" xmlns:a14="http://schemas.microsoft.com/office/drawing/2010/main">
      <mc:Choice Requires="a14">
        <xdr:graphicFrame macro="">
          <xdr:nvGraphicFramePr>
            <xdr:cNvPr id="89" name="Department">
              <a:extLst>
                <a:ext uri="{FF2B5EF4-FFF2-40B4-BE49-F238E27FC236}">
                  <a16:creationId xmlns:a16="http://schemas.microsoft.com/office/drawing/2014/main" id="{10A19FE8-E88C-B0B3-7E5F-024F92B0A40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668595" y="736388"/>
              <a:ext cx="3206694" cy="11665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334654</xdr:colOff>
      <xdr:row>10</xdr:row>
      <xdr:rowOff>84666</xdr:rowOff>
    </xdr:from>
    <xdr:to>
      <xdr:col>22</xdr:col>
      <xdr:colOff>501454</xdr:colOff>
      <xdr:row>16</xdr:row>
      <xdr:rowOff>151222</xdr:rowOff>
    </xdr:to>
    <mc:AlternateContent xmlns:mc="http://schemas.openxmlformats.org/markup-compatibility/2006" xmlns:a14="http://schemas.microsoft.com/office/drawing/2010/main">
      <mc:Choice Requires="a14">
        <xdr:graphicFrame macro="">
          <xdr:nvGraphicFramePr>
            <xdr:cNvPr id="90" name="Job Role">
              <a:extLst>
                <a:ext uri="{FF2B5EF4-FFF2-40B4-BE49-F238E27FC236}">
                  <a16:creationId xmlns:a16="http://schemas.microsoft.com/office/drawing/2014/main" id="{0DFC0294-B96A-B3D5-9266-EC9698A4BD70}"/>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10670292" y="1949134"/>
              <a:ext cx="3206694" cy="11852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332154</xdr:colOff>
      <xdr:row>0</xdr:row>
      <xdr:rowOff>0</xdr:rowOff>
    </xdr:from>
    <xdr:to>
      <xdr:col>22</xdr:col>
      <xdr:colOff>498230</xdr:colOff>
      <xdr:row>3</xdr:row>
      <xdr:rowOff>48846</xdr:rowOff>
    </xdr:to>
    <mc:AlternateContent xmlns:mc="http://schemas.openxmlformats.org/markup-compatibility/2006" xmlns:a14="http://schemas.microsoft.com/office/drawing/2010/main">
      <mc:Choice Requires="a14">
        <xdr:graphicFrame macro="">
          <xdr:nvGraphicFramePr>
            <xdr:cNvPr id="91" name="Age">
              <a:extLst>
                <a:ext uri="{FF2B5EF4-FFF2-40B4-BE49-F238E27FC236}">
                  <a16:creationId xmlns:a16="http://schemas.microsoft.com/office/drawing/2014/main" id="{56654C46-4C30-C4C8-F1EA-F38E921E5E67}"/>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0667792" y="0"/>
              <a:ext cx="3205970" cy="6081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298572</xdr:colOff>
      <xdr:row>9</xdr:row>
      <xdr:rowOff>147836</xdr:rowOff>
    </xdr:from>
    <xdr:to>
      <xdr:col>12</xdr:col>
      <xdr:colOff>302712</xdr:colOff>
      <xdr:row>22</xdr:row>
      <xdr:rowOff>20877</xdr:rowOff>
    </xdr:to>
    <xdr:graphicFrame macro="">
      <xdr:nvGraphicFramePr>
        <xdr:cNvPr id="92" name="Chart 91">
          <a:extLst>
            <a:ext uri="{FF2B5EF4-FFF2-40B4-BE49-F238E27FC236}">
              <a16:creationId xmlns:a16="http://schemas.microsoft.com/office/drawing/2014/main" id="{73EDE9B1-765C-464E-B8DA-C671F08B42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347456</xdr:colOff>
      <xdr:row>17</xdr:row>
      <xdr:rowOff>3355</xdr:rowOff>
    </xdr:from>
    <xdr:to>
      <xdr:col>22</xdr:col>
      <xdr:colOff>514256</xdr:colOff>
      <xdr:row>22</xdr:row>
      <xdr:rowOff>138545</xdr:rowOff>
    </xdr:to>
    <mc:AlternateContent xmlns:mc="http://schemas.openxmlformats.org/markup-compatibility/2006" xmlns:a14="http://schemas.microsoft.com/office/drawing/2010/main">
      <mc:Choice Requires="a14">
        <xdr:graphicFrame macro="">
          <xdr:nvGraphicFramePr>
            <xdr:cNvPr id="93" name="EducationBackground">
              <a:extLst>
                <a:ext uri="{FF2B5EF4-FFF2-40B4-BE49-F238E27FC236}">
                  <a16:creationId xmlns:a16="http://schemas.microsoft.com/office/drawing/2014/main" id="{0B1A5477-A102-2DC4-5263-D54624694D55}"/>
                </a:ext>
              </a:extLst>
            </xdr:cNvPr>
            <xdr:cNvGraphicFramePr/>
          </xdr:nvGraphicFramePr>
          <xdr:xfrm>
            <a:off x="0" y="0"/>
            <a:ext cx="0" cy="0"/>
          </xdr:xfrm>
          <a:graphic>
            <a:graphicData uri="http://schemas.microsoft.com/office/drawing/2010/slicer">
              <sle:slicer xmlns:sle="http://schemas.microsoft.com/office/drawing/2010/slicer" name="EducationBackground"/>
            </a:graphicData>
          </a:graphic>
        </xdr:graphicFrame>
      </mc:Choice>
      <mc:Fallback xmlns="">
        <xdr:sp macro="" textlink="">
          <xdr:nvSpPr>
            <xdr:cNvPr id="0" name=""/>
            <xdr:cNvSpPr>
              <a:spLocks noTextEdit="1"/>
            </xdr:cNvSpPr>
          </xdr:nvSpPr>
          <xdr:spPr>
            <a:xfrm>
              <a:off x="10683094" y="3172951"/>
              <a:ext cx="3206694" cy="10674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24</xdr:row>
      <xdr:rowOff>15394</xdr:rowOff>
    </xdr:from>
    <xdr:to>
      <xdr:col>4</xdr:col>
      <xdr:colOff>97685</xdr:colOff>
      <xdr:row>37</xdr:row>
      <xdr:rowOff>161973</xdr:rowOff>
    </xdr:to>
    <xdr:graphicFrame macro="">
      <xdr:nvGraphicFramePr>
        <xdr:cNvPr id="96" name="Chart 95">
          <a:extLst>
            <a:ext uri="{FF2B5EF4-FFF2-40B4-BE49-F238E27FC236}">
              <a16:creationId xmlns:a16="http://schemas.microsoft.com/office/drawing/2014/main" id="{0CFC80B0-9D2C-44AA-A28E-CDE6AD52CF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471421</xdr:colOff>
      <xdr:row>23</xdr:row>
      <xdr:rowOff>44248</xdr:rowOff>
    </xdr:from>
    <xdr:to>
      <xdr:col>8</xdr:col>
      <xdr:colOff>497416</xdr:colOff>
      <xdr:row>38</xdr:row>
      <xdr:rowOff>23022</xdr:rowOff>
    </xdr:to>
    <xdr:grpSp>
      <xdr:nvGrpSpPr>
        <xdr:cNvPr id="101" name="Group 100">
          <a:extLst>
            <a:ext uri="{FF2B5EF4-FFF2-40B4-BE49-F238E27FC236}">
              <a16:creationId xmlns:a16="http://schemas.microsoft.com/office/drawing/2014/main" id="{BB588036-A4F3-6C51-C461-85B8F27EF408}"/>
            </a:ext>
          </a:extLst>
        </xdr:cNvPr>
        <xdr:cNvGrpSpPr/>
      </xdr:nvGrpSpPr>
      <xdr:grpSpPr>
        <a:xfrm>
          <a:off x="2295357" y="4332525"/>
          <a:ext cx="3065889" cy="2775476"/>
          <a:chOff x="3161439" y="4220209"/>
          <a:chExt cx="3181299" cy="2879283"/>
        </a:xfrm>
      </xdr:grpSpPr>
      <xdr:sp macro="" textlink="">
        <xdr:nvSpPr>
          <xdr:cNvPr id="95" name="Rectangle: Rounded Corners 94">
            <a:extLst>
              <a:ext uri="{FF2B5EF4-FFF2-40B4-BE49-F238E27FC236}">
                <a16:creationId xmlns:a16="http://schemas.microsoft.com/office/drawing/2014/main" id="{F75F3F7F-92AB-4939-AFB0-AD7C9EF1E375}"/>
              </a:ext>
            </a:extLst>
          </xdr:cNvPr>
          <xdr:cNvSpPr/>
        </xdr:nvSpPr>
        <xdr:spPr>
          <a:xfrm>
            <a:off x="3460173" y="4220209"/>
            <a:ext cx="2629719" cy="2879283"/>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97" name="Chart 96">
            <a:extLst>
              <a:ext uri="{FF2B5EF4-FFF2-40B4-BE49-F238E27FC236}">
                <a16:creationId xmlns:a16="http://schemas.microsoft.com/office/drawing/2014/main" id="{6FC1D034-67A8-48AF-9A89-D0896B3C1480}"/>
              </a:ext>
            </a:extLst>
          </xdr:cNvPr>
          <xdr:cNvGraphicFramePr>
            <a:graphicFrameLocks/>
          </xdr:cNvGraphicFramePr>
        </xdr:nvGraphicFramePr>
        <xdr:xfrm>
          <a:off x="3161439" y="4275053"/>
          <a:ext cx="3181299" cy="2811060"/>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8</xdr:col>
      <xdr:colOff>158750</xdr:colOff>
      <xdr:row>23</xdr:row>
      <xdr:rowOff>42334</xdr:rowOff>
    </xdr:from>
    <xdr:to>
      <xdr:col>12</xdr:col>
      <xdr:colOff>518583</xdr:colOff>
      <xdr:row>38</xdr:row>
      <xdr:rowOff>95250</xdr:rowOff>
    </xdr:to>
    <xdr:grpSp>
      <xdr:nvGrpSpPr>
        <xdr:cNvPr id="100" name="Group 99">
          <a:extLst>
            <a:ext uri="{FF2B5EF4-FFF2-40B4-BE49-F238E27FC236}">
              <a16:creationId xmlns:a16="http://schemas.microsoft.com/office/drawing/2014/main" id="{83A701C8-3C30-8FA0-72E7-CC1EA3E7A1B7}"/>
            </a:ext>
          </a:extLst>
        </xdr:cNvPr>
        <xdr:cNvGrpSpPr/>
      </xdr:nvGrpSpPr>
      <xdr:grpSpPr>
        <a:xfrm>
          <a:off x="5022580" y="4330611"/>
          <a:ext cx="2791748" cy="2849618"/>
          <a:chOff x="6830663" y="4315645"/>
          <a:chExt cx="3640265" cy="3629968"/>
        </a:xfrm>
      </xdr:grpSpPr>
      <xdr:sp macro="" textlink="">
        <xdr:nvSpPr>
          <xdr:cNvPr id="30" name="Rectangle: Rounded Corners 29">
            <a:extLst>
              <a:ext uri="{FF2B5EF4-FFF2-40B4-BE49-F238E27FC236}">
                <a16:creationId xmlns:a16="http://schemas.microsoft.com/office/drawing/2014/main" id="{4844E6CF-6DB7-18F2-65B7-D830E1ADDAAA}"/>
              </a:ext>
            </a:extLst>
          </xdr:cNvPr>
          <xdr:cNvSpPr/>
        </xdr:nvSpPr>
        <xdr:spPr>
          <a:xfrm>
            <a:off x="7018837" y="4315645"/>
            <a:ext cx="3452091" cy="3629968"/>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99" name="Chart 98">
            <a:extLst>
              <a:ext uri="{FF2B5EF4-FFF2-40B4-BE49-F238E27FC236}">
                <a16:creationId xmlns:a16="http://schemas.microsoft.com/office/drawing/2014/main" id="{4E1996EA-4AE5-4E88-88F4-5686E0D39711}"/>
              </a:ext>
            </a:extLst>
          </xdr:cNvPr>
          <xdr:cNvGraphicFramePr>
            <a:graphicFrameLocks/>
          </xdr:cNvGraphicFramePr>
        </xdr:nvGraphicFramePr>
        <xdr:xfrm>
          <a:off x="6830663" y="4552139"/>
          <a:ext cx="3600257" cy="3300079"/>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17</xdr:col>
      <xdr:colOff>501650</xdr:colOff>
      <xdr:row>23</xdr:row>
      <xdr:rowOff>74085</xdr:rowOff>
    </xdr:from>
    <xdr:to>
      <xdr:col>22</xdr:col>
      <xdr:colOff>550334</xdr:colOff>
      <xdr:row>38</xdr:row>
      <xdr:rowOff>63500</xdr:rowOff>
    </xdr:to>
    <xdr:sp macro="" textlink="">
      <xdr:nvSpPr>
        <xdr:cNvPr id="105" name="Rectangle: Rounded Corners 104">
          <a:extLst>
            <a:ext uri="{FF2B5EF4-FFF2-40B4-BE49-F238E27FC236}">
              <a16:creationId xmlns:a16="http://schemas.microsoft.com/office/drawing/2014/main" id="{DCB6C328-5E7A-4831-9AE4-40AB3F81098E}"/>
            </a:ext>
          </a:extLst>
        </xdr:cNvPr>
        <xdr:cNvSpPr/>
      </xdr:nvSpPr>
      <xdr:spPr>
        <a:xfrm>
          <a:off x="10936817" y="4212168"/>
          <a:ext cx="3117850" cy="2688165"/>
        </a:xfrm>
        <a:prstGeom prst="roundRect">
          <a:avLst/>
        </a:prstGeom>
        <a:solidFill>
          <a:srgbClr val="49243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ucida Sans" panose="020B0602030504020204" pitchFamily="34" charset="0"/>
          </a:endParaRPr>
        </a:p>
      </xdr:txBody>
    </xdr:sp>
    <xdr:clientData/>
  </xdr:twoCellAnchor>
  <xdr:twoCellAnchor>
    <xdr:from>
      <xdr:col>17</xdr:col>
      <xdr:colOff>476250</xdr:colOff>
      <xdr:row>23</xdr:row>
      <xdr:rowOff>148169</xdr:rowOff>
    </xdr:from>
    <xdr:to>
      <xdr:col>22</xdr:col>
      <xdr:colOff>444500</xdr:colOff>
      <xdr:row>38</xdr:row>
      <xdr:rowOff>105835</xdr:rowOff>
    </xdr:to>
    <xdr:graphicFrame macro="">
      <xdr:nvGraphicFramePr>
        <xdr:cNvPr id="106" name="Chart 105">
          <a:extLst>
            <a:ext uri="{FF2B5EF4-FFF2-40B4-BE49-F238E27FC236}">
              <a16:creationId xmlns:a16="http://schemas.microsoft.com/office/drawing/2014/main" id="{D2C1433C-1C28-4180-9D6F-8F70EE0871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xdr:col>
      <xdr:colOff>8106</xdr:colOff>
      <xdr:row>0</xdr:row>
      <xdr:rowOff>32426</xdr:rowOff>
    </xdr:from>
    <xdr:to>
      <xdr:col>1</xdr:col>
      <xdr:colOff>526915</xdr:colOff>
      <xdr:row>2</xdr:row>
      <xdr:rowOff>178341</xdr:rowOff>
    </xdr:to>
    <xdr:pic>
      <xdr:nvPicPr>
        <xdr:cNvPr id="13" name="Picture 12">
          <a:extLst>
            <a:ext uri="{FF2B5EF4-FFF2-40B4-BE49-F238E27FC236}">
              <a16:creationId xmlns:a16="http://schemas.microsoft.com/office/drawing/2014/main" id="{62CFAD53-0745-43B7-68B1-81C6577FC86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16085" y="32426"/>
          <a:ext cx="518809" cy="518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106680</xdr:colOff>
      <xdr:row>5</xdr:row>
      <xdr:rowOff>7620</xdr:rowOff>
    </xdr:from>
    <xdr:to>
      <xdr:col>11</xdr:col>
      <xdr:colOff>411480</xdr:colOff>
      <xdr:row>20</xdr:row>
      <xdr:rowOff>7620</xdr:rowOff>
    </xdr:to>
    <xdr:graphicFrame macro="">
      <xdr:nvGraphicFramePr>
        <xdr:cNvPr id="2" name="Chart 1">
          <a:extLst>
            <a:ext uri="{FF2B5EF4-FFF2-40B4-BE49-F238E27FC236}">
              <a16:creationId xmlns:a16="http://schemas.microsoft.com/office/drawing/2014/main" id="{A17C6E9F-8BA1-C1FA-C933-568BA201AB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76200</xdr:colOff>
      <xdr:row>6</xdr:row>
      <xdr:rowOff>160020</xdr:rowOff>
    </xdr:from>
    <xdr:to>
      <xdr:col>20</xdr:col>
      <xdr:colOff>228600</xdr:colOff>
      <xdr:row>21</xdr:row>
      <xdr:rowOff>160020</xdr:rowOff>
    </xdr:to>
    <xdr:graphicFrame macro="">
      <xdr:nvGraphicFramePr>
        <xdr:cNvPr id="2" name="Chart 1">
          <a:extLst>
            <a:ext uri="{FF2B5EF4-FFF2-40B4-BE49-F238E27FC236}">
              <a16:creationId xmlns:a16="http://schemas.microsoft.com/office/drawing/2014/main" id="{BEB6D51B-BD21-B32E-53F1-388BE7CA0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160020</xdr:colOff>
      <xdr:row>2</xdr:row>
      <xdr:rowOff>60960</xdr:rowOff>
    </xdr:from>
    <xdr:to>
      <xdr:col>11</xdr:col>
      <xdr:colOff>464820</xdr:colOff>
      <xdr:row>17</xdr:row>
      <xdr:rowOff>60960</xdr:rowOff>
    </xdr:to>
    <xdr:graphicFrame macro="">
      <xdr:nvGraphicFramePr>
        <xdr:cNvPr id="2" name="Chart 1">
          <a:extLst>
            <a:ext uri="{FF2B5EF4-FFF2-40B4-BE49-F238E27FC236}">
              <a16:creationId xmlns:a16="http://schemas.microsoft.com/office/drawing/2014/main" id="{EE188E84-3B24-B9BC-F594-6EFF07D3C6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137160</xdr:colOff>
      <xdr:row>6</xdr:row>
      <xdr:rowOff>160020</xdr:rowOff>
    </xdr:from>
    <xdr:to>
      <xdr:col>10</xdr:col>
      <xdr:colOff>441960</xdr:colOff>
      <xdr:row>21</xdr:row>
      <xdr:rowOff>160020</xdr:rowOff>
    </xdr:to>
    <xdr:graphicFrame macro="">
      <xdr:nvGraphicFramePr>
        <xdr:cNvPr id="2" name="Chart 1">
          <a:extLst>
            <a:ext uri="{FF2B5EF4-FFF2-40B4-BE49-F238E27FC236}">
              <a16:creationId xmlns:a16="http://schemas.microsoft.com/office/drawing/2014/main" id="{7B3A35E7-0181-10F1-8E86-3DCF2B3D5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320040</xdr:colOff>
      <xdr:row>3</xdr:row>
      <xdr:rowOff>167640</xdr:rowOff>
    </xdr:from>
    <xdr:to>
      <xdr:col>7</xdr:col>
      <xdr:colOff>1036320</xdr:colOff>
      <xdr:row>19</xdr:row>
      <xdr:rowOff>53340</xdr:rowOff>
    </xdr:to>
    <xdr:graphicFrame macro="">
      <xdr:nvGraphicFramePr>
        <xdr:cNvPr id="2" name="Chart 1">
          <a:extLst>
            <a:ext uri="{FF2B5EF4-FFF2-40B4-BE49-F238E27FC236}">
              <a16:creationId xmlns:a16="http://schemas.microsoft.com/office/drawing/2014/main" id="{1C721942-58FF-FD25-1443-48169BE6DA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1478280</xdr:colOff>
      <xdr:row>0</xdr:row>
      <xdr:rowOff>144780</xdr:rowOff>
    </xdr:from>
    <xdr:to>
      <xdr:col>8</xdr:col>
      <xdr:colOff>243840</xdr:colOff>
      <xdr:row>21</xdr:row>
      <xdr:rowOff>99060</xdr:rowOff>
    </xdr:to>
    <xdr:graphicFrame macro="">
      <xdr:nvGraphicFramePr>
        <xdr:cNvPr id="2" name="Chart 1">
          <a:extLst>
            <a:ext uri="{FF2B5EF4-FFF2-40B4-BE49-F238E27FC236}">
              <a16:creationId xmlns:a16="http://schemas.microsoft.com/office/drawing/2014/main" id="{3FF49139-8B8F-3A76-0D23-390D4AFF09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365760</xdr:colOff>
      <xdr:row>1</xdr:row>
      <xdr:rowOff>76200</xdr:rowOff>
    </xdr:from>
    <xdr:to>
      <xdr:col>11</xdr:col>
      <xdr:colOff>533400</xdr:colOff>
      <xdr:row>22</xdr:row>
      <xdr:rowOff>106680</xdr:rowOff>
    </xdr:to>
    <xdr:graphicFrame macro="">
      <xdr:nvGraphicFramePr>
        <xdr:cNvPr id="2" name="Chart 1">
          <a:extLst>
            <a:ext uri="{FF2B5EF4-FFF2-40B4-BE49-F238E27FC236}">
              <a16:creationId xmlns:a16="http://schemas.microsoft.com/office/drawing/2014/main" id="{EFF9ACF7-02AF-EB34-0D46-701D966923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502920</xdr:colOff>
      <xdr:row>1</xdr:row>
      <xdr:rowOff>114300</xdr:rowOff>
    </xdr:from>
    <xdr:to>
      <xdr:col>9</xdr:col>
      <xdr:colOff>571500</xdr:colOff>
      <xdr:row>14</xdr:row>
      <xdr:rowOff>137160</xdr:rowOff>
    </xdr:to>
    <xdr:graphicFrame macro="">
      <xdr:nvGraphicFramePr>
        <xdr:cNvPr id="2" name="Chart 1">
          <a:extLst>
            <a:ext uri="{FF2B5EF4-FFF2-40B4-BE49-F238E27FC236}">
              <a16:creationId xmlns:a16="http://schemas.microsoft.com/office/drawing/2014/main" id="{C8E4C16C-EC40-3845-BFD9-1A341C4DC0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358140</xdr:colOff>
      <xdr:row>2</xdr:row>
      <xdr:rowOff>83820</xdr:rowOff>
    </xdr:from>
    <xdr:to>
      <xdr:col>9</xdr:col>
      <xdr:colOff>304800</xdr:colOff>
      <xdr:row>16</xdr:row>
      <xdr:rowOff>83820</xdr:rowOff>
    </xdr:to>
    <xdr:graphicFrame macro="">
      <xdr:nvGraphicFramePr>
        <xdr:cNvPr id="2" name="Chart 1">
          <a:extLst>
            <a:ext uri="{FF2B5EF4-FFF2-40B4-BE49-F238E27FC236}">
              <a16:creationId xmlns:a16="http://schemas.microsoft.com/office/drawing/2014/main" id="{90C95E6C-3AED-5E19-1E5F-4E4FBB63DA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28923</xdr:colOff>
      <xdr:row>1</xdr:row>
      <xdr:rowOff>81935</xdr:rowOff>
    </xdr:from>
    <xdr:to>
      <xdr:col>7</xdr:col>
      <xdr:colOff>333723</xdr:colOff>
      <xdr:row>19</xdr:row>
      <xdr:rowOff>81935</xdr:rowOff>
    </xdr:to>
    <xdr:graphicFrame macro="">
      <xdr:nvGraphicFramePr>
        <xdr:cNvPr id="2" name="Chart 1">
          <a:extLst>
            <a:ext uri="{FF2B5EF4-FFF2-40B4-BE49-F238E27FC236}">
              <a16:creationId xmlns:a16="http://schemas.microsoft.com/office/drawing/2014/main" id="{5C5EB115-641D-F2A7-B756-8E68CC7220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WINI" refreshedDate="45478.873153703702" createdVersion="8" refreshedVersion="8" minRefreshableVersion="3" recordCount="1200" xr:uid="{7310A5C0-4F3D-41E5-B2A5-8F71AC7EFE63}">
  <cacheSource type="worksheet">
    <worksheetSource name="Main_Table"/>
  </cacheSource>
  <cacheFields count="32">
    <cacheField name="EmpNumber" numFmtId="2">
      <sharedItems count="1200">
        <s v="E1001000"/>
        <s v="E1001006"/>
        <s v="E1001007"/>
        <s v="E1001009"/>
        <s v="E1001010"/>
        <s v="E1001011"/>
        <s v="E1001016"/>
        <s v="E1001019"/>
        <s v="E1001020"/>
        <s v="E1001021"/>
        <s v="E1001022"/>
        <s v="E1001024"/>
        <s v="E1001025"/>
        <s v="E1001027"/>
        <s v="E1001030"/>
        <s v="E1001035"/>
        <s v="E1001038"/>
        <s v="E1001040"/>
        <s v="E1001041"/>
        <s v="E1001042"/>
        <s v="E1001044"/>
        <s v="E1001047"/>
        <s v="E1001049"/>
        <s v="E1001050"/>
        <s v="E1001053"/>
        <s v="E1001054"/>
        <s v="E1001058"/>
        <s v="E1001059"/>
        <s v="E1001061"/>
        <s v="E1001062"/>
        <s v="E1001063"/>
        <s v="E1001064"/>
        <s v="E1001067"/>
        <s v="E1001069"/>
        <s v="E1001070"/>
        <s v="E1001071"/>
        <s v="E1001074"/>
        <s v="E1001075"/>
        <s v="E1001077"/>
        <s v="E1001078"/>
        <s v="E1001080"/>
        <s v="E1001081"/>
        <s v="E1001082"/>
        <s v="E1001083"/>
        <s v="E1001085"/>
        <s v="E1001086"/>
        <s v="E1001090"/>
        <s v="E1001091"/>
        <s v="E1001093"/>
        <s v="E1001094"/>
        <s v="E1001095"/>
        <s v="E1001097"/>
        <s v="E1001098"/>
        <s v="E1001101"/>
        <s v="E1001102"/>
        <s v="E1001104"/>
        <s v="E1001105"/>
        <s v="E1001106"/>
        <s v="E1001107"/>
        <s v="E1001110"/>
        <s v="E1001111"/>
        <s v="E1001112"/>
        <s v="E1001114"/>
        <s v="E1001115"/>
        <s v="E1001118"/>
        <s v="E1001120"/>
        <s v="E1001121"/>
        <s v="E1001122"/>
        <s v="E1001123"/>
        <s v="E1001124"/>
        <s v="E1001126"/>
        <s v="E1001128"/>
        <s v="E1001129"/>
        <s v="E1001130"/>
        <s v="E1001132"/>
        <s v="E1001134"/>
        <s v="E1001135"/>
        <s v="E1001140"/>
        <s v="E1001142"/>
        <s v="E1001143"/>
        <s v="E1001146"/>
        <s v="E1001147"/>
        <s v="E1001150"/>
        <s v="E1001152"/>
        <s v="E1001153"/>
        <s v="E1001156"/>
        <s v="E1001157"/>
        <s v="E1001159"/>
        <s v="E1001160"/>
        <s v="E1001165"/>
        <s v="E1001166"/>
        <s v="E1001167"/>
        <s v="E1001171"/>
        <s v="E1001173"/>
        <s v="E1001175"/>
        <s v="E1001178"/>
        <s v="E1001179"/>
        <s v="E1001180"/>
        <s v="E1001181"/>
        <s v="E1001182"/>
        <s v="E1001183"/>
        <s v="E1001187"/>
        <s v="E1001188"/>
        <s v="E1001189"/>
        <s v="E1001191"/>
        <s v="E1001196"/>
        <s v="E1001200"/>
        <s v="E1001201"/>
        <s v="E1001202"/>
        <s v="E1001203"/>
        <s v="E1001204"/>
        <s v="E1001208"/>
        <s v="E1001210"/>
        <s v="E1001211"/>
        <s v="E1001212"/>
        <s v="E1001214"/>
        <s v="E1001217"/>
        <s v="E1001218"/>
        <s v="E1001219"/>
        <s v="E1001220"/>
        <s v="E1001223"/>
        <s v="E1001225"/>
        <s v="E1001227"/>
        <s v="E1001228"/>
        <s v="E1001229"/>
        <s v="E1001230"/>
        <s v="E1001235"/>
        <s v="E1001236"/>
        <s v="E1001237"/>
        <s v="E1001238"/>
        <s v="E1001239"/>
        <s v="E1001245"/>
        <s v="E1001248"/>
        <s v="E1001250"/>
        <s v="E1001252"/>
        <s v="E1001253"/>
        <s v="E1001254"/>
        <s v="E1001259"/>
        <s v="E1001260"/>
        <s v="E1001262"/>
        <s v="E1001263"/>
        <s v="E1001264"/>
        <s v="E1001265"/>
        <s v="E1001268"/>
        <s v="E1001269"/>
        <s v="E1001270"/>
        <s v="E1001272"/>
        <s v="E1001273"/>
        <s v="E1001274"/>
        <s v="E1001275"/>
        <s v="E1001276"/>
        <s v="E1001277"/>
        <s v="E1001280"/>
        <s v="E1001281"/>
        <s v="E1001282"/>
        <s v="E1001283"/>
        <s v="E1001284"/>
        <s v="E1001288"/>
        <s v="E1001289"/>
        <s v="E1001290"/>
        <s v="E1001291"/>
        <s v="E1001292"/>
        <s v="E1001293"/>
        <s v="E1001296"/>
        <s v="E1001297"/>
        <s v="E1001300"/>
        <s v="E1001302"/>
        <s v="E1001303"/>
        <s v="E1001304"/>
        <s v="E1001305"/>
        <s v="E1001306"/>
        <s v="E1001307"/>
        <s v="E1001308"/>
        <s v="E1001310"/>
        <s v="E1001312"/>
        <s v="E1001313"/>
        <s v="E1001314"/>
        <s v="E1001315"/>
        <s v="E1001316"/>
        <s v="E1001317"/>
        <s v="E1001318"/>
        <s v="E1001321"/>
        <s v="E1001322"/>
        <s v="E1001323"/>
        <s v="E1001324"/>
        <s v="E1001325"/>
        <s v="E1001326"/>
        <s v="E1001327"/>
        <s v="E1001330"/>
        <s v="E1001331"/>
        <s v="E1001334"/>
        <s v="E1001338"/>
        <s v="E1001339"/>
        <s v="E1001340"/>
        <s v="E1001344"/>
        <s v="E1001346"/>
        <s v="E1001348"/>
        <s v="E1001349"/>
        <s v="E1001351"/>
        <s v="E1001352"/>
        <s v="E1001354"/>
        <s v="E1001355"/>
        <s v="E1001357"/>
        <s v="E1001358"/>
        <s v="E1001360"/>
        <s v="E1001361"/>
        <s v="E1001362"/>
        <s v="E1001366"/>
        <s v="E1001370"/>
        <s v="E1001372"/>
        <s v="E1001374"/>
        <s v="E1001376"/>
        <s v="E1001379"/>
        <s v="E1001381"/>
        <s v="E1001384"/>
        <s v="E1001385"/>
        <s v="E1001387"/>
        <s v="E1001389"/>
        <s v="E1001391"/>
        <s v="E1001392"/>
        <s v="E1001393"/>
        <s v="E1001394"/>
        <s v="E1001395"/>
        <s v="E1001396"/>
        <s v="E1001397"/>
        <s v="E1001398"/>
        <s v="E1001399"/>
        <s v="E1001402"/>
        <s v="E1001403"/>
        <s v="E1001405"/>
        <s v="E1001406"/>
        <s v="E1001410"/>
        <s v="E1001411"/>
        <s v="E1001413"/>
        <s v="E1001414"/>
        <s v="E1001415"/>
        <s v="E1001416"/>
        <s v="E1001418"/>
        <s v="E1001421"/>
        <s v="E1001426"/>
        <s v="E1001428"/>
        <s v="E1001432"/>
        <s v="E1001434"/>
        <s v="E1001435"/>
        <s v="E1001436"/>
        <s v="E1001438"/>
        <s v="E1001439"/>
        <s v="E1001440"/>
        <s v="E1001441"/>
        <s v="E1001442"/>
        <s v="E1001443"/>
        <s v="E1001444"/>
        <s v="E1001445"/>
        <s v="E1001449"/>
        <s v="E1001451"/>
        <s v="E1001453"/>
        <s v="E1001455"/>
        <s v="E1001457"/>
        <s v="E1001458"/>
        <s v="E1001460"/>
        <s v="E1001462"/>
        <s v="E1001463"/>
        <s v="E1001466"/>
        <s v="E1001468"/>
        <s v="E1001469"/>
        <s v="E1001470"/>
        <s v="E1001471"/>
        <s v="E1001473"/>
        <s v="E1001474"/>
        <s v="E1001478"/>
        <s v="E1001479"/>
        <s v="E1001481"/>
        <s v="E1001482"/>
        <s v="E1001484"/>
        <s v="E1001485"/>
        <s v="E1001489"/>
        <s v="E1001490"/>
        <s v="E1001493"/>
        <s v="E1001495"/>
        <s v="E1001496"/>
        <s v="E1001497"/>
        <s v="E1001498"/>
        <s v="E1001499"/>
        <s v="E1001503"/>
        <s v="E1001509"/>
        <s v="E1001512"/>
        <s v="E1001513"/>
        <s v="E1001515"/>
        <s v="E1001516"/>
        <s v="E1001518"/>
        <s v="E1001520"/>
        <s v="E1001522"/>
        <s v="E1001523"/>
        <s v="E1001524"/>
        <s v="E1001526"/>
        <s v="E1001528"/>
        <s v="E1001529"/>
        <s v="E1001533"/>
        <s v="E1001534"/>
        <s v="E1001535"/>
        <s v="E1001536"/>
        <s v="E1001538"/>
        <s v="E1001541"/>
        <s v="E1001542"/>
        <s v="E1001545"/>
        <s v="E1001548"/>
        <s v="E1001553"/>
        <s v="E1001555"/>
        <s v="E1001556"/>
        <s v="E1001557"/>
        <s v="E1001558"/>
        <s v="E1001559"/>
        <s v="E1001560"/>
        <s v="E1001561"/>
        <s v="E1001563"/>
        <s v="E1001564"/>
        <s v="E1001566"/>
        <s v="E1001567"/>
        <s v="E1001569"/>
        <s v="E1001570"/>
        <s v="E1001571"/>
        <s v="E1001572"/>
        <s v="E1001574"/>
        <s v="E1001575"/>
        <s v="E1001576"/>
        <s v="E1001577"/>
        <s v="E1001579"/>
        <s v="E1001581"/>
        <s v="E1001582"/>
        <s v="E1001584"/>
        <s v="E1001585"/>
        <s v="E1001586"/>
        <s v="E1001587"/>
        <s v="E1001590"/>
        <s v="E1001592"/>
        <s v="E1001593"/>
        <s v="E1001595"/>
        <s v="E1001596"/>
        <s v="E1001597"/>
        <s v="E1001602"/>
        <s v="E1001607"/>
        <s v="E1001614"/>
        <s v="E1001616"/>
        <s v="E1001618"/>
        <s v="E1001622"/>
        <s v="E1001627"/>
        <s v="E1001628"/>
        <s v="E1001630"/>
        <s v="E1001633"/>
        <s v="E1001634"/>
        <s v="E1001636"/>
        <s v="E1001638"/>
        <s v="E1001639"/>
        <s v="E1001640"/>
        <s v="E1001641"/>
        <s v="E1001642"/>
        <s v="E1001645"/>
        <s v="E1001646"/>
        <s v="E1001647"/>
        <s v="E1001649"/>
        <s v="E1001650"/>
        <s v="E1001651"/>
        <s v="E1001652"/>
        <s v="E1001653"/>
        <s v="E1001655"/>
        <s v="E1001657"/>
        <s v="E1001660"/>
        <s v="E1001661"/>
        <s v="E1001665"/>
        <s v="E1001668"/>
        <s v="E1001669"/>
        <s v="E1001670"/>
        <s v="E1001673"/>
        <s v="E1001674"/>
        <s v="E1001675"/>
        <s v="E1001677"/>
        <s v="E1001679"/>
        <s v="E1001680"/>
        <s v="E1001681"/>
        <s v="E1001683"/>
        <s v="E1001685"/>
        <s v="E1001686"/>
        <s v="E1001689"/>
        <s v="E1001690"/>
        <s v="E1001693"/>
        <s v="E1001697"/>
        <s v="E1001698"/>
        <s v="E1001700"/>
        <s v="E1001701"/>
        <s v="E1001703"/>
        <s v="E1001705"/>
        <s v="E1001706"/>
        <s v="E1001708"/>
        <s v="E1001709"/>
        <s v="E1001711"/>
        <s v="E1001712"/>
        <s v="E1001713"/>
        <s v="E1001716"/>
        <s v="E1001717"/>
        <s v="E1001718"/>
        <s v="E1001719"/>
        <s v="E1001723"/>
        <s v="E1001725"/>
        <s v="E1001726"/>
        <s v="E1001727"/>
        <s v="E1001731"/>
        <s v="E1001736"/>
        <s v="E1001737"/>
        <s v="E1001738"/>
        <s v="E1001739"/>
        <s v="E1001743"/>
        <s v="E1001745"/>
        <s v="E1001746"/>
        <s v="E1001749"/>
        <s v="E1001751"/>
        <s v="E1001752"/>
        <s v="E1001753"/>
        <s v="E1001755"/>
        <s v="E1001756"/>
        <s v="E1001757"/>
        <s v="E1001758"/>
        <s v="E1001759"/>
        <s v="E1001760"/>
        <s v="E1001761"/>
        <s v="E1001762"/>
        <s v="E1001763"/>
        <s v="E1001764"/>
        <s v="E1001767"/>
        <s v="E1001770"/>
        <s v="E1001773"/>
        <s v="E1001774"/>
        <s v="E1001775"/>
        <s v="E1001779"/>
        <s v="E1001780"/>
        <s v="E1001781"/>
        <s v="E1001782"/>
        <s v="E1001784"/>
        <s v="E1001785"/>
        <s v="E1001787"/>
        <s v="E1001791"/>
        <s v="E1001792"/>
        <s v="E1001793"/>
        <s v="E1001794"/>
        <s v="E1001798"/>
        <s v="E1001800"/>
        <s v="E1001805"/>
        <s v="E1001807"/>
        <s v="E1001811"/>
        <s v="E1001812"/>
        <s v="E1001813"/>
        <s v="E1001817"/>
        <s v="E1001820"/>
        <s v="E1001821"/>
        <s v="E1001822"/>
        <s v="E1001823"/>
        <s v="E1001824"/>
        <s v="E1001825"/>
        <s v="E1001826"/>
        <s v="E1001827"/>
        <s v="E1001828"/>
        <s v="E1001829"/>
        <s v="E1001830"/>
        <s v="E1001831"/>
        <s v="E1001832"/>
        <s v="E1001834"/>
        <s v="E1001835"/>
        <s v="E1001838"/>
        <s v="E1001840"/>
        <s v="E1001841"/>
        <s v="E1001846"/>
        <s v="E1001847"/>
        <s v="E1001850"/>
        <s v="E1001851"/>
        <s v="E1001854"/>
        <s v="E1001855"/>
        <s v="E1001856"/>
        <s v="E1001858"/>
        <s v="E1001860"/>
        <s v="E1001863"/>
        <s v="E1001864"/>
        <s v="E1001865"/>
        <s v="E1001866"/>
        <s v="E1001868"/>
        <s v="E1001869"/>
        <s v="E1001870"/>
        <s v="E1001874"/>
        <s v="E1001875"/>
        <s v="E1001877"/>
        <s v="E1001882"/>
        <s v="E1001883"/>
        <s v="E1001884"/>
        <s v="E1001885"/>
        <s v="E1001886"/>
        <s v="E1001887"/>
        <s v="E1001889"/>
        <s v="E1001890"/>
        <s v="E1001891"/>
        <s v="E1001892"/>
        <s v="E1001893"/>
        <s v="E1001895"/>
        <s v="E1001897"/>
        <s v="E1001899"/>
        <s v="E1001900"/>
        <s v="E1001901"/>
        <s v="E1001902"/>
        <s v="E1001903"/>
        <s v="E1001905"/>
        <s v="E1001908"/>
        <s v="E1001909"/>
        <s v="E1001911"/>
        <s v="E1001916"/>
        <s v="E1001918"/>
        <s v="E1001919"/>
        <s v="E1001920"/>
        <s v="E1001923"/>
        <s v="E1001924"/>
        <s v="E1001925"/>
        <s v="E1001926"/>
        <s v="E1001931"/>
        <s v="E1001932"/>
        <s v="E1001933"/>
        <s v="E1001934"/>
        <s v="E1001935"/>
        <s v="E1001936"/>
        <s v="E1001937"/>
        <s v="E1001939"/>
        <s v="E1001940"/>
        <s v="E1001942"/>
        <s v="E1001943"/>
        <s v="E1001944"/>
        <s v="E1001945"/>
        <s v="E1001947"/>
        <s v="E1001948"/>
        <s v="E1001949"/>
        <s v="E1001951"/>
        <s v="E1001952"/>
        <s v="E1001958"/>
        <s v="E1001959"/>
        <s v="E1001960"/>
        <s v="E1001961"/>
        <s v="E1001962"/>
        <s v="E1001965"/>
        <s v="E1001967"/>
        <s v="E1001969"/>
        <s v="E1001970"/>
        <s v="E1001971"/>
        <s v="E1001972"/>
        <s v="E1001974"/>
        <s v="E1001975"/>
        <s v="E1001978"/>
        <s v="E1001979"/>
        <s v="E1001981"/>
        <s v="E1001984"/>
        <s v="E1001987"/>
        <s v="E1001988"/>
        <s v="E1001990"/>
        <s v="E1001996"/>
        <s v="E1001997"/>
        <s v="E1001999"/>
        <s v="E1002000"/>
        <s v="E1002002"/>
        <s v="E1002003"/>
        <s v="E1002005"/>
        <s v="E1002007"/>
        <s v="E1002009"/>
        <s v="E1002010"/>
        <s v="E1002011"/>
        <s v="E1002012"/>
        <s v="E1002014"/>
        <s v="E1002015"/>
        <s v="E1002017"/>
        <s v="E1002018"/>
        <s v="E1002022"/>
        <s v="E1002023"/>
        <s v="E1002024"/>
        <s v="E1002025"/>
        <s v="E1002027"/>
        <s v="E1002029"/>
        <s v="E1002030"/>
        <s v="E1002031"/>
        <s v="E1002032"/>
        <s v="E1002033"/>
        <s v="E1002034"/>
        <s v="E1002035"/>
        <s v="E1002036"/>
        <s v="E1002038"/>
        <s v="E1002042"/>
        <s v="E1002044"/>
        <s v="E1002045"/>
        <s v="E1002048"/>
        <s v="E1002049"/>
        <s v="E1002050"/>
        <s v="E1002052"/>
        <s v="E1002053"/>
        <s v="E1002056"/>
        <s v="E1002057"/>
        <s v="E1002058"/>
        <s v="E1002060"/>
        <s v="E1002061"/>
        <s v="E1002062"/>
        <s v="E1002067"/>
        <s v="E1002068"/>
        <s v="E1002070"/>
        <s v="E1002072"/>
        <s v="E1002076"/>
        <s v="E1002079"/>
        <s v="E1002080"/>
        <s v="E1002082"/>
        <s v="E1002083"/>
        <s v="E1002085"/>
        <s v="E1002090"/>
        <s v="E1002091"/>
        <s v="E1002092"/>
        <s v="E1002093"/>
        <s v="E1002101"/>
        <s v="E1002102"/>
        <s v="E1002104"/>
        <s v="E1002105"/>
        <s v="E1002107"/>
        <s v="E1002108"/>
        <s v="E1002111"/>
        <s v="E1002113"/>
        <s v="E1002114"/>
        <s v="E1002115"/>
        <s v="E1002117"/>
        <s v="E1002120"/>
        <s v="E1002123"/>
        <s v="E1002125"/>
        <s v="E1002127"/>
        <s v="E1002128"/>
        <s v="E1002130"/>
        <s v="E1002131"/>
        <s v="E1002132"/>
        <s v="E1002134"/>
        <s v="E1002135"/>
        <s v="E1002136"/>
        <s v="E1002137"/>
        <s v="E1002138"/>
        <s v="E1002140"/>
        <s v="E1002141"/>
        <s v="E1002142"/>
        <s v="E1002143"/>
        <s v="E1002145"/>
        <s v="E1002146"/>
        <s v="E1002151"/>
        <s v="E1002153"/>
        <s v="E1002154"/>
        <s v="E1002156"/>
        <s v="E1002158"/>
        <s v="E1002160"/>
        <s v="E1002161"/>
        <s v="E1002163"/>
        <s v="E1002164"/>
        <s v="E1002166"/>
        <s v="E1002168"/>
        <s v="E1002170"/>
        <s v="E1002171"/>
        <s v="E1002176"/>
        <s v="E1002178"/>
        <s v="E1002181"/>
        <s v="E1002183"/>
        <s v="E1002185"/>
        <s v="E1002186"/>
        <s v="E1002187"/>
        <s v="E1002189"/>
        <s v="E1002190"/>
        <s v="E1002193"/>
        <s v="E1002194"/>
        <s v="E1002196"/>
        <s v="E1002200"/>
        <s v="E1002202"/>
        <s v="E1002205"/>
        <s v="E1002207"/>
        <s v="E1002209"/>
        <s v="E1002210"/>
        <s v="E1002212"/>
        <s v="E1002213"/>
        <s v="E1002215"/>
        <s v="E1002216"/>
        <s v="E1002217"/>
        <s v="E1002218"/>
        <s v="E1002219"/>
        <s v="E1002221"/>
        <s v="E1002222"/>
        <s v="E1002223"/>
        <s v="E1002225"/>
        <s v="E1002226"/>
        <s v="E1002227"/>
        <s v="E1002228"/>
        <s v="E1002229"/>
        <s v="E1002230"/>
        <s v="E1002233"/>
        <s v="E1002238"/>
        <s v="E1002239"/>
        <s v="E1002240"/>
        <s v="E1002243"/>
        <s v="E1002244"/>
        <s v="E1002245"/>
        <s v="E1002246"/>
        <s v="E1002247"/>
        <s v="E1002248"/>
        <s v="E1002249"/>
        <s v="E1002250"/>
        <s v="E1002251"/>
        <s v="E1002252"/>
        <s v="E1002253"/>
        <s v="E1002254"/>
        <s v="E1002257"/>
        <s v="E1002258"/>
        <s v="E1002259"/>
        <s v="E1002260"/>
        <s v="E1002263"/>
        <s v="E1002264"/>
        <s v="E1002265"/>
        <s v="E1002267"/>
        <s v="E1002270"/>
        <s v="E1002271"/>
        <s v="E1002273"/>
        <s v="E1002274"/>
        <s v="E1002276"/>
        <s v="E1002277"/>
        <s v="E1002278"/>
        <s v="E1002281"/>
        <s v="E1002285"/>
        <s v="E1002286"/>
        <s v="E1002287"/>
        <s v="E1002288"/>
        <s v="E1002290"/>
        <s v="E1002291"/>
        <s v="E1002292"/>
        <s v="E1002293"/>
        <s v="E1002295"/>
        <s v="E1002296"/>
        <s v="E1002297"/>
        <s v="E1002298"/>
        <s v="E1002299"/>
        <s v="E1002301"/>
        <s v="E1002302"/>
        <s v="E1002303"/>
        <s v="E1002304"/>
        <s v="E1002305"/>
        <s v="E1002310"/>
        <s v="E1002312"/>
        <s v="E1002313"/>
        <s v="E1002314"/>
        <s v="E1002315"/>
        <s v="E1002316"/>
        <s v="E1002318"/>
        <s v="E1002319"/>
        <s v="E1002322"/>
        <s v="E1002323"/>
        <s v="E1002326"/>
        <s v="E1002327"/>
        <s v="E1002329"/>
        <s v="E1002330"/>
        <s v="E1002331"/>
        <s v="E1002332"/>
        <s v="E1002333"/>
        <s v="E1002334"/>
        <s v="E1002335"/>
        <s v="E1002338"/>
        <s v="E1002340"/>
        <s v="E1002342"/>
        <s v="E1002343"/>
        <s v="E1002346"/>
        <s v="E100279"/>
        <s v="E100285"/>
        <s v="E100286"/>
        <s v="E100288"/>
        <s v="E100289"/>
        <s v="E100291"/>
        <s v="E100292"/>
        <s v="E100294"/>
        <s v="E100296"/>
        <s v="E100297"/>
        <s v="E100298"/>
        <s v="E100300"/>
        <s v="E100301"/>
        <s v="E100302"/>
        <s v="E100304"/>
        <s v="E100306"/>
        <s v="E100309"/>
        <s v="E100310"/>
        <s v="E100311"/>
        <s v="E100313"/>
        <s v="E100314"/>
        <s v="E100316"/>
        <s v="E100317"/>
        <s v="E100318"/>
        <s v="E100323"/>
        <s v="E100324"/>
        <s v="E100325"/>
        <s v="E100327"/>
        <s v="E100329"/>
        <s v="E100330"/>
        <s v="E100331"/>
        <s v="E100332"/>
        <s v="E100333"/>
        <s v="E100334"/>
        <s v="E100335"/>
        <s v="E100338"/>
        <s v="E100339"/>
        <s v="E100340"/>
        <s v="E100341"/>
        <s v="E100342"/>
        <s v="E100343"/>
        <s v="E100346"/>
        <s v="E100348"/>
        <s v="E100350"/>
        <s v="E100351"/>
        <s v="E100352"/>
        <s v="E100353"/>
        <s v="E100354"/>
        <s v="E100355"/>
        <s v="E100356"/>
        <s v="E100357"/>
        <s v="E100358"/>
        <s v="E100359"/>
        <s v="E100361"/>
        <s v="E100363"/>
        <s v="E100364"/>
        <s v="E100366"/>
        <s v="E100368"/>
        <s v="E100372"/>
        <s v="E100373"/>
        <s v="E100374"/>
        <s v="E100375"/>
        <s v="E100376"/>
        <s v="E100378"/>
        <s v="E100381"/>
        <s v="E100382"/>
        <s v="E100383"/>
        <s v="E100384"/>
        <s v="E100385"/>
        <s v="E100388"/>
        <s v="E100391"/>
        <s v="E100395"/>
        <s v="E100396"/>
        <s v="E100397"/>
        <s v="E100398"/>
        <s v="E100399"/>
        <s v="E100402"/>
        <s v="E100403"/>
        <s v="E100406"/>
        <s v="E100407"/>
        <s v="E100409"/>
        <s v="E100410"/>
        <s v="E100411"/>
        <s v="E100412"/>
        <s v="E100416"/>
        <s v="E100417"/>
        <s v="E100419"/>
        <s v="E100420"/>
        <s v="E100421"/>
        <s v="E100422"/>
        <s v="E100425"/>
        <s v="E100426"/>
        <s v="E100428"/>
        <s v="E100429"/>
        <s v="E100430"/>
        <s v="E100431"/>
        <s v="E100433"/>
        <s v="E100436"/>
        <s v="E100438"/>
        <s v="E100440"/>
        <s v="E100441"/>
        <s v="E100442"/>
        <s v="E100443"/>
        <s v="E100445"/>
        <s v="E100447"/>
        <s v="E100448"/>
        <s v="E100449"/>
        <s v="E100452"/>
        <s v="E100453"/>
        <s v="E100454"/>
        <s v="E100455"/>
        <s v="E100456"/>
        <s v="E100457"/>
        <s v="E100461"/>
        <s v="E100462"/>
        <s v="E100470"/>
        <s v="E100471"/>
        <s v="E100472"/>
        <s v="E100475"/>
        <s v="E100478"/>
        <s v="E100479"/>
        <s v="E100482"/>
        <s v="E100483"/>
        <s v="E100484"/>
        <s v="E100485"/>
        <s v="E100486"/>
        <s v="E100492"/>
        <s v="E100493"/>
        <s v="E100494"/>
        <s v="E100496"/>
        <s v="E100499"/>
        <s v="E100501"/>
        <s v="E100502"/>
        <s v="E100504"/>
        <s v="E100505"/>
        <s v="E100506"/>
        <s v="E100508"/>
        <s v="E100509"/>
        <s v="E100511"/>
        <s v="E100513"/>
        <s v="E100516"/>
        <s v="E100517"/>
        <s v="E100518"/>
        <s v="E100519"/>
        <s v="E100520"/>
        <s v="E100521"/>
        <s v="E100522"/>
        <s v="E100523"/>
        <s v="E100525"/>
        <s v="E100526"/>
        <s v="E100527"/>
        <s v="E100528"/>
        <s v="E100530"/>
        <s v="E100531"/>
        <s v="E100534"/>
        <s v="E100536"/>
        <s v="E100537"/>
        <s v="E100538"/>
        <s v="E100539"/>
        <s v="E100540"/>
        <s v="E100542"/>
        <s v="E100545"/>
        <s v="E100547"/>
        <s v="E100548"/>
        <s v="E100549"/>
        <s v="E100551"/>
        <s v="E100552"/>
        <s v="E100553"/>
        <s v="E100555"/>
        <s v="E100559"/>
        <s v="E100560"/>
        <s v="E100561"/>
        <s v="E100562"/>
        <s v="E100564"/>
        <s v="E100565"/>
        <s v="E100569"/>
        <s v="E100571"/>
        <s v="E100574"/>
        <s v="E100576"/>
        <s v="E100577"/>
        <s v="E100578"/>
        <s v="E100580"/>
        <s v="E100581"/>
        <s v="E100582"/>
        <s v="E100584"/>
        <s v="E100586"/>
        <s v="E100589"/>
        <s v="E100590"/>
        <s v="E100592"/>
        <s v="E100593"/>
        <s v="E100594"/>
        <s v="E100597"/>
        <s v="E100599"/>
        <s v="E100601"/>
        <s v="E100603"/>
        <s v="E100605"/>
        <s v="E100606"/>
        <s v="E100607"/>
        <s v="E100609"/>
        <s v="E100610"/>
        <s v="E100611"/>
        <s v="E100612"/>
        <s v="E100615"/>
        <s v="E100616"/>
        <s v="E100617"/>
        <s v="E100618"/>
        <s v="E100619"/>
        <s v="E100620"/>
        <s v="E100621"/>
        <s v="E100625"/>
        <s v="E100627"/>
        <s v="E100628"/>
        <s v="E100629"/>
        <s v="E100630"/>
        <s v="E100631"/>
        <s v="E100637"/>
        <s v="E100639"/>
        <s v="E100640"/>
        <s v="E100641"/>
        <s v="E100642"/>
        <s v="E100644"/>
        <s v="E100645"/>
        <s v="E100647"/>
        <s v="E100650"/>
        <s v="E100652"/>
        <s v="E100655"/>
        <s v="E100656"/>
        <s v="E100657"/>
        <s v="E100658"/>
        <s v="E100659"/>
        <s v="E100660"/>
        <s v="E100662"/>
        <s v="E100663"/>
        <s v="E100664"/>
        <s v="E100665"/>
        <s v="E100668"/>
        <s v="E100669"/>
        <s v="E100670"/>
        <s v="E100671"/>
        <s v="E100672"/>
        <s v="E100673"/>
        <s v="E100674"/>
        <s v="E100677"/>
        <s v="E100679"/>
        <s v="E100681"/>
        <s v="E100682"/>
        <s v="E100683"/>
        <s v="E100684"/>
        <s v="E100685"/>
        <s v="E100686"/>
        <s v="E100688"/>
        <s v="E100689"/>
        <s v="E100690"/>
        <s v="E100695"/>
        <s v="E100697"/>
        <s v="E100698"/>
        <s v="E100699"/>
        <s v="E100701"/>
        <s v="E100702"/>
        <s v="E100703"/>
        <s v="E100704"/>
        <s v="E100706"/>
        <s v="E100707"/>
        <s v="E100708"/>
        <s v="E100709"/>
        <s v="E100712"/>
        <s v="E100714"/>
        <s v="E100715"/>
        <s v="E100716"/>
        <s v="E100717"/>
        <s v="E100719"/>
        <s v="E100722"/>
        <s v="E100723"/>
        <s v="E100724"/>
        <s v="E100725"/>
        <s v="E100727"/>
        <s v="E100729"/>
        <s v="E100730"/>
        <s v="E100731"/>
        <s v="E100732"/>
        <s v="E100734"/>
        <s v="E100736"/>
        <s v="E100738"/>
        <s v="E100739"/>
        <s v="E100740"/>
        <s v="E100741"/>
        <s v="E100742"/>
        <s v="E100744"/>
        <s v="E100745"/>
        <s v="E100746"/>
        <s v="E100747"/>
        <s v="E100748"/>
        <s v="E100752"/>
        <s v="E100754"/>
        <s v="E100756"/>
        <s v="E100757"/>
        <s v="E100759"/>
        <s v="E100760"/>
        <s v="E100761"/>
        <s v="E100762"/>
        <s v="E100766"/>
        <s v="E100770"/>
        <s v="E100771"/>
        <s v="E100772"/>
        <s v="E100773"/>
        <s v="E100774"/>
        <s v="E100775"/>
        <s v="E100776"/>
        <s v="E100777"/>
        <s v="E100778"/>
        <s v="E100779"/>
        <s v="E100780"/>
        <s v="E100783"/>
        <s v="E100786"/>
        <s v="E100788"/>
        <s v="E100789"/>
        <s v="E100791"/>
        <s v="E100792"/>
        <s v="E100793"/>
        <s v="E100794"/>
        <s v="E100796"/>
        <s v="E100798"/>
        <s v="E100799"/>
        <s v="E100800"/>
        <s v="E100802"/>
        <s v="E100803"/>
        <s v="E100805"/>
        <s v="E100807"/>
        <s v="E100808"/>
        <s v="E100809"/>
        <s v="E100811"/>
        <s v="E100812"/>
        <s v="E100814"/>
        <s v="E100816"/>
        <s v="E100821"/>
        <s v="E100822"/>
        <s v="E100824"/>
        <s v="E100825"/>
        <s v="E100826"/>
        <s v="E100827"/>
        <s v="E100828"/>
        <s v="E100832"/>
        <s v="E100833"/>
        <s v="E100834"/>
        <s v="E100836"/>
        <s v="E100838"/>
        <s v="E100840"/>
        <s v="E100842"/>
        <s v="E100843"/>
        <s v="E100844"/>
        <s v="E100845"/>
        <s v="E100846"/>
        <s v="E100847"/>
        <s v="E100852"/>
        <s v="E100853"/>
        <s v="E100855"/>
        <s v="E100856"/>
        <s v="E100857"/>
        <s v="E100858"/>
        <s v="E100859"/>
        <s v="E100860"/>
        <s v="E100862"/>
        <s v="E100863"/>
        <s v="E100864"/>
        <s v="E100865"/>
        <s v="E100868"/>
        <s v="E100869"/>
        <s v="E100870"/>
        <s v="E100871"/>
        <s v="E100873"/>
        <s v="E100875"/>
        <s v="E100877"/>
        <s v="E100878"/>
        <s v="E100880"/>
        <s v="E100882"/>
        <s v="E100883"/>
        <s v="E100884"/>
        <s v="E100890"/>
        <s v="E100891"/>
        <s v="E100892"/>
        <s v="E100893"/>
        <s v="E100894"/>
        <s v="E100898"/>
        <s v="E100899"/>
        <s v="E100900"/>
        <s v="E100901"/>
        <s v="E100902"/>
        <s v="E100903"/>
        <s v="E100908"/>
        <s v="E100912"/>
        <s v="E100913"/>
        <s v="E100916"/>
        <s v="E100917"/>
        <s v="E100919"/>
        <s v="E100921"/>
        <s v="E100922"/>
        <s v="E100923"/>
        <s v="E100925"/>
        <s v="E100927"/>
        <s v="E100928"/>
        <s v="E100931"/>
        <s v="E100933"/>
        <s v="E100934"/>
        <s v="E100937"/>
        <s v="E100939"/>
        <s v="E100940"/>
        <s v="E100941"/>
        <s v="E100942"/>
        <s v="E100943"/>
        <s v="E100944"/>
        <s v="E100945"/>
        <s v="E100947"/>
        <s v="E100949"/>
        <s v="E100953"/>
        <s v="E100957"/>
        <s v="E100958"/>
        <s v="E100961"/>
        <s v="E100964"/>
        <s v="E100967"/>
        <s v="E100968"/>
        <s v="E100969"/>
        <s v="E100976"/>
        <s v="E100977"/>
        <s v="E100979"/>
        <s v="E100980"/>
        <s v="E100983"/>
        <s v="E100985"/>
        <s v="E100987"/>
        <s v="E100988"/>
        <s v="E100990"/>
        <s v="E100992"/>
        <s v="E100993"/>
        <s v="E100994"/>
        <s v="E100995"/>
        <s v="E100998"/>
      </sharedItems>
    </cacheField>
    <cacheField name="Age" numFmtId="0">
      <sharedItems containsSemiMixedTypes="0" containsString="0" containsNumber="1" containsInteger="1" minValue="18" maxValue="60" count="43">
        <n v="32"/>
        <n v="47"/>
        <n v="40"/>
        <n v="41"/>
        <n v="60"/>
        <n v="27"/>
        <n v="50"/>
        <n v="28"/>
        <n v="36"/>
        <n v="38"/>
        <n v="44"/>
        <n v="30"/>
        <n v="29"/>
        <n v="42"/>
        <n v="34"/>
        <n v="39"/>
        <n v="56"/>
        <n v="53"/>
        <n v="35"/>
        <n v="52"/>
        <n v="33"/>
        <n v="25"/>
        <n v="45"/>
        <n v="23"/>
        <n v="26"/>
        <n v="54"/>
        <n v="37"/>
        <n v="24"/>
        <n v="49"/>
        <n v="55"/>
        <n v="43"/>
        <n v="51"/>
        <n v="22"/>
        <n v="31"/>
        <n v="58"/>
        <n v="20"/>
        <n v="21"/>
        <n v="48"/>
        <n v="19"/>
        <n v="18"/>
        <n v="59"/>
        <n v="46"/>
        <n v="57"/>
      </sharedItems>
      <fieldGroup base="1">
        <rangePr startNum="18" endNum="60" groupInterval="10"/>
        <groupItems count="7">
          <s v="&lt;18"/>
          <s v="18-27"/>
          <s v="28-37"/>
          <s v="38-47"/>
          <s v="48-57"/>
          <s v="58-67"/>
          <s v="&gt;68"/>
        </groupItems>
      </fieldGroup>
    </cacheField>
    <cacheField name="Gender" numFmtId="0">
      <sharedItems count="2">
        <s v="Male"/>
        <s v="Female"/>
      </sharedItems>
    </cacheField>
    <cacheField name="EducationBackground" numFmtId="0">
      <sharedItems count="6">
        <s v="Marketing"/>
        <s v="Life Sciences"/>
        <s v="Human Resources"/>
        <s v="Medical"/>
        <s v="Other"/>
        <s v="Technical Degree"/>
      </sharedItems>
    </cacheField>
    <cacheField name="MaritalStatus" numFmtId="0">
      <sharedItems/>
    </cacheField>
    <cacheField name="Department" numFmtId="0">
      <sharedItems count="6">
        <s v="Sales"/>
        <s v="Human Resources"/>
        <s v="Development"/>
        <s v="Data Science"/>
        <s v="Research &amp; Development"/>
        <s v="Finance"/>
      </sharedItems>
    </cacheField>
    <cacheField name="Job Role" numFmtId="0">
      <sharedItems count="19">
        <s v="Sales Executive"/>
        <s v="Manager"/>
        <s v="Developer"/>
        <s v="Sales Representative"/>
        <s v="Human Resources"/>
        <s v="Senior Developer"/>
        <s v="Data Scientist"/>
        <s v="Senior Manager R&amp;D"/>
        <s v="Laboratory Technician"/>
        <s v="Manufacturing Director"/>
        <s v="Research Scientist"/>
        <s v="Healthcare Representative"/>
        <s v="Research Director"/>
        <s v="Manager R&amp;D"/>
        <s v="Finance Manager"/>
        <s v="Technical Architect"/>
        <s v="Business Analyst"/>
        <s v="Technical Lead"/>
        <s v="Delivery Manager"/>
      </sharedItems>
    </cacheField>
    <cacheField name="Business Travel Frequency" numFmtId="0">
      <sharedItems/>
    </cacheField>
    <cacheField name="Distance From Home" numFmtId="0">
      <sharedItems containsSemiMixedTypes="0" containsString="0" containsNumber="1" containsInteger="1" minValue="1" maxValue="29"/>
    </cacheField>
    <cacheField name="Education Level" numFmtId="0">
      <sharedItems/>
    </cacheField>
    <cacheField name="Employee Environment Satisfaction" numFmtId="0">
      <sharedItems/>
    </cacheField>
    <cacheField name="Employee Hourly Rate" numFmtId="0">
      <sharedItems containsSemiMixedTypes="0" containsString="0" containsNumber="1" containsInteger="1" minValue="30" maxValue="100"/>
    </cacheField>
    <cacheField name="Employee Job Involvement" numFmtId="0">
      <sharedItems/>
    </cacheField>
    <cacheField name="Employee Job Level" numFmtId="0">
      <sharedItems containsSemiMixedTypes="0" containsString="0" containsNumber="1" containsInteger="1" minValue="1" maxValue="5" count="5">
        <n v="2"/>
        <n v="3"/>
        <n v="5"/>
        <n v="1"/>
        <n v="4"/>
      </sharedItems>
    </cacheField>
    <cacheField name="Job Satisfaction" numFmtId="0">
      <sharedItems count="4">
        <s v="Very High"/>
        <s v="Low"/>
        <s v="Medium"/>
        <s v="High"/>
      </sharedItems>
    </cacheField>
    <cacheField name="Number Companies Worked" numFmtId="0">
      <sharedItems containsSemiMixedTypes="0" containsString="0" containsNumber="1" containsInteger="1" minValue="0" maxValue="9"/>
    </cacheField>
    <cacheField name="OverTime" numFmtId="0">
      <sharedItems count="2">
        <s v="No"/>
        <s v="Yes"/>
      </sharedItems>
    </cacheField>
    <cacheField name="Last Salary Hike Percent" numFmtId="0">
      <sharedItems containsSemiMixedTypes="0" containsString="0" containsNumber="1" containsInteger="1" minValue="11" maxValue="25" count="15">
        <n v="12"/>
        <n v="21"/>
        <n v="15"/>
        <n v="14"/>
        <n v="13"/>
        <n v="23"/>
        <n v="11"/>
        <n v="20"/>
        <n v="19"/>
        <n v="17"/>
        <n v="18"/>
        <n v="22"/>
        <n v="16"/>
        <n v="24"/>
        <n v="25"/>
      </sharedItems>
    </cacheField>
    <cacheField name="Relationship Satisfaction" numFmtId="0">
      <sharedItems/>
    </cacheField>
    <cacheField name="Total Work  Experience In Years" numFmtId="0">
      <sharedItems containsSemiMixedTypes="0" containsString="0" containsNumber="1" containsInteger="1" minValue="0" maxValue="40"/>
    </cacheField>
    <cacheField name="Work Life Balance" numFmtId="0">
      <sharedItems count="4">
        <s v="Good"/>
        <s v="Better"/>
        <s v="Best"/>
        <s v="Bad"/>
      </sharedItems>
    </cacheField>
    <cacheField name="Experience Years At This Company" numFmtId="0">
      <sharedItems containsSemiMixedTypes="0" containsString="0" containsNumber="1" containsInteger="1" minValue="0" maxValue="40" count="37">
        <n v="10"/>
        <n v="7"/>
        <n v="18"/>
        <n v="21"/>
        <n v="2"/>
        <n v="9"/>
        <n v="8"/>
        <n v="1"/>
        <n v="5"/>
        <n v="22"/>
        <n v="4"/>
        <n v="0"/>
        <n v="34"/>
        <n v="6"/>
        <n v="15"/>
        <n v="3"/>
        <n v="13"/>
        <n v="26"/>
        <n v="20"/>
        <n v="12"/>
        <n v="31"/>
        <n v="16"/>
        <n v="11"/>
        <n v="14"/>
        <n v="17"/>
        <n v="19"/>
        <n v="32"/>
        <n v="24"/>
        <n v="33"/>
        <n v="29"/>
        <n v="25"/>
        <n v="36"/>
        <n v="30"/>
        <n v="23"/>
        <n v="27"/>
        <n v="37"/>
        <n v="40"/>
      </sharedItems>
    </cacheField>
    <cacheField name="Experience 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ent Manager" numFmtId="0">
      <sharedItems containsSemiMixedTypes="0" containsString="0" containsNumber="1" containsInteger="1" minValue="0" maxValue="17" count="18">
        <n v="8"/>
        <n v="7"/>
        <n v="12"/>
        <n v="6"/>
        <n v="2"/>
        <n v="5"/>
        <n v="0"/>
        <n v="4"/>
        <n v="13"/>
        <n v="3"/>
        <n v="1"/>
        <n v="16"/>
        <n v="9"/>
        <n v="17"/>
        <n v="11"/>
        <n v="10"/>
        <n v="14"/>
        <n v="15"/>
      </sharedItems>
    </cacheField>
    <cacheField name="Attrition" numFmtId="0">
      <sharedItems count="2">
        <s v="No"/>
        <s v="Yes"/>
      </sharedItems>
    </cacheField>
    <cacheField name="Performance Rating" numFmtId="0">
      <sharedItems count="3">
        <s v="Excellent"/>
        <s v="Outstanding"/>
        <s v="Good"/>
      </sharedItems>
    </cacheField>
    <cacheField name="Training Date" numFmtId="14">
      <sharedItems containsSemiMixedTypes="0" containsNonDate="0" containsDate="1" containsString="0" minDate="2023-01-01T00:00:00" maxDate="2024-12-31T00:00:00" count="593">
        <d v="2023-06-10T00:00:00"/>
        <d v="2023-02-03T00:00:00"/>
        <d v="2024-12-24T00:00:00"/>
        <d v="2023-04-17T00:00:00"/>
        <d v="2024-05-09T00:00:00"/>
        <d v="2023-09-17T00:00:00"/>
        <d v="2024-08-07T00:00:00"/>
        <d v="2024-07-09T00:00:00"/>
        <d v="2024-10-21T00:00:00"/>
        <d v="2024-08-12T00:00:00"/>
        <d v="2024-09-04T00:00:00"/>
        <d v="2024-10-29T00:00:00"/>
        <d v="2024-08-09T00:00:00"/>
        <d v="2023-08-01T00:00:00"/>
        <d v="2023-04-03T00:00:00"/>
        <d v="2023-12-28T00:00:00"/>
        <d v="2023-08-10T00:00:00"/>
        <d v="2024-05-07T00:00:00"/>
        <d v="2024-12-28T00:00:00"/>
        <d v="2024-05-24T00:00:00"/>
        <d v="2024-03-20T00:00:00"/>
        <d v="2023-12-07T00:00:00"/>
        <d v="2024-10-12T00:00:00"/>
        <d v="2024-02-19T00:00:00"/>
        <d v="2023-03-28T00:00:00"/>
        <d v="2023-05-09T00:00:00"/>
        <d v="2024-09-25T00:00:00"/>
        <d v="2024-06-11T00:00:00"/>
        <d v="2024-09-16T00:00:00"/>
        <d v="2024-12-08T00:00:00"/>
        <d v="2024-10-25T00:00:00"/>
        <d v="2023-11-20T00:00:00"/>
        <d v="2023-04-18T00:00:00"/>
        <d v="2023-03-20T00:00:00"/>
        <d v="2024-01-04T00:00:00"/>
        <d v="2023-11-03T00:00:00"/>
        <d v="2023-06-16T00:00:00"/>
        <d v="2024-10-03T00:00:00"/>
        <d v="2023-01-07T00:00:00"/>
        <d v="2023-04-02T00:00:00"/>
        <d v="2023-12-26T00:00:00"/>
        <d v="2024-01-06T00:00:00"/>
        <d v="2023-03-11T00:00:00"/>
        <d v="2024-05-23T00:00:00"/>
        <d v="2023-09-20T00:00:00"/>
        <d v="2024-09-13T00:00:00"/>
        <d v="2023-10-10T00:00:00"/>
        <d v="2023-11-10T00:00:00"/>
        <d v="2023-07-03T00:00:00"/>
        <d v="2024-02-01T00:00:00"/>
        <d v="2024-04-30T00:00:00"/>
        <d v="2023-06-25T00:00:00"/>
        <d v="2023-08-25T00:00:00"/>
        <d v="2024-02-03T00:00:00"/>
        <d v="2023-05-17T00:00:00"/>
        <d v="2024-04-18T00:00:00"/>
        <d v="2024-11-04T00:00:00"/>
        <d v="2024-10-05T00:00:00"/>
        <d v="2024-08-30T00:00:00"/>
        <d v="2024-05-05T00:00:00"/>
        <d v="2024-06-18T00:00:00"/>
        <d v="2023-12-11T00:00:00"/>
        <d v="2023-04-21T00:00:00"/>
        <d v="2023-12-24T00:00:00"/>
        <d v="2023-05-05T00:00:00"/>
        <d v="2024-10-06T00:00:00"/>
        <d v="2024-03-06T00:00:00"/>
        <d v="2023-05-02T00:00:00"/>
        <d v="2024-02-06T00:00:00"/>
        <d v="2023-08-23T00:00:00"/>
        <d v="2023-04-23T00:00:00"/>
        <d v="2024-12-17T00:00:00"/>
        <d v="2023-02-07T00:00:00"/>
        <d v="2024-10-19T00:00:00"/>
        <d v="2023-11-29T00:00:00"/>
        <d v="2023-02-26T00:00:00"/>
        <d v="2023-09-19T00:00:00"/>
        <d v="2024-11-24T00:00:00"/>
        <d v="2024-11-19T00:00:00"/>
        <d v="2023-03-14T00:00:00"/>
        <d v="2024-04-11T00:00:00"/>
        <d v="2023-01-05T00:00:00"/>
        <d v="2024-03-05T00:00:00"/>
        <d v="2024-01-08T00:00:00"/>
        <d v="2024-09-11T00:00:00"/>
        <d v="2023-01-10T00:00:00"/>
        <d v="2024-06-26T00:00:00"/>
        <d v="2024-09-10T00:00:00"/>
        <d v="2024-07-17T00:00:00"/>
        <d v="2024-04-24T00:00:00"/>
        <d v="2024-11-13T00:00:00"/>
        <d v="2024-01-19T00:00:00"/>
        <d v="2023-09-09T00:00:00"/>
        <d v="2023-07-26T00:00:00"/>
        <d v="2024-03-23T00:00:00"/>
        <d v="2024-09-15T00:00:00"/>
        <d v="2024-06-07T00:00:00"/>
        <d v="2024-03-16T00:00:00"/>
        <d v="2023-01-15T00:00:00"/>
        <d v="2023-01-28T00:00:00"/>
        <d v="2024-08-25T00:00:00"/>
        <d v="2023-08-30T00:00:00"/>
        <d v="2023-07-05T00:00:00"/>
        <d v="2023-03-02T00:00:00"/>
        <d v="2024-07-16T00:00:00"/>
        <d v="2024-04-22T00:00:00"/>
        <d v="2023-07-20T00:00:00"/>
        <d v="2024-08-15T00:00:00"/>
        <d v="2024-07-07T00:00:00"/>
        <d v="2024-06-25T00:00:00"/>
        <d v="2023-10-19T00:00:00"/>
        <d v="2024-05-03T00:00:00"/>
        <d v="2023-12-14T00:00:00"/>
        <d v="2023-07-15T00:00:00"/>
        <d v="2023-05-01T00:00:00"/>
        <d v="2023-05-16T00:00:00"/>
        <d v="2023-02-12T00:00:00"/>
        <d v="2023-09-05T00:00:00"/>
        <d v="2024-06-04T00:00:00"/>
        <d v="2024-08-06T00:00:00"/>
        <d v="2023-06-07T00:00:00"/>
        <d v="2024-11-22T00:00:00"/>
        <d v="2024-01-16T00:00:00"/>
        <d v="2023-07-02T00:00:00"/>
        <d v="2023-11-04T00:00:00"/>
        <d v="2024-03-21T00:00:00"/>
        <d v="2023-11-08T00:00:00"/>
        <d v="2024-11-29T00:00:00"/>
        <d v="2023-12-22T00:00:00"/>
        <d v="2023-03-01T00:00:00"/>
        <d v="2023-10-26T00:00:00"/>
        <d v="2023-08-19T00:00:00"/>
        <d v="2023-04-11T00:00:00"/>
        <d v="2023-03-08T00:00:00"/>
        <d v="2024-01-14T00:00:00"/>
        <d v="2023-05-14T00:00:00"/>
        <d v="2024-01-09T00:00:00"/>
        <d v="2023-05-12T00:00:00"/>
        <d v="2023-11-02T00:00:00"/>
        <d v="2023-11-06T00:00:00"/>
        <d v="2023-01-14T00:00:00"/>
        <d v="2024-02-07T00:00:00"/>
        <d v="2024-04-01T00:00:00"/>
        <d v="2023-10-20T00:00:00"/>
        <d v="2024-12-07T00:00:00"/>
        <d v="2023-10-09T00:00:00"/>
        <d v="2024-10-08T00:00:00"/>
        <d v="2024-04-28T00:00:00"/>
        <d v="2024-11-20T00:00:00"/>
        <d v="2023-10-18T00:00:00"/>
        <d v="2024-06-05T00:00:00"/>
        <d v="2024-11-12T00:00:00"/>
        <d v="2023-05-24T00:00:00"/>
        <d v="2024-10-30T00:00:00"/>
        <d v="2023-01-13T00:00:00"/>
        <d v="2024-11-06T00:00:00"/>
        <d v="2023-09-26T00:00:00"/>
        <d v="2023-08-02T00:00:00"/>
        <d v="2023-06-12T00:00:00"/>
        <d v="2023-12-10T00:00:00"/>
        <d v="2024-06-06T00:00:00"/>
        <d v="2024-09-26T00:00:00"/>
        <d v="2024-03-18T00:00:00"/>
        <d v="2024-12-30T00:00:00"/>
        <d v="2023-07-11T00:00:00"/>
        <d v="2023-07-10T00:00:00"/>
        <d v="2023-01-27T00:00:00"/>
        <d v="2023-01-03T00:00:00"/>
        <d v="2024-02-16T00:00:00"/>
        <d v="2024-08-02T00:00:00"/>
        <d v="2024-12-22T00:00:00"/>
        <d v="2023-06-06T00:00:00"/>
        <d v="2023-11-28T00:00:00"/>
        <d v="2023-10-22T00:00:00"/>
        <d v="2023-02-21T00:00:00"/>
        <d v="2023-05-03T00:00:00"/>
        <d v="2024-02-20T00:00:00"/>
        <d v="2024-03-25T00:00:00"/>
        <d v="2023-11-19T00:00:00"/>
        <d v="2023-07-19T00:00:00"/>
        <d v="2024-03-19T00:00:00"/>
        <d v="2024-07-15T00:00:00"/>
        <d v="2023-07-30T00:00:00"/>
        <d v="2024-07-27T00:00:00"/>
        <d v="2023-06-04T00:00:00"/>
        <d v="2023-08-27T00:00:00"/>
        <d v="2024-11-23T00:00:00"/>
        <d v="2024-04-03T00:00:00"/>
        <d v="2023-02-14T00:00:00"/>
        <d v="2024-03-10T00:00:00"/>
        <d v="2023-10-15T00:00:00"/>
        <d v="2023-04-06T00:00:00"/>
        <d v="2023-11-27T00:00:00"/>
        <d v="2024-11-16T00:00:00"/>
        <d v="2024-12-09T00:00:00"/>
        <d v="2023-12-06T00:00:00"/>
        <d v="2023-12-13T00:00:00"/>
        <d v="2024-03-14T00:00:00"/>
        <d v="2024-01-26T00:00:00"/>
        <d v="2023-12-02T00:00:00"/>
        <d v="2024-08-11T00:00:00"/>
        <d v="2024-05-19T00:00:00"/>
        <d v="2024-05-16T00:00:00"/>
        <d v="2023-09-23T00:00:00"/>
        <d v="2023-06-28T00:00:00"/>
        <d v="2023-05-11T00:00:00"/>
        <d v="2023-11-25T00:00:00"/>
        <d v="2023-01-30T00:00:00"/>
        <d v="2024-09-05T00:00:00"/>
        <d v="2024-09-12T00:00:00"/>
        <d v="2023-10-25T00:00:00"/>
        <d v="2024-02-15T00:00:00"/>
        <d v="2024-07-04T00:00:00"/>
        <d v="2024-01-23T00:00:00"/>
        <d v="2023-05-07T00:00:00"/>
        <d v="2024-09-09T00:00:00"/>
        <d v="2024-04-06T00:00:00"/>
        <d v="2023-06-03T00:00:00"/>
        <d v="2024-12-19T00:00:00"/>
        <d v="2024-03-13T00:00:00"/>
        <d v="2024-06-17T00:00:00"/>
        <d v="2024-08-29T00:00:00"/>
        <d v="2023-07-25T00:00:00"/>
        <d v="2023-03-27T00:00:00"/>
        <d v="2023-09-02T00:00:00"/>
        <d v="2024-04-26T00:00:00"/>
        <d v="2023-09-06T00:00:00"/>
        <d v="2023-04-08T00:00:00"/>
        <d v="2024-07-06T00:00:00"/>
        <d v="2024-07-13T00:00:00"/>
        <d v="2023-08-07T00:00:00"/>
        <d v="2023-04-01T00:00:00"/>
        <d v="2024-06-30T00:00:00"/>
        <d v="2023-09-30T00:00:00"/>
        <d v="2024-03-04T00:00:00"/>
        <d v="2024-08-18T00:00:00"/>
        <d v="2024-09-02T00:00:00"/>
        <d v="2023-12-30T00:00:00"/>
        <d v="2023-03-04T00:00:00"/>
        <d v="2024-06-28T00:00:00"/>
        <d v="2023-04-26T00:00:00"/>
        <d v="2023-03-12T00:00:00"/>
        <d v="2024-06-29T00:00:00"/>
        <d v="2023-11-01T00:00:00"/>
        <d v="2024-09-27T00:00:00"/>
        <d v="2023-03-05T00:00:00"/>
        <d v="2024-10-09T00:00:00"/>
        <d v="2023-04-04T00:00:00"/>
        <d v="2023-08-03T00:00:00"/>
        <d v="2024-09-14T00:00:00"/>
        <d v="2024-06-15T00:00:00"/>
        <d v="2024-08-19T00:00:00"/>
        <d v="2023-03-19T00:00:00"/>
        <d v="2023-12-16T00:00:00"/>
        <d v="2023-03-18T00:00:00"/>
        <d v="2023-07-14T00:00:00"/>
        <d v="2023-11-16T00:00:00"/>
        <d v="2024-02-02T00:00:00"/>
        <d v="2024-08-03T00:00:00"/>
        <d v="2024-01-18T00:00:00"/>
        <d v="2023-05-06T00:00:00"/>
        <d v="2024-05-02T00:00:00"/>
        <d v="2024-11-01T00:00:00"/>
        <d v="2023-08-12T00:00:00"/>
        <d v="2023-03-26T00:00:00"/>
        <d v="2024-10-18T00:00:00"/>
        <d v="2024-03-07T00:00:00"/>
        <d v="2023-12-19T00:00:00"/>
        <d v="2024-11-11T00:00:00"/>
        <d v="2024-07-02T00:00:00"/>
        <d v="2024-03-11T00:00:00"/>
        <d v="2023-09-22T00:00:00"/>
        <d v="2024-02-26T00:00:00"/>
        <d v="2023-10-03T00:00:00"/>
        <d v="2024-10-26T00:00:00"/>
        <d v="2023-08-08T00:00:00"/>
        <d v="2023-09-28T00:00:00"/>
        <d v="2023-07-01T00:00:00"/>
        <d v="2023-11-11T00:00:00"/>
        <d v="2024-05-10T00:00:00"/>
        <d v="2023-01-08T00:00:00"/>
        <d v="2024-02-28T00:00:00"/>
        <d v="2023-05-18T00:00:00"/>
        <d v="2024-12-01T00:00:00"/>
        <d v="2023-08-06T00:00:00"/>
        <d v="2024-07-29T00:00:00"/>
        <d v="2023-02-01T00:00:00"/>
        <d v="2023-09-24T00:00:00"/>
        <d v="2024-01-27T00:00:00"/>
        <d v="2024-10-24T00:00:00"/>
        <d v="2024-09-08T00:00:00"/>
        <d v="2024-01-13T00:00:00"/>
        <d v="2023-10-17T00:00:00"/>
        <d v="2024-02-21T00:00:00"/>
        <d v="2023-11-13T00:00:00"/>
        <d v="2024-11-28T00:00:00"/>
        <d v="2024-05-17T00:00:00"/>
        <d v="2023-06-08T00:00:00"/>
        <d v="2023-01-25T00:00:00"/>
        <d v="2023-07-23T00:00:00"/>
        <d v="2024-11-14T00:00:00"/>
        <d v="2024-04-07T00:00:00"/>
        <d v="2024-07-30T00:00:00"/>
        <d v="2024-07-20T00:00:00"/>
        <d v="2023-10-06T00:00:00"/>
        <d v="2024-04-29T00:00:00"/>
        <d v="2023-12-12T00:00:00"/>
        <d v="2023-12-18T00:00:00"/>
        <d v="2024-05-11T00:00:00"/>
        <d v="2024-01-22T00:00:00"/>
        <d v="2024-10-10T00:00:00"/>
        <d v="2023-10-27T00:00:00"/>
        <d v="2023-08-17T00:00:00"/>
        <d v="2024-11-26T00:00:00"/>
        <d v="2023-08-18T00:00:00"/>
        <d v="2023-10-24T00:00:00"/>
        <d v="2024-11-09T00:00:00"/>
        <d v="2023-10-23T00:00:00"/>
        <d v="2024-05-26T00:00:00"/>
        <d v="2023-12-08T00:00:00"/>
        <d v="2023-06-01T00:00:00"/>
        <d v="2023-06-24T00:00:00"/>
        <d v="2023-11-15T00:00:00"/>
        <d v="2023-01-01T00:00:00"/>
        <d v="2023-06-14T00:00:00"/>
        <d v="2023-07-17T00:00:00"/>
        <d v="2023-02-28T00:00:00"/>
        <d v="2024-06-19T00:00:00"/>
        <d v="2023-08-11T00:00:00"/>
        <d v="2024-11-10T00:00:00"/>
        <d v="2024-07-24T00:00:00"/>
        <d v="2023-07-22T00:00:00"/>
        <d v="2023-08-09T00:00:00"/>
        <d v="2024-12-23T00:00:00"/>
        <d v="2024-08-23T00:00:00"/>
        <d v="2023-10-08T00:00:00"/>
        <d v="2024-02-12T00:00:00"/>
        <d v="2024-08-28T00:00:00"/>
        <d v="2024-12-03T00:00:00"/>
        <d v="2024-08-14T00:00:00"/>
        <d v="2023-08-22T00:00:00"/>
        <d v="2024-05-08T00:00:00"/>
        <d v="2023-05-20T00:00:00"/>
        <d v="2023-12-01T00:00:00"/>
        <d v="2023-10-01T00:00:00"/>
        <d v="2024-09-23T00:00:00"/>
        <d v="2024-06-16T00:00:00"/>
        <d v="2024-03-22T00:00:00"/>
        <d v="2023-05-22T00:00:00"/>
        <d v="2024-12-18T00:00:00"/>
        <d v="2024-09-22T00:00:00"/>
        <d v="2024-01-24T00:00:00"/>
        <d v="2024-03-15T00:00:00"/>
        <d v="2023-07-13T00:00:00"/>
        <d v="2023-01-18T00:00:00"/>
        <d v="2023-03-17T00:00:00"/>
        <d v="2023-04-10T00:00:00"/>
        <d v="2023-01-11T00:00:00"/>
        <d v="2024-10-15T00:00:00"/>
        <d v="2024-03-02T00:00:00"/>
        <d v="2023-08-24T00:00:00"/>
        <d v="2024-02-05T00:00:00"/>
        <d v="2023-12-23T00:00:00"/>
        <d v="2024-09-28T00:00:00"/>
        <d v="2024-03-12T00:00:00"/>
        <d v="2024-12-14T00:00:00"/>
        <d v="2024-08-13T00:00:00"/>
        <d v="2024-12-26T00:00:00"/>
        <d v="2024-10-13T00:00:00"/>
        <d v="2023-05-26T00:00:00"/>
        <d v="2024-11-30T00:00:00"/>
        <d v="2023-05-30T00:00:00"/>
        <d v="2023-11-07T00:00:00"/>
        <d v="2023-06-13T00:00:00"/>
        <d v="2024-05-28T00:00:00"/>
        <d v="2024-10-01T00:00:00"/>
        <d v="2023-12-27T00:00:00"/>
        <d v="2023-02-20T00:00:00"/>
        <d v="2024-09-03T00:00:00"/>
        <d v="2024-08-22T00:00:00"/>
        <d v="2024-01-03T00:00:00"/>
        <d v="2024-03-08T00:00:00"/>
        <d v="2023-11-22T00:00:00"/>
        <d v="2023-02-22T00:00:00"/>
        <d v="2024-05-27T00:00:00"/>
        <d v="2023-03-10T00:00:00"/>
        <d v="2023-07-18T00:00:00"/>
        <d v="2023-02-27T00:00:00"/>
        <d v="2023-06-22T00:00:00"/>
        <d v="2023-05-28T00:00:00"/>
        <d v="2023-01-21T00:00:00"/>
        <d v="2024-04-23T00:00:00"/>
        <d v="2024-05-12T00:00:00"/>
        <d v="2024-03-17T00:00:00"/>
        <d v="2023-10-21T00:00:00"/>
        <d v="2023-04-07T00:00:00"/>
        <d v="2024-05-29T00:00:00"/>
        <d v="2024-01-11T00:00:00"/>
        <d v="2024-09-19T00:00:00"/>
        <d v="2024-12-13T00:00:00"/>
        <d v="2024-10-27T00:00:00"/>
        <d v="2023-04-28T00:00:00"/>
        <d v="2023-11-17T00:00:00"/>
        <d v="2024-04-15T00:00:00"/>
        <d v="2023-08-16T00:00:00"/>
        <d v="2024-02-23T00:00:00"/>
        <d v="2023-01-06T00:00:00"/>
        <d v="2023-11-09T00:00:00"/>
        <d v="2024-07-12T00:00:00"/>
        <d v="2024-07-03T00:00:00"/>
        <d v="2023-03-15T00:00:00"/>
        <d v="2024-09-18T00:00:00"/>
        <d v="2024-05-14T00:00:00"/>
        <d v="2023-12-04T00:00:00"/>
        <d v="2024-01-12T00:00:00"/>
        <d v="2024-09-17T00:00:00"/>
        <d v="2023-05-15T00:00:00"/>
        <d v="2024-11-27T00:00:00"/>
        <d v="2023-05-10T00:00:00"/>
        <d v="2024-04-09T00:00:00"/>
        <d v="2023-04-14T00:00:00"/>
        <d v="2023-09-15T00:00:00"/>
        <d v="2023-03-29T00:00:00"/>
        <d v="2024-05-21T00:00:00"/>
        <d v="2023-09-07T00:00:00"/>
        <d v="2023-11-05T00:00:00"/>
        <d v="2024-02-17T00:00:00"/>
        <d v="2024-03-01T00:00:00"/>
        <d v="2023-09-29T00:00:00"/>
        <d v="2024-06-01T00:00:00"/>
        <d v="2024-10-23T00:00:00"/>
        <d v="2023-03-30T00:00:00"/>
        <d v="2023-04-16T00:00:00"/>
        <d v="2023-06-11T00:00:00"/>
        <d v="2023-02-19T00:00:00"/>
        <d v="2024-02-24T00:00:00"/>
        <d v="2023-12-03T00:00:00"/>
        <d v="2024-05-13T00:00:00"/>
        <d v="2023-03-24T00:00:00"/>
        <d v="2024-07-21T00:00:00"/>
        <d v="2023-05-04T00:00:00"/>
        <d v="2024-10-17T00:00:00"/>
        <d v="2024-08-08T00:00:00"/>
        <d v="2024-04-17T00:00:00"/>
        <d v="2023-05-13T00:00:00"/>
        <d v="2024-03-09T00:00:00"/>
        <d v="2024-12-11T00:00:00"/>
        <d v="2024-08-05T00:00:00"/>
        <d v="2024-12-10T00:00:00"/>
        <d v="2023-10-12T00:00:00"/>
        <d v="2023-02-04T00:00:00"/>
        <d v="2024-07-11T00:00:00"/>
        <d v="2023-10-29T00:00:00"/>
        <d v="2023-02-25T00:00:00"/>
        <d v="2024-12-04T00:00:00"/>
        <d v="2023-01-16T00:00:00"/>
        <d v="2024-05-30T00:00:00"/>
        <d v="2024-11-05T00:00:00"/>
        <d v="2023-02-08T00:00:00"/>
        <d v="2023-03-16T00:00:00"/>
        <d v="2024-04-12T00:00:00"/>
        <d v="2024-07-23T00:00:00"/>
        <d v="2023-07-04T00:00:00"/>
        <d v="2023-12-17T00:00:00"/>
        <d v="2023-07-12T00:00:00"/>
        <d v="2024-12-02T00:00:00"/>
        <d v="2023-06-09T00:00:00"/>
        <d v="2023-10-13T00:00:00"/>
        <d v="2024-12-06T00:00:00"/>
        <d v="2024-08-26T00:00:00"/>
        <d v="2024-07-10T00:00:00"/>
        <d v="2024-10-11T00:00:00"/>
        <d v="2024-08-21T00:00:00"/>
        <d v="2024-01-30T00:00:00"/>
        <d v="2024-06-21T00:00:00"/>
        <d v="2024-02-10T00:00:00"/>
        <d v="2023-10-16T00:00:00"/>
        <d v="2024-01-15T00:00:00"/>
        <d v="2023-02-16T00:00:00"/>
        <d v="2023-04-19T00:00:00"/>
        <d v="2023-04-15T00:00:00"/>
        <d v="2024-04-20T00:00:00"/>
        <d v="2023-08-20T00:00:00"/>
        <d v="2023-12-20T00:00:00"/>
        <d v="2024-12-25T00:00:00"/>
        <d v="2024-07-22T00:00:00"/>
        <d v="2023-05-19T00:00:00"/>
        <d v="2024-04-16T00:00:00"/>
        <d v="2023-09-13T00:00:00"/>
        <d v="2024-05-01T00:00:00"/>
        <d v="2024-04-19T00:00:00"/>
        <d v="2024-08-20T00:00:00"/>
        <d v="2024-04-10T00:00:00"/>
        <d v="2024-01-10T00:00:00"/>
        <d v="2023-03-07T00:00:00"/>
        <d v="2024-07-26T00:00:00"/>
        <d v="2024-11-21T00:00:00"/>
        <d v="2024-01-17T00:00:00"/>
        <d v="2023-09-11T00:00:00"/>
        <d v="2024-09-07T00:00:00"/>
        <d v="2023-03-09T00:00:00"/>
        <d v="2023-11-14T00:00:00"/>
        <d v="2023-10-07T00:00:00"/>
        <d v="2024-04-13T00:00:00"/>
        <d v="2023-06-26T00:00:00"/>
        <d v="2023-06-18T00:00:00"/>
        <d v="2023-02-02T00:00:00"/>
        <d v="2024-12-27T00:00:00"/>
        <d v="2024-06-27T00:00:00"/>
        <d v="2024-05-15T00:00:00"/>
        <d v="2024-10-28T00:00:00"/>
        <d v="2023-06-27T00:00:00"/>
        <d v="2023-07-21T00:00:00"/>
        <d v="2023-06-19T00:00:00"/>
        <d v="2024-04-08T00:00:00"/>
        <d v="2024-06-09T00:00:00"/>
        <d v="2023-06-20T00:00:00"/>
        <d v="2023-04-09T00:00:00"/>
        <d v="2023-07-08T00:00:00"/>
        <d v="2024-02-22T00:00:00"/>
        <d v="2024-07-19T00:00:00"/>
        <d v="2023-04-12T00:00:00"/>
        <d v="2023-08-04T00:00:00"/>
        <d v="2024-12-21T00:00:00"/>
        <d v="2023-04-05T00:00:00"/>
        <d v="2024-12-16T00:00:00"/>
        <d v="2023-05-08T00:00:00"/>
        <d v="2023-05-23T00:00:00"/>
        <d v="2024-12-12T00:00:00"/>
        <d v="2023-11-24T00:00:00"/>
        <d v="2024-03-27T00:00:00"/>
        <d v="2024-02-11T00:00:00"/>
        <d v="2023-03-22T00:00:00"/>
        <d v="2024-06-14T00:00:00"/>
        <d v="2024-09-30T00:00:00"/>
        <d v="2023-10-11T00:00:00"/>
        <d v="2023-09-12T00:00:00"/>
        <d v="2024-03-03T00:00:00"/>
        <d v="2024-09-24T00:00:00"/>
        <d v="2023-08-14T00:00:00"/>
        <d v="2024-06-02T00:00:00"/>
        <d v="2024-06-03T00:00:00"/>
        <d v="2023-07-09T00:00:00"/>
        <d v="2023-09-10T00:00:00"/>
        <d v="2023-04-27T00:00:00"/>
        <d v="2023-11-30T00:00:00"/>
        <d v="2023-01-22T00:00:00"/>
        <d v="2024-03-26T00:00:00"/>
        <d v="2023-02-15T00:00:00"/>
        <d v="2024-10-16T00:00:00"/>
        <d v="2024-05-06T00:00:00"/>
        <d v="2024-07-28T00:00:00"/>
        <d v="2024-11-08T00:00:00"/>
        <d v="2023-10-30T00:00:00"/>
        <d v="2023-02-10T00:00:00"/>
        <d v="2023-07-29T00:00:00"/>
        <d v="2023-02-18T00:00:00"/>
        <d v="2023-09-27T00:00:00"/>
        <d v="2024-01-20T00:00:00"/>
        <d v="2023-01-19T00:00:00"/>
        <d v="2024-04-27T00:00:00"/>
        <d v="2023-11-21T00:00:00"/>
        <d v="2024-12-15T00:00:00"/>
        <d v="2024-06-08T00:00:00"/>
        <d v="2024-02-04T00:00:00"/>
        <d v="2024-01-25T00:00:00"/>
        <d v="2024-06-10T00:00:00"/>
        <d v="2024-11-17T00:00:00"/>
        <d v="2023-09-08T00:00:00"/>
        <d v="2023-03-23T00:00:00"/>
        <d v="2023-04-30T00:00:00"/>
        <d v="2024-11-03T00:00:00"/>
        <d v="2024-02-29T00:00:00"/>
        <d v="2023-09-03T00:00:00"/>
        <d v="2023-02-17T00:00:00"/>
        <d v="2024-09-20T00:00:00"/>
        <d v="2024-09-01T00:00:00"/>
        <d v="2024-04-05T00:00:00"/>
        <d v="2024-01-02T00:00:00"/>
        <d v="2023-05-25T00:00:00"/>
        <d v="2023-01-09T00:00:00"/>
        <d v="2023-11-12T00:00:00"/>
        <d v="2023-03-06T00:00:00"/>
        <d v="2023-02-24T00:00:00"/>
        <d v="2023-07-16T00:00:00"/>
        <d v="2024-10-22T00:00:00"/>
        <d v="2023-06-17T00:00:00"/>
        <d v="2023-10-02T00:00:00"/>
        <d v="2024-07-25T00:00:00"/>
        <d v="2024-11-25T00:00:00"/>
        <d v="2023-09-21T00:00:00"/>
        <d v="2023-12-09T00:00:00"/>
        <d v="2024-06-12T00:00:00"/>
      </sharedItems>
    </cacheField>
    <cacheField name="Month of training" numFmtId="49">
      <sharedItems count="12">
        <s v="Jun"/>
        <s v="Feb"/>
        <s v="Dec"/>
        <s v="Apr"/>
        <s v="May"/>
        <s v="Sep"/>
        <s v="Aug"/>
        <s v="Jul"/>
        <s v="Oct"/>
        <s v="Mar"/>
        <s v="Nov"/>
        <s v="Jan"/>
      </sharedItems>
    </cacheField>
    <cacheField name="Year of training" numFmtId="0">
      <sharedItems containsSemiMixedTypes="0" containsString="0" containsNumber="1" containsInteger="1" minValue="2023" maxValue="2024" count="2">
        <n v="2023"/>
        <n v="2024"/>
      </sharedItems>
    </cacheField>
    <cacheField name="Training Hours Spent Last Year" numFmtId="0">
      <sharedItems containsSemiMixedTypes="0" containsString="0" containsNumber="1" containsInteger="1" minValue="0" maxValue="6" count="7">
        <n v="2"/>
        <n v="1"/>
        <n v="4"/>
        <n v="5"/>
        <n v="6"/>
        <n v="3"/>
        <n v="0"/>
      </sharedItems>
    </cacheField>
    <cacheField name="avg" numFmtId="0" formula="'Last Salary Hike Percent' /Gender" databaseField="0"/>
  </cacheFields>
  <extLst>
    <ext xmlns:x14="http://schemas.microsoft.com/office/spreadsheetml/2009/9/main" uri="{725AE2AE-9491-48be-B2B4-4EB974FC3084}">
      <x14:pivotCacheDefinition pivotCacheId="15256796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x v="0"/>
    <x v="0"/>
    <x v="0"/>
    <x v="0"/>
    <s v="Single"/>
    <x v="0"/>
    <x v="0"/>
    <s v="Travel_Rarely"/>
    <n v="10"/>
    <s v="Bachelor"/>
    <s v="Very High"/>
    <n v="55"/>
    <s v="High"/>
    <x v="0"/>
    <x v="0"/>
    <n v="1"/>
    <x v="0"/>
    <x v="0"/>
    <s v="Very High"/>
    <n v="10"/>
    <x v="0"/>
    <x v="0"/>
    <n v="7"/>
    <n v="0"/>
    <x v="0"/>
    <x v="0"/>
    <x v="0"/>
    <x v="0"/>
    <x v="0"/>
    <x v="0"/>
    <x v="0"/>
  </r>
  <r>
    <x v="1"/>
    <x v="1"/>
    <x v="0"/>
    <x v="0"/>
    <s v="Single"/>
    <x v="0"/>
    <x v="0"/>
    <s v="Travel_Rarely"/>
    <n v="14"/>
    <s v="Master"/>
    <s v="Very High"/>
    <n v="42"/>
    <s v="High"/>
    <x v="0"/>
    <x v="1"/>
    <n v="2"/>
    <x v="0"/>
    <x v="0"/>
    <s v="Very High"/>
    <n v="20"/>
    <x v="1"/>
    <x v="1"/>
    <n v="7"/>
    <n v="1"/>
    <x v="1"/>
    <x v="0"/>
    <x v="0"/>
    <x v="1"/>
    <x v="1"/>
    <x v="0"/>
    <x v="0"/>
  </r>
  <r>
    <x v="2"/>
    <x v="2"/>
    <x v="0"/>
    <x v="1"/>
    <s v="Married"/>
    <x v="0"/>
    <x v="0"/>
    <s v="Travel_Frequently"/>
    <n v="5"/>
    <s v="Master"/>
    <s v="Very High"/>
    <n v="48"/>
    <s v="Medium"/>
    <x v="1"/>
    <x v="1"/>
    <n v="5"/>
    <x v="1"/>
    <x v="1"/>
    <s v="High"/>
    <n v="20"/>
    <x v="1"/>
    <x v="2"/>
    <n v="13"/>
    <n v="1"/>
    <x v="2"/>
    <x v="0"/>
    <x v="1"/>
    <x v="2"/>
    <x v="2"/>
    <x v="1"/>
    <x v="0"/>
  </r>
  <r>
    <x v="3"/>
    <x v="3"/>
    <x v="0"/>
    <x v="2"/>
    <s v="Divorced"/>
    <x v="1"/>
    <x v="1"/>
    <s v="Travel_Rarely"/>
    <n v="10"/>
    <s v="Master"/>
    <s v="Medium"/>
    <n v="73"/>
    <s v="Medium"/>
    <x v="2"/>
    <x v="0"/>
    <n v="3"/>
    <x v="0"/>
    <x v="2"/>
    <s v="Medium"/>
    <n v="23"/>
    <x v="0"/>
    <x v="3"/>
    <n v="6"/>
    <n v="12"/>
    <x v="3"/>
    <x v="0"/>
    <x v="0"/>
    <x v="3"/>
    <x v="3"/>
    <x v="0"/>
    <x v="0"/>
  </r>
  <r>
    <x v="4"/>
    <x v="4"/>
    <x v="0"/>
    <x v="0"/>
    <s v="Single"/>
    <x v="0"/>
    <x v="0"/>
    <s v="Travel_Rarely"/>
    <n v="16"/>
    <s v="Master"/>
    <s v="Low"/>
    <n v="84"/>
    <s v="High"/>
    <x v="0"/>
    <x v="1"/>
    <n v="8"/>
    <x v="0"/>
    <x v="3"/>
    <s v="Very High"/>
    <n v="10"/>
    <x v="1"/>
    <x v="4"/>
    <n v="2"/>
    <n v="2"/>
    <x v="4"/>
    <x v="0"/>
    <x v="0"/>
    <x v="4"/>
    <x v="4"/>
    <x v="1"/>
    <x v="1"/>
  </r>
  <r>
    <x v="5"/>
    <x v="5"/>
    <x v="0"/>
    <x v="1"/>
    <s v="Divorced"/>
    <x v="2"/>
    <x v="2"/>
    <s v="Travel_Frequently"/>
    <n v="10"/>
    <s v="College"/>
    <s v="Very High"/>
    <n v="32"/>
    <s v="High"/>
    <x v="1"/>
    <x v="1"/>
    <n v="1"/>
    <x v="0"/>
    <x v="1"/>
    <s v="High"/>
    <n v="9"/>
    <x v="0"/>
    <x v="5"/>
    <n v="7"/>
    <n v="1"/>
    <x v="1"/>
    <x v="0"/>
    <x v="1"/>
    <x v="5"/>
    <x v="5"/>
    <x v="0"/>
    <x v="2"/>
  </r>
  <r>
    <x v="6"/>
    <x v="6"/>
    <x v="0"/>
    <x v="0"/>
    <s v="Married"/>
    <x v="0"/>
    <x v="3"/>
    <s v="Travel_Rarely"/>
    <n v="8"/>
    <s v="Master"/>
    <s v="Very High"/>
    <n v="54"/>
    <s v="High"/>
    <x v="3"/>
    <x v="2"/>
    <n v="7"/>
    <x v="0"/>
    <x v="2"/>
    <s v="Very High"/>
    <n v="4"/>
    <x v="1"/>
    <x v="4"/>
    <n v="2"/>
    <n v="2"/>
    <x v="4"/>
    <x v="0"/>
    <x v="0"/>
    <x v="6"/>
    <x v="6"/>
    <x v="1"/>
    <x v="0"/>
  </r>
  <r>
    <x v="7"/>
    <x v="7"/>
    <x v="1"/>
    <x v="1"/>
    <s v="Single"/>
    <x v="2"/>
    <x v="2"/>
    <s v="Travel_Rarely"/>
    <n v="1"/>
    <s v="College"/>
    <s v="Low"/>
    <n v="67"/>
    <s v="Low"/>
    <x v="3"/>
    <x v="2"/>
    <n v="7"/>
    <x v="1"/>
    <x v="4"/>
    <s v="Very High"/>
    <n v="10"/>
    <x v="1"/>
    <x v="1"/>
    <n v="7"/>
    <n v="3"/>
    <x v="1"/>
    <x v="1"/>
    <x v="0"/>
    <x v="7"/>
    <x v="7"/>
    <x v="1"/>
    <x v="2"/>
  </r>
  <r>
    <x v="8"/>
    <x v="8"/>
    <x v="1"/>
    <x v="1"/>
    <s v="Married"/>
    <x v="2"/>
    <x v="2"/>
    <s v="Non-Travel"/>
    <n v="8"/>
    <s v="Bachelor"/>
    <s v="Low"/>
    <n v="63"/>
    <s v="Very High"/>
    <x v="1"/>
    <x v="1"/>
    <n v="9"/>
    <x v="0"/>
    <x v="3"/>
    <s v="Low"/>
    <n v="10"/>
    <x v="1"/>
    <x v="6"/>
    <n v="7"/>
    <n v="0"/>
    <x v="5"/>
    <x v="0"/>
    <x v="0"/>
    <x v="8"/>
    <x v="8"/>
    <x v="1"/>
    <x v="0"/>
  </r>
  <r>
    <x v="9"/>
    <x v="9"/>
    <x v="1"/>
    <x v="1"/>
    <s v="Single"/>
    <x v="2"/>
    <x v="2"/>
    <s v="Travel_Rarely"/>
    <n v="1"/>
    <s v="Bachelor"/>
    <s v="High"/>
    <n v="81"/>
    <s v="High"/>
    <x v="1"/>
    <x v="3"/>
    <n v="4"/>
    <x v="1"/>
    <x v="3"/>
    <s v="Very High"/>
    <n v="10"/>
    <x v="2"/>
    <x v="7"/>
    <n v="0"/>
    <n v="0"/>
    <x v="6"/>
    <x v="0"/>
    <x v="0"/>
    <x v="9"/>
    <x v="6"/>
    <x v="1"/>
    <x v="2"/>
  </r>
  <r>
    <x v="10"/>
    <x v="10"/>
    <x v="0"/>
    <x v="3"/>
    <s v="Single"/>
    <x v="2"/>
    <x v="2"/>
    <s v="Non-Travel"/>
    <n v="24"/>
    <s v="Bachelor"/>
    <s v="Low"/>
    <n v="49"/>
    <s v="Low"/>
    <x v="3"/>
    <x v="3"/>
    <n v="2"/>
    <x v="0"/>
    <x v="3"/>
    <s v="High"/>
    <n v="9"/>
    <x v="1"/>
    <x v="8"/>
    <n v="2"/>
    <n v="1"/>
    <x v="7"/>
    <x v="0"/>
    <x v="0"/>
    <x v="10"/>
    <x v="5"/>
    <x v="1"/>
    <x v="3"/>
  </r>
  <r>
    <x v="11"/>
    <x v="1"/>
    <x v="1"/>
    <x v="3"/>
    <s v="Divorced"/>
    <x v="0"/>
    <x v="0"/>
    <s v="Travel_Frequently"/>
    <n v="3"/>
    <s v="Bachelor"/>
    <s v="Very High"/>
    <n v="49"/>
    <s v="High"/>
    <x v="4"/>
    <x v="3"/>
    <n v="9"/>
    <x v="1"/>
    <x v="0"/>
    <s v="Very High"/>
    <n v="28"/>
    <x v="0"/>
    <x v="9"/>
    <n v="2"/>
    <n v="11"/>
    <x v="8"/>
    <x v="0"/>
    <x v="0"/>
    <x v="11"/>
    <x v="8"/>
    <x v="1"/>
    <x v="0"/>
  </r>
  <r>
    <x v="12"/>
    <x v="11"/>
    <x v="0"/>
    <x v="0"/>
    <s v="Divorced"/>
    <x v="0"/>
    <x v="0"/>
    <s v="Travel_Rarely"/>
    <n v="27"/>
    <s v="Doctor"/>
    <s v="High"/>
    <n v="99"/>
    <s v="High"/>
    <x v="0"/>
    <x v="0"/>
    <n v="7"/>
    <x v="0"/>
    <x v="5"/>
    <s v="Very High"/>
    <n v="10"/>
    <x v="0"/>
    <x v="6"/>
    <n v="7"/>
    <n v="7"/>
    <x v="1"/>
    <x v="0"/>
    <x v="1"/>
    <x v="12"/>
    <x v="6"/>
    <x v="1"/>
    <x v="0"/>
  </r>
  <r>
    <x v="13"/>
    <x v="12"/>
    <x v="0"/>
    <x v="1"/>
    <s v="Single"/>
    <x v="0"/>
    <x v="3"/>
    <s v="Travel_Rarely"/>
    <n v="10"/>
    <s v="Bachelor"/>
    <s v="High"/>
    <n v="99"/>
    <s v="High"/>
    <x v="3"/>
    <x v="3"/>
    <n v="1"/>
    <x v="0"/>
    <x v="6"/>
    <s v="High"/>
    <n v="1"/>
    <x v="1"/>
    <x v="7"/>
    <n v="0"/>
    <n v="0"/>
    <x v="6"/>
    <x v="0"/>
    <x v="0"/>
    <x v="13"/>
    <x v="6"/>
    <x v="0"/>
    <x v="4"/>
  </r>
  <r>
    <x v="14"/>
    <x v="13"/>
    <x v="0"/>
    <x v="3"/>
    <s v="Divorced"/>
    <x v="2"/>
    <x v="2"/>
    <s v="Travel_Frequently"/>
    <n v="19"/>
    <s v="Bachelor"/>
    <s v="High"/>
    <n v="57"/>
    <s v="Very High"/>
    <x v="3"/>
    <x v="3"/>
    <n v="6"/>
    <x v="1"/>
    <x v="0"/>
    <s v="Very High"/>
    <n v="7"/>
    <x v="1"/>
    <x v="4"/>
    <n v="2"/>
    <n v="2"/>
    <x v="4"/>
    <x v="1"/>
    <x v="0"/>
    <x v="14"/>
    <x v="3"/>
    <x v="0"/>
    <x v="0"/>
  </r>
  <r>
    <x v="15"/>
    <x v="14"/>
    <x v="1"/>
    <x v="3"/>
    <s v="Single"/>
    <x v="2"/>
    <x v="2"/>
    <s v="Travel_Rarely"/>
    <n v="8"/>
    <s v="College"/>
    <s v="Medium"/>
    <n v="96"/>
    <s v="High"/>
    <x v="0"/>
    <x v="3"/>
    <n v="3"/>
    <x v="0"/>
    <x v="6"/>
    <s v="Very High"/>
    <n v="10"/>
    <x v="1"/>
    <x v="8"/>
    <n v="1"/>
    <n v="4"/>
    <x v="9"/>
    <x v="0"/>
    <x v="0"/>
    <x v="15"/>
    <x v="2"/>
    <x v="0"/>
    <x v="0"/>
  </r>
  <r>
    <x v="16"/>
    <x v="15"/>
    <x v="1"/>
    <x v="2"/>
    <s v="Married"/>
    <x v="1"/>
    <x v="4"/>
    <s v="Travel_Rarely"/>
    <n v="3"/>
    <s v="Bachelor"/>
    <s v="High"/>
    <n v="44"/>
    <s v="Very High"/>
    <x v="0"/>
    <x v="2"/>
    <n v="9"/>
    <x v="0"/>
    <x v="2"/>
    <s v="High"/>
    <n v="12"/>
    <x v="3"/>
    <x v="6"/>
    <n v="3"/>
    <n v="3"/>
    <x v="3"/>
    <x v="0"/>
    <x v="0"/>
    <x v="9"/>
    <x v="6"/>
    <x v="1"/>
    <x v="5"/>
  </r>
  <r>
    <x v="17"/>
    <x v="16"/>
    <x v="0"/>
    <x v="3"/>
    <s v="Married"/>
    <x v="2"/>
    <x v="2"/>
    <s v="Travel_Rarely"/>
    <n v="9"/>
    <s v="Bachelor"/>
    <s v="High"/>
    <n v="81"/>
    <s v="High"/>
    <x v="4"/>
    <x v="0"/>
    <n v="7"/>
    <x v="0"/>
    <x v="6"/>
    <s v="High"/>
    <n v="30"/>
    <x v="0"/>
    <x v="0"/>
    <n v="7"/>
    <n v="1"/>
    <x v="10"/>
    <x v="0"/>
    <x v="0"/>
    <x v="16"/>
    <x v="6"/>
    <x v="0"/>
    <x v="1"/>
  </r>
  <r>
    <x v="18"/>
    <x v="2"/>
    <x v="1"/>
    <x v="3"/>
    <s v="Single"/>
    <x v="2"/>
    <x v="2"/>
    <s v="Travel_Rarely"/>
    <n v="2"/>
    <s v="Below College"/>
    <s v="Very High"/>
    <n v="86"/>
    <s v="Medium"/>
    <x v="3"/>
    <x v="0"/>
    <n v="0"/>
    <x v="1"/>
    <x v="7"/>
    <s v="Very High"/>
    <n v="5"/>
    <x v="0"/>
    <x v="10"/>
    <n v="2"/>
    <n v="2"/>
    <x v="9"/>
    <x v="0"/>
    <x v="1"/>
    <x v="17"/>
    <x v="4"/>
    <x v="1"/>
    <x v="0"/>
  </r>
  <r>
    <x v="19"/>
    <x v="5"/>
    <x v="1"/>
    <x v="3"/>
    <s v="Single"/>
    <x v="2"/>
    <x v="2"/>
    <s v="Travel_Rarely"/>
    <n v="7"/>
    <s v="Bachelor"/>
    <s v="Very High"/>
    <n v="55"/>
    <s v="Medium"/>
    <x v="0"/>
    <x v="1"/>
    <n v="8"/>
    <x v="0"/>
    <x v="8"/>
    <s v="Low"/>
    <n v="9"/>
    <x v="3"/>
    <x v="1"/>
    <n v="6"/>
    <n v="0"/>
    <x v="1"/>
    <x v="0"/>
    <x v="0"/>
    <x v="18"/>
    <x v="2"/>
    <x v="1"/>
    <x v="0"/>
  </r>
  <r>
    <x v="20"/>
    <x v="12"/>
    <x v="0"/>
    <x v="0"/>
    <s v="Divorced"/>
    <x v="0"/>
    <x v="3"/>
    <s v="Travel_Rarely"/>
    <n v="10"/>
    <s v="Bachelor"/>
    <s v="Very High"/>
    <n v="83"/>
    <s v="High"/>
    <x v="3"/>
    <x v="2"/>
    <n v="1"/>
    <x v="0"/>
    <x v="3"/>
    <s v="Very High"/>
    <n v="2"/>
    <x v="1"/>
    <x v="4"/>
    <n v="2"/>
    <n v="2"/>
    <x v="4"/>
    <x v="0"/>
    <x v="0"/>
    <x v="19"/>
    <x v="4"/>
    <x v="1"/>
    <x v="0"/>
  </r>
  <r>
    <x v="21"/>
    <x v="17"/>
    <x v="0"/>
    <x v="1"/>
    <s v="Single"/>
    <x v="2"/>
    <x v="2"/>
    <s v="Travel_Rarely"/>
    <n v="6"/>
    <s v="Bachelor"/>
    <s v="Very High"/>
    <n v="86"/>
    <s v="High"/>
    <x v="0"/>
    <x v="0"/>
    <n v="2"/>
    <x v="0"/>
    <x v="9"/>
    <s v="Very High"/>
    <n v="19"/>
    <x v="1"/>
    <x v="4"/>
    <n v="2"/>
    <n v="2"/>
    <x v="4"/>
    <x v="0"/>
    <x v="0"/>
    <x v="20"/>
    <x v="9"/>
    <x v="1"/>
    <x v="2"/>
  </r>
  <r>
    <x v="22"/>
    <x v="18"/>
    <x v="1"/>
    <x v="1"/>
    <s v="Divorced"/>
    <x v="2"/>
    <x v="5"/>
    <s v="Non-Travel"/>
    <n v="2"/>
    <s v="Master"/>
    <s v="Very High"/>
    <n v="61"/>
    <s v="High"/>
    <x v="0"/>
    <x v="1"/>
    <n v="2"/>
    <x v="0"/>
    <x v="6"/>
    <s v="Low"/>
    <n v="16"/>
    <x v="2"/>
    <x v="7"/>
    <n v="0"/>
    <n v="0"/>
    <x v="6"/>
    <x v="0"/>
    <x v="0"/>
    <x v="21"/>
    <x v="2"/>
    <x v="0"/>
    <x v="0"/>
  </r>
  <r>
    <x v="23"/>
    <x v="0"/>
    <x v="0"/>
    <x v="1"/>
    <s v="Married"/>
    <x v="2"/>
    <x v="2"/>
    <s v="Travel_Frequently"/>
    <n v="24"/>
    <s v="Master"/>
    <s v="Low"/>
    <n v="80"/>
    <s v="High"/>
    <x v="0"/>
    <x v="0"/>
    <n v="1"/>
    <x v="0"/>
    <x v="2"/>
    <s v="Very High"/>
    <n v="10"/>
    <x v="1"/>
    <x v="0"/>
    <n v="8"/>
    <n v="4"/>
    <x v="1"/>
    <x v="0"/>
    <x v="0"/>
    <x v="22"/>
    <x v="8"/>
    <x v="1"/>
    <x v="0"/>
  </r>
  <r>
    <x v="24"/>
    <x v="14"/>
    <x v="1"/>
    <x v="1"/>
    <s v="Divorced"/>
    <x v="2"/>
    <x v="2"/>
    <s v="Travel_Rarely"/>
    <n v="8"/>
    <s v="Doctor"/>
    <s v="Medium"/>
    <n v="32"/>
    <s v="High"/>
    <x v="0"/>
    <x v="1"/>
    <n v="3"/>
    <x v="0"/>
    <x v="3"/>
    <s v="High"/>
    <n v="7"/>
    <x v="1"/>
    <x v="11"/>
    <n v="0"/>
    <n v="0"/>
    <x v="6"/>
    <x v="0"/>
    <x v="0"/>
    <x v="23"/>
    <x v="1"/>
    <x v="1"/>
    <x v="5"/>
  </r>
  <r>
    <x v="25"/>
    <x v="19"/>
    <x v="0"/>
    <x v="0"/>
    <s v="Married"/>
    <x v="0"/>
    <x v="1"/>
    <s v="Travel_Rarely"/>
    <n v="3"/>
    <s v="Master"/>
    <s v="High"/>
    <n v="31"/>
    <s v="Medium"/>
    <x v="4"/>
    <x v="1"/>
    <n v="1"/>
    <x v="0"/>
    <x v="6"/>
    <s v="Low"/>
    <n v="34"/>
    <x v="2"/>
    <x v="12"/>
    <n v="6"/>
    <n v="1"/>
    <x v="11"/>
    <x v="0"/>
    <x v="1"/>
    <x v="21"/>
    <x v="2"/>
    <x v="0"/>
    <x v="5"/>
  </r>
  <r>
    <x v="26"/>
    <x v="20"/>
    <x v="0"/>
    <x v="4"/>
    <s v="Single"/>
    <x v="2"/>
    <x v="2"/>
    <s v="Travel_Rarely"/>
    <n v="1"/>
    <s v="Master"/>
    <s v="Very High"/>
    <n v="63"/>
    <s v="High"/>
    <x v="3"/>
    <x v="0"/>
    <n v="1"/>
    <x v="1"/>
    <x v="4"/>
    <s v="High"/>
    <n v="10"/>
    <x v="0"/>
    <x v="0"/>
    <n v="9"/>
    <n v="7"/>
    <x v="0"/>
    <x v="1"/>
    <x v="0"/>
    <x v="24"/>
    <x v="9"/>
    <x v="0"/>
    <x v="0"/>
  </r>
  <r>
    <x v="27"/>
    <x v="21"/>
    <x v="1"/>
    <x v="3"/>
    <s v="Single"/>
    <x v="0"/>
    <x v="0"/>
    <s v="Travel_Rarely"/>
    <n v="26"/>
    <s v="Below College"/>
    <s v="High"/>
    <n v="32"/>
    <s v="High"/>
    <x v="0"/>
    <x v="0"/>
    <n v="1"/>
    <x v="0"/>
    <x v="5"/>
    <s v="Medium"/>
    <n v="6"/>
    <x v="0"/>
    <x v="13"/>
    <n v="5"/>
    <n v="1"/>
    <x v="7"/>
    <x v="0"/>
    <x v="1"/>
    <x v="25"/>
    <x v="4"/>
    <x v="0"/>
    <x v="3"/>
  </r>
  <r>
    <x v="28"/>
    <x v="22"/>
    <x v="0"/>
    <x v="5"/>
    <s v="Single"/>
    <x v="0"/>
    <x v="3"/>
    <s v="Travel_Rarely"/>
    <n v="2"/>
    <s v="College"/>
    <s v="Medium"/>
    <n v="46"/>
    <s v="Low"/>
    <x v="0"/>
    <x v="3"/>
    <n v="0"/>
    <x v="0"/>
    <x v="4"/>
    <s v="Low"/>
    <n v="9"/>
    <x v="1"/>
    <x v="6"/>
    <n v="7"/>
    <n v="3"/>
    <x v="10"/>
    <x v="0"/>
    <x v="0"/>
    <x v="26"/>
    <x v="5"/>
    <x v="1"/>
    <x v="5"/>
  </r>
  <r>
    <x v="29"/>
    <x v="23"/>
    <x v="0"/>
    <x v="3"/>
    <s v="Single"/>
    <x v="2"/>
    <x v="2"/>
    <s v="Travel_Rarely"/>
    <n v="10"/>
    <s v="Below College"/>
    <s v="Low"/>
    <n v="79"/>
    <s v="Very High"/>
    <x v="3"/>
    <x v="3"/>
    <n v="1"/>
    <x v="0"/>
    <x v="10"/>
    <s v="Very High"/>
    <n v="2"/>
    <x v="1"/>
    <x v="4"/>
    <n v="2"/>
    <n v="0"/>
    <x v="4"/>
    <x v="0"/>
    <x v="0"/>
    <x v="27"/>
    <x v="0"/>
    <x v="1"/>
    <x v="5"/>
  </r>
  <r>
    <x v="30"/>
    <x v="1"/>
    <x v="1"/>
    <x v="1"/>
    <s v="Single"/>
    <x v="0"/>
    <x v="0"/>
    <s v="Travel_Frequently"/>
    <n v="27"/>
    <s v="College"/>
    <s v="Medium"/>
    <n v="77"/>
    <s v="Very High"/>
    <x v="0"/>
    <x v="3"/>
    <n v="4"/>
    <x v="1"/>
    <x v="0"/>
    <s v="Very High"/>
    <n v="8"/>
    <x v="1"/>
    <x v="8"/>
    <n v="4"/>
    <n v="1"/>
    <x v="9"/>
    <x v="1"/>
    <x v="0"/>
    <x v="28"/>
    <x v="5"/>
    <x v="1"/>
    <x v="0"/>
  </r>
  <r>
    <x v="31"/>
    <x v="14"/>
    <x v="0"/>
    <x v="4"/>
    <s v="Single"/>
    <x v="0"/>
    <x v="0"/>
    <s v="Travel_Rarely"/>
    <n v="2"/>
    <s v="Bachelor"/>
    <s v="Very High"/>
    <n v="60"/>
    <s v="High"/>
    <x v="0"/>
    <x v="0"/>
    <n v="1"/>
    <x v="0"/>
    <x v="11"/>
    <s v="High"/>
    <n v="6"/>
    <x v="1"/>
    <x v="13"/>
    <n v="5"/>
    <n v="1"/>
    <x v="7"/>
    <x v="0"/>
    <x v="1"/>
    <x v="29"/>
    <x v="2"/>
    <x v="1"/>
    <x v="3"/>
  </r>
  <r>
    <x v="32"/>
    <x v="8"/>
    <x v="0"/>
    <x v="1"/>
    <s v="Single"/>
    <x v="0"/>
    <x v="0"/>
    <s v="Non-Travel"/>
    <n v="8"/>
    <s v="Master"/>
    <s v="Low"/>
    <n v="76"/>
    <s v="Medium"/>
    <x v="1"/>
    <x v="1"/>
    <n v="1"/>
    <x v="0"/>
    <x v="2"/>
    <s v="Medium"/>
    <n v="10"/>
    <x v="1"/>
    <x v="0"/>
    <n v="7"/>
    <n v="0"/>
    <x v="12"/>
    <x v="0"/>
    <x v="0"/>
    <x v="30"/>
    <x v="8"/>
    <x v="1"/>
    <x v="1"/>
  </r>
  <r>
    <x v="33"/>
    <x v="19"/>
    <x v="0"/>
    <x v="3"/>
    <s v="Married"/>
    <x v="2"/>
    <x v="2"/>
    <s v="Non-Travel"/>
    <n v="19"/>
    <s v="Master"/>
    <s v="Very High"/>
    <n v="41"/>
    <s v="High"/>
    <x v="3"/>
    <x v="0"/>
    <n v="0"/>
    <x v="0"/>
    <x v="10"/>
    <s v="Low"/>
    <n v="5"/>
    <x v="1"/>
    <x v="10"/>
    <n v="3"/>
    <n v="1"/>
    <x v="4"/>
    <x v="0"/>
    <x v="0"/>
    <x v="31"/>
    <x v="10"/>
    <x v="0"/>
    <x v="5"/>
  </r>
  <r>
    <x v="34"/>
    <x v="24"/>
    <x v="1"/>
    <x v="1"/>
    <s v="Divorced"/>
    <x v="2"/>
    <x v="2"/>
    <s v="Travel_Frequently"/>
    <n v="1"/>
    <s v="College"/>
    <s v="Low"/>
    <n v="71"/>
    <s v="Low"/>
    <x v="3"/>
    <x v="0"/>
    <n v="3"/>
    <x v="0"/>
    <x v="3"/>
    <s v="Low"/>
    <n v="5"/>
    <x v="1"/>
    <x v="4"/>
    <n v="2"/>
    <n v="2"/>
    <x v="6"/>
    <x v="0"/>
    <x v="0"/>
    <x v="32"/>
    <x v="3"/>
    <x v="0"/>
    <x v="0"/>
  </r>
  <r>
    <x v="35"/>
    <x v="12"/>
    <x v="1"/>
    <x v="3"/>
    <s v="Married"/>
    <x v="2"/>
    <x v="2"/>
    <s v="Travel_Rarely"/>
    <n v="27"/>
    <s v="Bachelor"/>
    <s v="Medium"/>
    <n v="66"/>
    <s v="High"/>
    <x v="0"/>
    <x v="3"/>
    <n v="4"/>
    <x v="0"/>
    <x v="0"/>
    <s v="Low"/>
    <n v="11"/>
    <x v="0"/>
    <x v="6"/>
    <n v="7"/>
    <n v="1"/>
    <x v="10"/>
    <x v="0"/>
    <x v="0"/>
    <x v="33"/>
    <x v="9"/>
    <x v="0"/>
    <x v="5"/>
  </r>
  <r>
    <x v="36"/>
    <x v="24"/>
    <x v="0"/>
    <x v="5"/>
    <s v="Single"/>
    <x v="0"/>
    <x v="0"/>
    <s v="Travel_Rarely"/>
    <n v="8"/>
    <s v="Bachelor"/>
    <s v="Very High"/>
    <n v="38"/>
    <s v="Medium"/>
    <x v="0"/>
    <x v="1"/>
    <n v="6"/>
    <x v="0"/>
    <x v="9"/>
    <s v="High"/>
    <n v="6"/>
    <x v="0"/>
    <x v="10"/>
    <n v="3"/>
    <n v="1"/>
    <x v="4"/>
    <x v="1"/>
    <x v="0"/>
    <x v="34"/>
    <x v="11"/>
    <x v="1"/>
    <x v="0"/>
  </r>
  <r>
    <x v="37"/>
    <x v="14"/>
    <x v="1"/>
    <x v="1"/>
    <s v="Single"/>
    <x v="2"/>
    <x v="2"/>
    <s v="Travel_Rarely"/>
    <n v="1"/>
    <s v="Master"/>
    <s v="Medium"/>
    <n v="72"/>
    <s v="Very High"/>
    <x v="3"/>
    <x v="0"/>
    <n v="2"/>
    <x v="0"/>
    <x v="12"/>
    <s v="High"/>
    <n v="10"/>
    <x v="1"/>
    <x v="10"/>
    <n v="2"/>
    <n v="1"/>
    <x v="9"/>
    <x v="0"/>
    <x v="0"/>
    <x v="35"/>
    <x v="10"/>
    <x v="0"/>
    <x v="0"/>
  </r>
  <r>
    <x v="38"/>
    <x v="25"/>
    <x v="1"/>
    <x v="3"/>
    <s v="Divorced"/>
    <x v="2"/>
    <x v="2"/>
    <s v="Travel_Rarely"/>
    <n v="19"/>
    <s v="Master"/>
    <s v="Very High"/>
    <n v="95"/>
    <s v="High"/>
    <x v="0"/>
    <x v="1"/>
    <n v="9"/>
    <x v="1"/>
    <x v="6"/>
    <s v="Medium"/>
    <n v="9"/>
    <x v="1"/>
    <x v="8"/>
    <n v="3"/>
    <n v="1"/>
    <x v="7"/>
    <x v="0"/>
    <x v="0"/>
    <x v="36"/>
    <x v="0"/>
    <x v="0"/>
    <x v="2"/>
  </r>
  <r>
    <x v="39"/>
    <x v="5"/>
    <x v="0"/>
    <x v="0"/>
    <s v="Married"/>
    <x v="0"/>
    <x v="0"/>
    <s v="Travel_Frequently"/>
    <n v="8"/>
    <s v="Below College"/>
    <s v="High"/>
    <n v="84"/>
    <s v="High"/>
    <x v="0"/>
    <x v="0"/>
    <n v="0"/>
    <x v="0"/>
    <x v="8"/>
    <s v="Medium"/>
    <n v="5"/>
    <x v="1"/>
    <x v="10"/>
    <n v="2"/>
    <n v="1"/>
    <x v="10"/>
    <x v="0"/>
    <x v="0"/>
    <x v="37"/>
    <x v="8"/>
    <x v="1"/>
    <x v="5"/>
  </r>
  <r>
    <x v="40"/>
    <x v="26"/>
    <x v="1"/>
    <x v="1"/>
    <s v="Divorced"/>
    <x v="2"/>
    <x v="2"/>
    <s v="Travel_Rarely"/>
    <n v="10"/>
    <s v="Below College"/>
    <s v="Very High"/>
    <n v="82"/>
    <s v="High"/>
    <x v="3"/>
    <x v="1"/>
    <n v="0"/>
    <x v="1"/>
    <x v="4"/>
    <s v="Medium"/>
    <n v="6"/>
    <x v="0"/>
    <x v="8"/>
    <n v="3"/>
    <n v="4"/>
    <x v="9"/>
    <x v="0"/>
    <x v="0"/>
    <x v="38"/>
    <x v="11"/>
    <x v="0"/>
    <x v="5"/>
  </r>
  <r>
    <x v="41"/>
    <x v="9"/>
    <x v="1"/>
    <x v="1"/>
    <s v="Single"/>
    <x v="2"/>
    <x v="2"/>
    <s v="Travel_Frequently"/>
    <n v="2"/>
    <s v="Master"/>
    <s v="Low"/>
    <n v="75"/>
    <s v="Very High"/>
    <x v="0"/>
    <x v="1"/>
    <n v="6"/>
    <x v="1"/>
    <x v="0"/>
    <s v="Very High"/>
    <n v="17"/>
    <x v="1"/>
    <x v="14"/>
    <n v="7"/>
    <n v="4"/>
    <x v="2"/>
    <x v="0"/>
    <x v="0"/>
    <x v="39"/>
    <x v="3"/>
    <x v="0"/>
    <x v="0"/>
  </r>
  <r>
    <x v="42"/>
    <x v="14"/>
    <x v="1"/>
    <x v="3"/>
    <s v="Single"/>
    <x v="2"/>
    <x v="2"/>
    <s v="Travel_Rarely"/>
    <n v="2"/>
    <s v="Master"/>
    <s v="High"/>
    <n v="86"/>
    <s v="Medium"/>
    <x v="3"/>
    <x v="1"/>
    <n v="1"/>
    <x v="0"/>
    <x v="6"/>
    <s v="High"/>
    <n v="6"/>
    <x v="1"/>
    <x v="13"/>
    <n v="5"/>
    <n v="1"/>
    <x v="9"/>
    <x v="0"/>
    <x v="0"/>
    <x v="40"/>
    <x v="2"/>
    <x v="0"/>
    <x v="5"/>
  </r>
  <r>
    <x v="43"/>
    <x v="18"/>
    <x v="1"/>
    <x v="1"/>
    <s v="Married"/>
    <x v="0"/>
    <x v="3"/>
    <s v="Travel_Rarely"/>
    <n v="8"/>
    <s v="Master"/>
    <s v="Low"/>
    <n v="72"/>
    <s v="High"/>
    <x v="3"/>
    <x v="0"/>
    <n v="1"/>
    <x v="0"/>
    <x v="12"/>
    <s v="Medium"/>
    <n v="3"/>
    <x v="0"/>
    <x v="15"/>
    <n v="2"/>
    <n v="0"/>
    <x v="4"/>
    <x v="0"/>
    <x v="0"/>
    <x v="41"/>
    <x v="11"/>
    <x v="1"/>
    <x v="1"/>
  </r>
  <r>
    <x v="44"/>
    <x v="2"/>
    <x v="1"/>
    <x v="3"/>
    <s v="Married"/>
    <x v="2"/>
    <x v="2"/>
    <s v="Travel_Frequently"/>
    <n v="2"/>
    <s v="College"/>
    <s v="High"/>
    <n v="38"/>
    <s v="Very High"/>
    <x v="0"/>
    <x v="2"/>
    <n v="1"/>
    <x v="0"/>
    <x v="13"/>
    <s v="Very High"/>
    <n v="8"/>
    <x v="1"/>
    <x v="6"/>
    <n v="7"/>
    <n v="3"/>
    <x v="1"/>
    <x v="0"/>
    <x v="1"/>
    <x v="42"/>
    <x v="9"/>
    <x v="0"/>
    <x v="0"/>
  </r>
  <r>
    <x v="45"/>
    <x v="14"/>
    <x v="1"/>
    <x v="1"/>
    <s v="Married"/>
    <x v="0"/>
    <x v="0"/>
    <s v="Travel_Rarely"/>
    <n v="8"/>
    <s v="College"/>
    <s v="High"/>
    <n v="93"/>
    <s v="High"/>
    <x v="0"/>
    <x v="1"/>
    <n v="5"/>
    <x v="0"/>
    <x v="9"/>
    <s v="Medium"/>
    <n v="6"/>
    <x v="1"/>
    <x v="15"/>
    <n v="2"/>
    <n v="1"/>
    <x v="4"/>
    <x v="0"/>
    <x v="0"/>
    <x v="43"/>
    <x v="4"/>
    <x v="1"/>
    <x v="1"/>
  </r>
  <r>
    <x v="46"/>
    <x v="27"/>
    <x v="0"/>
    <x v="1"/>
    <s v="Divorced"/>
    <x v="2"/>
    <x v="5"/>
    <s v="Non-Travel"/>
    <n v="9"/>
    <s v="Bachelor"/>
    <s v="High"/>
    <n v="60"/>
    <s v="Medium"/>
    <x v="3"/>
    <x v="2"/>
    <n v="1"/>
    <x v="0"/>
    <x v="6"/>
    <s v="High"/>
    <n v="1"/>
    <x v="1"/>
    <x v="7"/>
    <n v="0"/>
    <n v="0"/>
    <x v="6"/>
    <x v="0"/>
    <x v="0"/>
    <x v="44"/>
    <x v="5"/>
    <x v="0"/>
    <x v="2"/>
  </r>
  <r>
    <x v="47"/>
    <x v="19"/>
    <x v="1"/>
    <x v="1"/>
    <s v="Married"/>
    <x v="2"/>
    <x v="5"/>
    <s v="Travel_Rarely"/>
    <n v="11"/>
    <s v="Master"/>
    <s v="Very High"/>
    <n v="82"/>
    <s v="High"/>
    <x v="0"/>
    <x v="3"/>
    <n v="8"/>
    <x v="0"/>
    <x v="7"/>
    <s v="Medium"/>
    <n v="9"/>
    <x v="1"/>
    <x v="8"/>
    <n v="2"/>
    <n v="1"/>
    <x v="7"/>
    <x v="0"/>
    <x v="1"/>
    <x v="45"/>
    <x v="5"/>
    <x v="1"/>
    <x v="5"/>
  </r>
  <r>
    <x v="48"/>
    <x v="6"/>
    <x v="0"/>
    <x v="3"/>
    <s v="Married"/>
    <x v="2"/>
    <x v="2"/>
    <s v="Travel_Rarely"/>
    <n v="2"/>
    <s v="Bachelor"/>
    <s v="High"/>
    <n v="64"/>
    <s v="High"/>
    <x v="4"/>
    <x v="3"/>
    <n v="5"/>
    <x v="0"/>
    <x v="12"/>
    <s v="Very High"/>
    <n v="30"/>
    <x v="1"/>
    <x v="10"/>
    <n v="3"/>
    <n v="0"/>
    <x v="9"/>
    <x v="0"/>
    <x v="0"/>
    <x v="46"/>
    <x v="8"/>
    <x v="0"/>
    <x v="5"/>
  </r>
  <r>
    <x v="49"/>
    <x v="12"/>
    <x v="1"/>
    <x v="1"/>
    <s v="Married"/>
    <x v="2"/>
    <x v="2"/>
    <s v="Travel_Rarely"/>
    <n v="1"/>
    <s v="College"/>
    <s v="Medium"/>
    <n v="36"/>
    <s v="Medium"/>
    <x v="3"/>
    <x v="1"/>
    <n v="1"/>
    <x v="1"/>
    <x v="6"/>
    <s v="Very High"/>
    <n v="1"/>
    <x v="1"/>
    <x v="7"/>
    <n v="0"/>
    <n v="0"/>
    <x v="6"/>
    <x v="1"/>
    <x v="0"/>
    <x v="47"/>
    <x v="10"/>
    <x v="0"/>
    <x v="1"/>
  </r>
  <r>
    <x v="50"/>
    <x v="20"/>
    <x v="0"/>
    <x v="3"/>
    <s v="Married"/>
    <x v="2"/>
    <x v="2"/>
    <s v="Travel_Rarely"/>
    <n v="7"/>
    <s v="Bachelor"/>
    <s v="High"/>
    <n v="49"/>
    <s v="High"/>
    <x v="1"/>
    <x v="3"/>
    <n v="0"/>
    <x v="0"/>
    <x v="6"/>
    <s v="Very High"/>
    <n v="14"/>
    <x v="2"/>
    <x v="16"/>
    <n v="9"/>
    <n v="3"/>
    <x v="1"/>
    <x v="0"/>
    <x v="0"/>
    <x v="48"/>
    <x v="7"/>
    <x v="0"/>
    <x v="5"/>
  </r>
  <r>
    <x v="51"/>
    <x v="20"/>
    <x v="1"/>
    <x v="0"/>
    <s v="Single"/>
    <x v="0"/>
    <x v="0"/>
    <s v="Travel_Rarely"/>
    <n v="16"/>
    <s v="Bachelor"/>
    <s v="Low"/>
    <n v="69"/>
    <s v="High"/>
    <x v="0"/>
    <x v="1"/>
    <n v="5"/>
    <x v="0"/>
    <x v="2"/>
    <s v="High"/>
    <n v="6"/>
    <x v="1"/>
    <x v="15"/>
    <n v="2"/>
    <n v="0"/>
    <x v="4"/>
    <x v="1"/>
    <x v="0"/>
    <x v="49"/>
    <x v="1"/>
    <x v="1"/>
    <x v="5"/>
  </r>
  <r>
    <x v="52"/>
    <x v="1"/>
    <x v="1"/>
    <x v="4"/>
    <s v="Married"/>
    <x v="2"/>
    <x v="2"/>
    <s v="Travel_Rarely"/>
    <n v="2"/>
    <s v="College"/>
    <s v="High"/>
    <n v="33"/>
    <s v="High"/>
    <x v="4"/>
    <x v="0"/>
    <n v="1"/>
    <x v="1"/>
    <x v="6"/>
    <s v="High"/>
    <n v="26"/>
    <x v="0"/>
    <x v="17"/>
    <n v="14"/>
    <n v="3"/>
    <x v="6"/>
    <x v="0"/>
    <x v="0"/>
    <x v="50"/>
    <x v="3"/>
    <x v="1"/>
    <x v="5"/>
  </r>
  <r>
    <x v="53"/>
    <x v="8"/>
    <x v="1"/>
    <x v="4"/>
    <s v="Married"/>
    <x v="2"/>
    <x v="2"/>
    <s v="Travel_Rarely"/>
    <n v="1"/>
    <s v="Bachelor"/>
    <s v="High"/>
    <n v="35"/>
    <s v="High"/>
    <x v="0"/>
    <x v="2"/>
    <n v="0"/>
    <x v="0"/>
    <x v="2"/>
    <s v="Low"/>
    <n v="10"/>
    <x v="1"/>
    <x v="5"/>
    <n v="7"/>
    <n v="0"/>
    <x v="5"/>
    <x v="0"/>
    <x v="0"/>
    <x v="51"/>
    <x v="0"/>
    <x v="0"/>
    <x v="0"/>
  </r>
  <r>
    <x v="54"/>
    <x v="12"/>
    <x v="0"/>
    <x v="1"/>
    <s v="Married"/>
    <x v="2"/>
    <x v="5"/>
    <s v="Travel_Rarely"/>
    <n v="23"/>
    <s v="College"/>
    <s v="High"/>
    <n v="81"/>
    <s v="Very High"/>
    <x v="3"/>
    <x v="3"/>
    <n v="1"/>
    <x v="0"/>
    <x v="13"/>
    <s v="High"/>
    <n v="10"/>
    <x v="1"/>
    <x v="0"/>
    <n v="7"/>
    <n v="0"/>
    <x v="1"/>
    <x v="0"/>
    <x v="1"/>
    <x v="52"/>
    <x v="6"/>
    <x v="0"/>
    <x v="5"/>
  </r>
  <r>
    <x v="55"/>
    <x v="18"/>
    <x v="1"/>
    <x v="1"/>
    <s v="Single"/>
    <x v="2"/>
    <x v="5"/>
    <s v="Travel_Rarely"/>
    <n v="1"/>
    <s v="Master"/>
    <s v="Very High"/>
    <n v="40"/>
    <s v="Very High"/>
    <x v="3"/>
    <x v="3"/>
    <n v="3"/>
    <x v="0"/>
    <x v="4"/>
    <s v="High"/>
    <n v="7"/>
    <x v="1"/>
    <x v="4"/>
    <n v="2"/>
    <n v="2"/>
    <x v="4"/>
    <x v="0"/>
    <x v="0"/>
    <x v="53"/>
    <x v="1"/>
    <x v="1"/>
    <x v="6"/>
  </r>
  <r>
    <x v="56"/>
    <x v="13"/>
    <x v="1"/>
    <x v="1"/>
    <s v="Married"/>
    <x v="2"/>
    <x v="2"/>
    <s v="Travel_Rarely"/>
    <n v="1"/>
    <s v="College"/>
    <s v="Very High"/>
    <n v="43"/>
    <s v="Medium"/>
    <x v="0"/>
    <x v="0"/>
    <n v="9"/>
    <x v="1"/>
    <x v="4"/>
    <s v="Very High"/>
    <n v="8"/>
    <x v="1"/>
    <x v="10"/>
    <n v="3"/>
    <n v="0"/>
    <x v="4"/>
    <x v="0"/>
    <x v="0"/>
    <x v="54"/>
    <x v="4"/>
    <x v="0"/>
    <x v="2"/>
  </r>
  <r>
    <x v="57"/>
    <x v="7"/>
    <x v="0"/>
    <x v="3"/>
    <s v="Single"/>
    <x v="2"/>
    <x v="2"/>
    <s v="Travel_Rarely"/>
    <n v="2"/>
    <s v="Master"/>
    <s v="High"/>
    <n v="46"/>
    <s v="High"/>
    <x v="3"/>
    <x v="3"/>
    <n v="6"/>
    <x v="0"/>
    <x v="9"/>
    <s v="Very High"/>
    <n v="5"/>
    <x v="0"/>
    <x v="4"/>
    <n v="2"/>
    <n v="2"/>
    <x v="10"/>
    <x v="1"/>
    <x v="0"/>
    <x v="55"/>
    <x v="3"/>
    <x v="1"/>
    <x v="5"/>
  </r>
  <r>
    <x v="58"/>
    <x v="8"/>
    <x v="0"/>
    <x v="2"/>
    <s v="Married"/>
    <x v="1"/>
    <x v="4"/>
    <s v="Travel_Rarely"/>
    <n v="13"/>
    <s v="Bachelor"/>
    <s v="High"/>
    <n v="36"/>
    <s v="High"/>
    <x v="3"/>
    <x v="2"/>
    <n v="4"/>
    <x v="0"/>
    <x v="4"/>
    <s v="Medium"/>
    <n v="8"/>
    <x v="1"/>
    <x v="8"/>
    <n v="2"/>
    <n v="0"/>
    <x v="7"/>
    <x v="0"/>
    <x v="0"/>
    <x v="56"/>
    <x v="10"/>
    <x v="1"/>
    <x v="0"/>
  </r>
  <r>
    <x v="59"/>
    <x v="2"/>
    <x v="0"/>
    <x v="3"/>
    <s v="Single"/>
    <x v="2"/>
    <x v="2"/>
    <s v="Travel_Frequently"/>
    <n v="16"/>
    <s v="Master"/>
    <s v="Low"/>
    <n v="51"/>
    <s v="Medium"/>
    <x v="0"/>
    <x v="3"/>
    <n v="6"/>
    <x v="0"/>
    <x v="3"/>
    <s v="Very High"/>
    <n v="10"/>
    <x v="1"/>
    <x v="7"/>
    <n v="0"/>
    <n v="0"/>
    <x v="6"/>
    <x v="0"/>
    <x v="0"/>
    <x v="57"/>
    <x v="8"/>
    <x v="1"/>
    <x v="4"/>
  </r>
  <r>
    <x v="60"/>
    <x v="11"/>
    <x v="1"/>
    <x v="3"/>
    <s v="Single"/>
    <x v="2"/>
    <x v="2"/>
    <s v="Travel_Rarely"/>
    <n v="2"/>
    <s v="Bachelor"/>
    <s v="High"/>
    <n v="52"/>
    <s v="Medium"/>
    <x v="0"/>
    <x v="0"/>
    <n v="5"/>
    <x v="1"/>
    <x v="13"/>
    <s v="Medium"/>
    <n v="12"/>
    <x v="0"/>
    <x v="11"/>
    <n v="0"/>
    <n v="0"/>
    <x v="6"/>
    <x v="0"/>
    <x v="1"/>
    <x v="58"/>
    <x v="6"/>
    <x v="1"/>
    <x v="2"/>
  </r>
  <r>
    <x v="61"/>
    <x v="22"/>
    <x v="1"/>
    <x v="1"/>
    <s v="Single"/>
    <x v="2"/>
    <x v="2"/>
    <s v="Travel_Rarely"/>
    <n v="2"/>
    <s v="Bachelor"/>
    <s v="Medium"/>
    <n v="95"/>
    <s v="Medium"/>
    <x v="3"/>
    <x v="3"/>
    <n v="1"/>
    <x v="0"/>
    <x v="3"/>
    <s v="Very High"/>
    <n v="1"/>
    <x v="1"/>
    <x v="7"/>
    <n v="0"/>
    <n v="0"/>
    <x v="6"/>
    <x v="0"/>
    <x v="0"/>
    <x v="59"/>
    <x v="4"/>
    <x v="1"/>
    <x v="5"/>
  </r>
  <r>
    <x v="62"/>
    <x v="13"/>
    <x v="0"/>
    <x v="1"/>
    <s v="Married"/>
    <x v="2"/>
    <x v="2"/>
    <s v="Travel_Rarely"/>
    <n v="29"/>
    <s v="Bachelor"/>
    <s v="Medium"/>
    <n v="98"/>
    <s v="High"/>
    <x v="0"/>
    <x v="2"/>
    <n v="1"/>
    <x v="0"/>
    <x v="4"/>
    <s v="Very High"/>
    <n v="10"/>
    <x v="0"/>
    <x v="5"/>
    <n v="8"/>
    <n v="7"/>
    <x v="0"/>
    <x v="0"/>
    <x v="0"/>
    <x v="60"/>
    <x v="0"/>
    <x v="1"/>
    <x v="5"/>
  </r>
  <r>
    <x v="63"/>
    <x v="9"/>
    <x v="0"/>
    <x v="1"/>
    <s v="Divorced"/>
    <x v="2"/>
    <x v="2"/>
    <s v="Travel_Frequently"/>
    <n v="12"/>
    <s v="Bachelor"/>
    <s v="Low"/>
    <n v="45"/>
    <s v="Medium"/>
    <x v="0"/>
    <x v="1"/>
    <n v="2"/>
    <x v="0"/>
    <x v="2"/>
    <s v="High"/>
    <n v="13"/>
    <x v="0"/>
    <x v="10"/>
    <n v="3"/>
    <n v="1"/>
    <x v="4"/>
    <x v="0"/>
    <x v="0"/>
    <x v="61"/>
    <x v="2"/>
    <x v="0"/>
    <x v="5"/>
  </r>
  <r>
    <x v="64"/>
    <x v="28"/>
    <x v="1"/>
    <x v="0"/>
    <s v="Married"/>
    <x v="0"/>
    <x v="0"/>
    <s v="Travel_Rarely"/>
    <n v="11"/>
    <s v="Bachelor"/>
    <s v="High"/>
    <n v="43"/>
    <s v="High"/>
    <x v="1"/>
    <x v="0"/>
    <n v="1"/>
    <x v="0"/>
    <x v="10"/>
    <s v="Low"/>
    <n v="9"/>
    <x v="2"/>
    <x v="5"/>
    <n v="8"/>
    <n v="7"/>
    <x v="1"/>
    <x v="1"/>
    <x v="0"/>
    <x v="62"/>
    <x v="3"/>
    <x v="0"/>
    <x v="5"/>
  </r>
  <r>
    <x v="65"/>
    <x v="29"/>
    <x v="0"/>
    <x v="3"/>
    <s v="Single"/>
    <x v="0"/>
    <x v="0"/>
    <s v="Travel_Rarely"/>
    <n v="2"/>
    <s v="Below College"/>
    <s v="High"/>
    <n v="37"/>
    <s v="High"/>
    <x v="0"/>
    <x v="0"/>
    <n v="4"/>
    <x v="0"/>
    <x v="12"/>
    <s v="High"/>
    <n v="12"/>
    <x v="0"/>
    <x v="5"/>
    <n v="7"/>
    <n v="7"/>
    <x v="9"/>
    <x v="1"/>
    <x v="0"/>
    <x v="63"/>
    <x v="2"/>
    <x v="0"/>
    <x v="5"/>
  </r>
  <r>
    <x v="66"/>
    <x v="30"/>
    <x v="0"/>
    <x v="1"/>
    <s v="Married"/>
    <x v="2"/>
    <x v="2"/>
    <s v="Travel_Rarely"/>
    <n v="14"/>
    <s v="College"/>
    <s v="Medium"/>
    <n v="94"/>
    <s v="High"/>
    <x v="4"/>
    <x v="1"/>
    <n v="6"/>
    <x v="0"/>
    <x v="13"/>
    <s v="High"/>
    <n v="22"/>
    <x v="1"/>
    <x v="10"/>
    <n v="1"/>
    <n v="1"/>
    <x v="6"/>
    <x v="0"/>
    <x v="0"/>
    <x v="64"/>
    <x v="4"/>
    <x v="0"/>
    <x v="5"/>
  </r>
  <r>
    <x v="67"/>
    <x v="5"/>
    <x v="0"/>
    <x v="5"/>
    <s v="Divorced"/>
    <x v="2"/>
    <x v="2"/>
    <s v="Travel_Rarely"/>
    <n v="5"/>
    <s v="Below College"/>
    <s v="High"/>
    <n v="42"/>
    <s v="Medium"/>
    <x v="1"/>
    <x v="0"/>
    <n v="1"/>
    <x v="1"/>
    <x v="12"/>
    <s v="Medium"/>
    <n v="9"/>
    <x v="1"/>
    <x v="5"/>
    <n v="8"/>
    <n v="0"/>
    <x v="0"/>
    <x v="0"/>
    <x v="0"/>
    <x v="65"/>
    <x v="8"/>
    <x v="1"/>
    <x v="5"/>
  </r>
  <r>
    <x v="68"/>
    <x v="18"/>
    <x v="0"/>
    <x v="4"/>
    <s v="Single"/>
    <x v="2"/>
    <x v="2"/>
    <s v="Travel_Rarely"/>
    <n v="7"/>
    <s v="Bachelor"/>
    <s v="High"/>
    <n v="59"/>
    <s v="High"/>
    <x v="1"/>
    <x v="3"/>
    <n v="3"/>
    <x v="0"/>
    <x v="1"/>
    <s v="Medium"/>
    <n v="17"/>
    <x v="2"/>
    <x v="6"/>
    <n v="5"/>
    <n v="1"/>
    <x v="3"/>
    <x v="0"/>
    <x v="1"/>
    <x v="66"/>
    <x v="9"/>
    <x v="1"/>
    <x v="5"/>
  </r>
  <r>
    <x v="69"/>
    <x v="7"/>
    <x v="1"/>
    <x v="0"/>
    <s v="Married"/>
    <x v="0"/>
    <x v="0"/>
    <s v="Travel_Rarely"/>
    <n v="2"/>
    <s v="Master"/>
    <s v="Medium"/>
    <n v="81"/>
    <s v="High"/>
    <x v="0"/>
    <x v="2"/>
    <n v="1"/>
    <x v="1"/>
    <x v="7"/>
    <s v="Low"/>
    <n v="8"/>
    <x v="1"/>
    <x v="6"/>
    <n v="7"/>
    <n v="7"/>
    <x v="5"/>
    <x v="0"/>
    <x v="0"/>
    <x v="67"/>
    <x v="4"/>
    <x v="0"/>
    <x v="0"/>
  </r>
  <r>
    <x v="70"/>
    <x v="24"/>
    <x v="1"/>
    <x v="3"/>
    <s v="Married"/>
    <x v="2"/>
    <x v="2"/>
    <s v="Travel_Frequently"/>
    <n v="5"/>
    <s v="College"/>
    <s v="High"/>
    <n v="88"/>
    <s v="Medium"/>
    <x v="3"/>
    <x v="3"/>
    <n v="1"/>
    <x v="1"/>
    <x v="3"/>
    <s v="Low"/>
    <n v="8"/>
    <x v="1"/>
    <x v="6"/>
    <n v="7"/>
    <n v="1"/>
    <x v="1"/>
    <x v="1"/>
    <x v="0"/>
    <x v="68"/>
    <x v="1"/>
    <x v="1"/>
    <x v="0"/>
  </r>
  <r>
    <x v="71"/>
    <x v="5"/>
    <x v="0"/>
    <x v="3"/>
    <s v="Married"/>
    <x v="2"/>
    <x v="2"/>
    <s v="Non-Travel"/>
    <n v="3"/>
    <s v="Bachelor"/>
    <s v="Very High"/>
    <n v="50"/>
    <s v="High"/>
    <x v="3"/>
    <x v="0"/>
    <n v="1"/>
    <x v="0"/>
    <x v="6"/>
    <s v="High"/>
    <n v="0"/>
    <x v="0"/>
    <x v="11"/>
    <n v="0"/>
    <n v="0"/>
    <x v="6"/>
    <x v="0"/>
    <x v="0"/>
    <x v="41"/>
    <x v="11"/>
    <x v="1"/>
    <x v="4"/>
  </r>
  <r>
    <x v="72"/>
    <x v="31"/>
    <x v="1"/>
    <x v="0"/>
    <s v="Married"/>
    <x v="0"/>
    <x v="1"/>
    <s v="Travel_Rarely"/>
    <n v="26"/>
    <s v="Master"/>
    <s v="Low"/>
    <n v="66"/>
    <s v="High"/>
    <x v="4"/>
    <x v="3"/>
    <n v="2"/>
    <x v="0"/>
    <x v="3"/>
    <s v="High"/>
    <n v="29"/>
    <x v="0"/>
    <x v="18"/>
    <n v="6"/>
    <n v="4"/>
    <x v="13"/>
    <x v="0"/>
    <x v="0"/>
    <x v="69"/>
    <x v="6"/>
    <x v="0"/>
    <x v="0"/>
  </r>
  <r>
    <x v="73"/>
    <x v="10"/>
    <x v="0"/>
    <x v="3"/>
    <s v="Single"/>
    <x v="2"/>
    <x v="2"/>
    <s v="Travel_Rarely"/>
    <n v="4"/>
    <s v="Bachelor"/>
    <s v="Very High"/>
    <n v="50"/>
    <s v="High"/>
    <x v="0"/>
    <x v="2"/>
    <n v="9"/>
    <x v="0"/>
    <x v="0"/>
    <s v="Very High"/>
    <n v="10"/>
    <x v="0"/>
    <x v="8"/>
    <n v="2"/>
    <n v="2"/>
    <x v="9"/>
    <x v="0"/>
    <x v="0"/>
    <x v="70"/>
    <x v="3"/>
    <x v="0"/>
    <x v="0"/>
  </r>
  <r>
    <x v="74"/>
    <x v="21"/>
    <x v="0"/>
    <x v="3"/>
    <s v="Single"/>
    <x v="2"/>
    <x v="2"/>
    <s v="Travel_Rarely"/>
    <n v="2"/>
    <s v="Below College"/>
    <s v="Low"/>
    <n v="65"/>
    <s v="Very High"/>
    <x v="3"/>
    <x v="1"/>
    <n v="7"/>
    <x v="0"/>
    <x v="4"/>
    <s v="High"/>
    <n v="6"/>
    <x v="0"/>
    <x v="10"/>
    <n v="3"/>
    <n v="0"/>
    <x v="10"/>
    <x v="0"/>
    <x v="0"/>
    <x v="71"/>
    <x v="2"/>
    <x v="1"/>
    <x v="5"/>
  </r>
  <r>
    <x v="75"/>
    <x v="18"/>
    <x v="1"/>
    <x v="3"/>
    <s v="Single"/>
    <x v="2"/>
    <x v="5"/>
    <s v="Travel_Rarely"/>
    <n v="27"/>
    <s v="Below College"/>
    <s v="High"/>
    <n v="53"/>
    <s v="Medium"/>
    <x v="3"/>
    <x v="1"/>
    <n v="1"/>
    <x v="0"/>
    <x v="6"/>
    <s v="Very High"/>
    <n v="6"/>
    <x v="0"/>
    <x v="13"/>
    <n v="5"/>
    <n v="1"/>
    <x v="10"/>
    <x v="0"/>
    <x v="0"/>
    <x v="72"/>
    <x v="1"/>
    <x v="0"/>
    <x v="5"/>
  </r>
  <r>
    <x v="76"/>
    <x v="8"/>
    <x v="0"/>
    <x v="1"/>
    <s v="Married"/>
    <x v="0"/>
    <x v="0"/>
    <s v="Travel_Rarely"/>
    <n v="1"/>
    <s v="College"/>
    <s v="Medium"/>
    <n v="56"/>
    <s v="High"/>
    <x v="0"/>
    <x v="0"/>
    <n v="1"/>
    <x v="1"/>
    <x v="3"/>
    <s v="Very High"/>
    <n v="18"/>
    <x v="0"/>
    <x v="2"/>
    <n v="14"/>
    <n v="4"/>
    <x v="14"/>
    <x v="0"/>
    <x v="0"/>
    <x v="13"/>
    <x v="6"/>
    <x v="0"/>
    <x v="1"/>
  </r>
  <r>
    <x v="77"/>
    <x v="17"/>
    <x v="1"/>
    <x v="0"/>
    <s v="Married"/>
    <x v="0"/>
    <x v="0"/>
    <s v="Travel_Rarely"/>
    <n v="7"/>
    <s v="College"/>
    <s v="Low"/>
    <n v="78"/>
    <s v="Medium"/>
    <x v="1"/>
    <x v="0"/>
    <n v="7"/>
    <x v="1"/>
    <x v="10"/>
    <s v="Very High"/>
    <n v="35"/>
    <x v="1"/>
    <x v="8"/>
    <n v="2"/>
    <n v="0"/>
    <x v="7"/>
    <x v="0"/>
    <x v="0"/>
    <x v="26"/>
    <x v="5"/>
    <x v="1"/>
    <x v="5"/>
  </r>
  <r>
    <x v="78"/>
    <x v="22"/>
    <x v="0"/>
    <x v="0"/>
    <s v="Divorced"/>
    <x v="0"/>
    <x v="0"/>
    <s v="Travel_Rarely"/>
    <n v="9"/>
    <s v="Bachelor"/>
    <s v="Very High"/>
    <n v="74"/>
    <s v="High"/>
    <x v="1"/>
    <x v="1"/>
    <n v="4"/>
    <x v="1"/>
    <x v="0"/>
    <s v="High"/>
    <n v="18"/>
    <x v="1"/>
    <x v="8"/>
    <n v="4"/>
    <n v="0"/>
    <x v="4"/>
    <x v="0"/>
    <x v="0"/>
    <x v="73"/>
    <x v="8"/>
    <x v="1"/>
    <x v="0"/>
  </r>
  <r>
    <x v="79"/>
    <x v="0"/>
    <x v="1"/>
    <x v="3"/>
    <s v="Married"/>
    <x v="2"/>
    <x v="2"/>
    <s v="Travel_Rarely"/>
    <n v="8"/>
    <s v="College"/>
    <s v="High"/>
    <n v="91"/>
    <s v="Very High"/>
    <x v="0"/>
    <x v="3"/>
    <n v="5"/>
    <x v="0"/>
    <x v="0"/>
    <s v="High"/>
    <n v="9"/>
    <x v="0"/>
    <x v="8"/>
    <n v="3"/>
    <n v="1"/>
    <x v="9"/>
    <x v="0"/>
    <x v="0"/>
    <x v="74"/>
    <x v="10"/>
    <x v="0"/>
    <x v="5"/>
  </r>
  <r>
    <x v="80"/>
    <x v="26"/>
    <x v="0"/>
    <x v="0"/>
    <s v="Divorced"/>
    <x v="0"/>
    <x v="0"/>
    <s v="Travel_Rarely"/>
    <n v="16"/>
    <s v="Master"/>
    <s v="Very High"/>
    <n v="66"/>
    <s v="Medium"/>
    <x v="0"/>
    <x v="3"/>
    <n v="4"/>
    <x v="0"/>
    <x v="8"/>
    <s v="Very High"/>
    <n v="9"/>
    <x v="1"/>
    <x v="7"/>
    <n v="0"/>
    <n v="0"/>
    <x v="6"/>
    <x v="0"/>
    <x v="0"/>
    <x v="75"/>
    <x v="1"/>
    <x v="0"/>
    <x v="0"/>
  </r>
  <r>
    <x v="81"/>
    <x v="7"/>
    <x v="0"/>
    <x v="3"/>
    <s v="Divorced"/>
    <x v="1"/>
    <x v="4"/>
    <s v="Travel_Rarely"/>
    <n v="8"/>
    <s v="College"/>
    <s v="Medium"/>
    <n v="63"/>
    <s v="Medium"/>
    <x v="3"/>
    <x v="0"/>
    <n v="1"/>
    <x v="0"/>
    <x v="4"/>
    <s v="Very High"/>
    <n v="6"/>
    <x v="1"/>
    <x v="8"/>
    <n v="1"/>
    <n v="0"/>
    <x v="7"/>
    <x v="0"/>
    <x v="0"/>
    <x v="8"/>
    <x v="8"/>
    <x v="1"/>
    <x v="4"/>
  </r>
  <r>
    <x v="82"/>
    <x v="32"/>
    <x v="0"/>
    <x v="1"/>
    <s v="Married"/>
    <x v="2"/>
    <x v="5"/>
    <s v="Travel_Rarely"/>
    <n v="1"/>
    <s v="College"/>
    <s v="Very High"/>
    <n v="33"/>
    <s v="Medium"/>
    <x v="0"/>
    <x v="0"/>
    <n v="6"/>
    <x v="0"/>
    <x v="11"/>
    <s v="Low"/>
    <n v="4"/>
    <x v="3"/>
    <x v="4"/>
    <n v="2"/>
    <n v="2"/>
    <x v="4"/>
    <x v="0"/>
    <x v="0"/>
    <x v="76"/>
    <x v="5"/>
    <x v="0"/>
    <x v="0"/>
  </r>
  <r>
    <x v="83"/>
    <x v="10"/>
    <x v="0"/>
    <x v="1"/>
    <s v="Married"/>
    <x v="2"/>
    <x v="2"/>
    <s v="Travel_Rarely"/>
    <n v="8"/>
    <s v="Master"/>
    <s v="Low"/>
    <n v="62"/>
    <s v="Very High"/>
    <x v="3"/>
    <x v="0"/>
    <n v="2"/>
    <x v="1"/>
    <x v="13"/>
    <s v="High"/>
    <n v="10"/>
    <x v="0"/>
    <x v="15"/>
    <n v="2"/>
    <n v="0"/>
    <x v="4"/>
    <x v="0"/>
    <x v="0"/>
    <x v="77"/>
    <x v="10"/>
    <x v="1"/>
    <x v="0"/>
  </r>
  <r>
    <x v="84"/>
    <x v="13"/>
    <x v="0"/>
    <x v="3"/>
    <s v="Single"/>
    <x v="2"/>
    <x v="5"/>
    <s v="Travel_Frequently"/>
    <n v="2"/>
    <s v="Below College"/>
    <s v="Medium"/>
    <n v="35"/>
    <s v="High"/>
    <x v="3"/>
    <x v="0"/>
    <n v="5"/>
    <x v="1"/>
    <x v="3"/>
    <s v="Very High"/>
    <n v="8"/>
    <x v="1"/>
    <x v="4"/>
    <n v="1"/>
    <n v="2"/>
    <x v="4"/>
    <x v="0"/>
    <x v="0"/>
    <x v="78"/>
    <x v="10"/>
    <x v="1"/>
    <x v="0"/>
  </r>
  <r>
    <x v="85"/>
    <x v="8"/>
    <x v="0"/>
    <x v="1"/>
    <s v="Married"/>
    <x v="1"/>
    <x v="4"/>
    <s v="Travel_Rarely"/>
    <n v="8"/>
    <s v="Bachelor"/>
    <s v="Low"/>
    <n v="77"/>
    <s v="Medium"/>
    <x v="3"/>
    <x v="1"/>
    <n v="0"/>
    <x v="0"/>
    <x v="1"/>
    <s v="High"/>
    <n v="6"/>
    <x v="1"/>
    <x v="8"/>
    <n v="4"/>
    <n v="0"/>
    <x v="9"/>
    <x v="0"/>
    <x v="0"/>
    <x v="79"/>
    <x v="9"/>
    <x v="0"/>
    <x v="5"/>
  </r>
  <r>
    <x v="86"/>
    <x v="21"/>
    <x v="0"/>
    <x v="4"/>
    <s v="Married"/>
    <x v="0"/>
    <x v="0"/>
    <s v="Travel_Rarely"/>
    <n v="3"/>
    <s v="Below College"/>
    <s v="High"/>
    <n v="98"/>
    <s v="High"/>
    <x v="0"/>
    <x v="1"/>
    <n v="1"/>
    <x v="1"/>
    <x v="10"/>
    <s v="Very High"/>
    <n v="5"/>
    <x v="1"/>
    <x v="8"/>
    <n v="3"/>
    <n v="0"/>
    <x v="9"/>
    <x v="0"/>
    <x v="0"/>
    <x v="80"/>
    <x v="3"/>
    <x v="1"/>
    <x v="5"/>
  </r>
  <r>
    <x v="87"/>
    <x v="18"/>
    <x v="1"/>
    <x v="1"/>
    <s v="Divorced"/>
    <x v="2"/>
    <x v="2"/>
    <s v="Travel_Frequently"/>
    <n v="25"/>
    <s v="Master"/>
    <s v="Very High"/>
    <n v="96"/>
    <s v="High"/>
    <x v="3"/>
    <x v="2"/>
    <n v="1"/>
    <x v="1"/>
    <x v="8"/>
    <s v="Low"/>
    <n v="10"/>
    <x v="0"/>
    <x v="0"/>
    <n v="2"/>
    <n v="7"/>
    <x v="0"/>
    <x v="1"/>
    <x v="0"/>
    <x v="81"/>
    <x v="11"/>
    <x v="0"/>
    <x v="5"/>
  </r>
  <r>
    <x v="88"/>
    <x v="0"/>
    <x v="0"/>
    <x v="1"/>
    <s v="Divorced"/>
    <x v="2"/>
    <x v="2"/>
    <s v="Non-Travel"/>
    <n v="1"/>
    <s v="Bachelor"/>
    <s v="Very High"/>
    <n v="61"/>
    <s v="High"/>
    <x v="3"/>
    <x v="0"/>
    <n v="0"/>
    <x v="0"/>
    <x v="0"/>
    <s v="Medium"/>
    <n v="4"/>
    <x v="1"/>
    <x v="15"/>
    <n v="0"/>
    <n v="0"/>
    <x v="4"/>
    <x v="0"/>
    <x v="0"/>
    <x v="82"/>
    <x v="9"/>
    <x v="1"/>
    <x v="0"/>
  </r>
  <r>
    <x v="89"/>
    <x v="28"/>
    <x v="1"/>
    <x v="5"/>
    <s v="Married"/>
    <x v="3"/>
    <x v="6"/>
    <s v="Travel_Rarely"/>
    <n v="1"/>
    <s v="Bachelor"/>
    <s v="High"/>
    <n v="36"/>
    <s v="High"/>
    <x v="3"/>
    <x v="1"/>
    <n v="2"/>
    <x v="0"/>
    <x v="12"/>
    <s v="Medium"/>
    <n v="7"/>
    <x v="1"/>
    <x v="10"/>
    <n v="2"/>
    <n v="0"/>
    <x v="4"/>
    <x v="0"/>
    <x v="0"/>
    <x v="83"/>
    <x v="11"/>
    <x v="1"/>
    <x v="0"/>
  </r>
  <r>
    <x v="90"/>
    <x v="27"/>
    <x v="0"/>
    <x v="1"/>
    <s v="Married"/>
    <x v="2"/>
    <x v="5"/>
    <s v="Non-Travel"/>
    <n v="4"/>
    <s v="Below College"/>
    <s v="Low"/>
    <n v="46"/>
    <s v="Medium"/>
    <x v="3"/>
    <x v="0"/>
    <n v="0"/>
    <x v="0"/>
    <x v="9"/>
    <s v="Very High"/>
    <n v="6"/>
    <x v="0"/>
    <x v="8"/>
    <n v="2"/>
    <n v="3"/>
    <x v="7"/>
    <x v="0"/>
    <x v="0"/>
    <x v="59"/>
    <x v="4"/>
    <x v="1"/>
    <x v="0"/>
  </r>
  <r>
    <x v="91"/>
    <x v="0"/>
    <x v="0"/>
    <x v="1"/>
    <s v="Married"/>
    <x v="0"/>
    <x v="0"/>
    <s v="Travel_Frequently"/>
    <n v="5"/>
    <s v="College"/>
    <s v="Medium"/>
    <n v="48"/>
    <s v="High"/>
    <x v="0"/>
    <x v="2"/>
    <n v="1"/>
    <x v="0"/>
    <x v="3"/>
    <s v="Very High"/>
    <n v="10"/>
    <x v="1"/>
    <x v="0"/>
    <n v="8"/>
    <n v="5"/>
    <x v="9"/>
    <x v="0"/>
    <x v="0"/>
    <x v="84"/>
    <x v="5"/>
    <x v="1"/>
    <x v="5"/>
  </r>
  <r>
    <x v="92"/>
    <x v="9"/>
    <x v="0"/>
    <x v="0"/>
    <s v="Married"/>
    <x v="0"/>
    <x v="3"/>
    <s v="Travel_Rarely"/>
    <n v="9"/>
    <s v="Bachelor"/>
    <s v="Medium"/>
    <n v="98"/>
    <s v="Medium"/>
    <x v="3"/>
    <x v="2"/>
    <n v="0"/>
    <x v="0"/>
    <x v="8"/>
    <s v="Very High"/>
    <n v="3"/>
    <x v="1"/>
    <x v="4"/>
    <n v="2"/>
    <n v="1"/>
    <x v="4"/>
    <x v="0"/>
    <x v="0"/>
    <x v="85"/>
    <x v="11"/>
    <x v="0"/>
    <x v="5"/>
  </r>
  <r>
    <x v="93"/>
    <x v="33"/>
    <x v="0"/>
    <x v="1"/>
    <s v="Married"/>
    <x v="2"/>
    <x v="5"/>
    <s v="Travel_Rarely"/>
    <n v="11"/>
    <s v="Master"/>
    <s v="Very High"/>
    <n v="48"/>
    <s v="High"/>
    <x v="3"/>
    <x v="0"/>
    <n v="3"/>
    <x v="1"/>
    <x v="8"/>
    <s v="Medium"/>
    <n v="8"/>
    <x v="1"/>
    <x v="13"/>
    <n v="4"/>
    <n v="0"/>
    <x v="4"/>
    <x v="0"/>
    <x v="0"/>
    <x v="86"/>
    <x v="0"/>
    <x v="1"/>
    <x v="0"/>
  </r>
  <r>
    <x v="94"/>
    <x v="17"/>
    <x v="0"/>
    <x v="0"/>
    <s v="Married"/>
    <x v="0"/>
    <x v="0"/>
    <s v="Travel_Rarely"/>
    <n v="8"/>
    <s v="Bachelor"/>
    <s v="Low"/>
    <n v="73"/>
    <s v="High"/>
    <x v="4"/>
    <x v="0"/>
    <n v="5"/>
    <x v="0"/>
    <x v="3"/>
    <s v="High"/>
    <n v="28"/>
    <x v="1"/>
    <x v="4"/>
    <n v="0"/>
    <n v="2"/>
    <x v="4"/>
    <x v="0"/>
    <x v="0"/>
    <x v="87"/>
    <x v="5"/>
    <x v="1"/>
    <x v="5"/>
  </r>
  <r>
    <x v="95"/>
    <x v="26"/>
    <x v="1"/>
    <x v="3"/>
    <s v="Married"/>
    <x v="0"/>
    <x v="3"/>
    <s v="Travel_Frequently"/>
    <n v="21"/>
    <s v="College"/>
    <s v="High"/>
    <n v="54"/>
    <s v="High"/>
    <x v="3"/>
    <x v="0"/>
    <n v="5"/>
    <x v="0"/>
    <x v="2"/>
    <s v="Medium"/>
    <n v="10"/>
    <x v="1"/>
    <x v="8"/>
    <n v="4"/>
    <n v="0"/>
    <x v="6"/>
    <x v="0"/>
    <x v="0"/>
    <x v="88"/>
    <x v="7"/>
    <x v="1"/>
    <x v="5"/>
  </r>
  <r>
    <x v="96"/>
    <x v="17"/>
    <x v="1"/>
    <x v="1"/>
    <s v="Single"/>
    <x v="2"/>
    <x v="2"/>
    <s v="Travel_Rarely"/>
    <n v="23"/>
    <s v="Master"/>
    <s v="Very High"/>
    <n v="72"/>
    <s v="High"/>
    <x v="4"/>
    <x v="0"/>
    <n v="6"/>
    <x v="0"/>
    <x v="10"/>
    <s v="High"/>
    <n v="33"/>
    <x v="1"/>
    <x v="19"/>
    <n v="9"/>
    <n v="3"/>
    <x v="0"/>
    <x v="0"/>
    <x v="0"/>
    <x v="82"/>
    <x v="9"/>
    <x v="1"/>
    <x v="6"/>
  </r>
  <r>
    <x v="97"/>
    <x v="30"/>
    <x v="1"/>
    <x v="1"/>
    <s v="Married"/>
    <x v="2"/>
    <x v="2"/>
    <s v="Travel_Frequently"/>
    <n v="1"/>
    <s v="Bachelor"/>
    <s v="Very High"/>
    <n v="33"/>
    <s v="High"/>
    <x v="0"/>
    <x v="0"/>
    <n v="4"/>
    <x v="0"/>
    <x v="4"/>
    <s v="Medium"/>
    <n v="12"/>
    <x v="0"/>
    <x v="8"/>
    <n v="2"/>
    <n v="2"/>
    <x v="4"/>
    <x v="0"/>
    <x v="0"/>
    <x v="89"/>
    <x v="3"/>
    <x v="1"/>
    <x v="0"/>
  </r>
  <r>
    <x v="98"/>
    <x v="1"/>
    <x v="1"/>
    <x v="0"/>
    <s v="Married"/>
    <x v="0"/>
    <x v="0"/>
    <s v="Travel_Rarely"/>
    <n v="2"/>
    <s v="College"/>
    <s v="High"/>
    <n v="35"/>
    <s v="High"/>
    <x v="0"/>
    <x v="0"/>
    <n v="0"/>
    <x v="1"/>
    <x v="11"/>
    <s v="Low"/>
    <n v="8"/>
    <x v="1"/>
    <x v="1"/>
    <n v="6"/>
    <n v="7"/>
    <x v="1"/>
    <x v="0"/>
    <x v="1"/>
    <x v="90"/>
    <x v="10"/>
    <x v="1"/>
    <x v="0"/>
  </r>
  <r>
    <x v="99"/>
    <x v="26"/>
    <x v="0"/>
    <x v="3"/>
    <s v="Single"/>
    <x v="0"/>
    <x v="0"/>
    <s v="Non-Travel"/>
    <n v="19"/>
    <s v="College"/>
    <s v="Low"/>
    <n v="32"/>
    <s v="High"/>
    <x v="1"/>
    <x v="2"/>
    <n v="1"/>
    <x v="1"/>
    <x v="4"/>
    <s v="Very High"/>
    <n v="10"/>
    <x v="1"/>
    <x v="0"/>
    <n v="0"/>
    <n v="0"/>
    <x v="12"/>
    <x v="0"/>
    <x v="0"/>
    <x v="91"/>
    <x v="11"/>
    <x v="1"/>
    <x v="0"/>
  </r>
  <r>
    <x v="100"/>
    <x v="6"/>
    <x v="0"/>
    <x v="1"/>
    <s v="Divorced"/>
    <x v="2"/>
    <x v="2"/>
    <s v="Non-Travel"/>
    <n v="2"/>
    <s v="Master"/>
    <s v="Low"/>
    <n v="98"/>
    <s v="High"/>
    <x v="4"/>
    <x v="1"/>
    <n v="1"/>
    <x v="0"/>
    <x v="6"/>
    <s v="Very High"/>
    <n v="31"/>
    <x v="1"/>
    <x v="20"/>
    <n v="6"/>
    <n v="14"/>
    <x v="1"/>
    <x v="0"/>
    <x v="0"/>
    <x v="58"/>
    <x v="6"/>
    <x v="1"/>
    <x v="5"/>
  </r>
  <r>
    <x v="101"/>
    <x v="15"/>
    <x v="1"/>
    <x v="1"/>
    <s v="Married"/>
    <x v="1"/>
    <x v="4"/>
    <s v="Travel_Rarely"/>
    <n v="2"/>
    <s v="Bachelor"/>
    <s v="Very High"/>
    <n v="42"/>
    <s v="Medium"/>
    <x v="0"/>
    <x v="0"/>
    <n v="8"/>
    <x v="0"/>
    <x v="6"/>
    <s v="High"/>
    <n v="13"/>
    <x v="1"/>
    <x v="8"/>
    <n v="4"/>
    <n v="0"/>
    <x v="7"/>
    <x v="0"/>
    <x v="0"/>
    <x v="92"/>
    <x v="5"/>
    <x v="0"/>
    <x v="0"/>
  </r>
  <r>
    <x v="102"/>
    <x v="20"/>
    <x v="0"/>
    <x v="2"/>
    <s v="Divorced"/>
    <x v="1"/>
    <x v="4"/>
    <s v="Travel_Rarely"/>
    <n v="3"/>
    <s v="College"/>
    <s v="Very High"/>
    <n v="57"/>
    <s v="High"/>
    <x v="3"/>
    <x v="2"/>
    <n v="3"/>
    <x v="1"/>
    <x v="6"/>
    <s v="High"/>
    <n v="7"/>
    <x v="2"/>
    <x v="10"/>
    <n v="3"/>
    <n v="0"/>
    <x v="9"/>
    <x v="0"/>
    <x v="0"/>
    <x v="93"/>
    <x v="7"/>
    <x v="0"/>
    <x v="2"/>
  </r>
  <r>
    <x v="103"/>
    <x v="0"/>
    <x v="0"/>
    <x v="1"/>
    <s v="Single"/>
    <x v="2"/>
    <x v="2"/>
    <s v="Travel_Rarely"/>
    <n v="25"/>
    <s v="Master"/>
    <s v="Low"/>
    <n v="87"/>
    <s v="High"/>
    <x v="3"/>
    <x v="0"/>
    <n v="1"/>
    <x v="1"/>
    <x v="13"/>
    <s v="High"/>
    <n v="1"/>
    <x v="3"/>
    <x v="7"/>
    <n v="0"/>
    <n v="0"/>
    <x v="10"/>
    <x v="1"/>
    <x v="0"/>
    <x v="94"/>
    <x v="9"/>
    <x v="1"/>
    <x v="0"/>
  </r>
  <r>
    <x v="104"/>
    <x v="10"/>
    <x v="0"/>
    <x v="1"/>
    <s v="Married"/>
    <x v="2"/>
    <x v="2"/>
    <s v="Travel_Rarely"/>
    <n v="9"/>
    <s v="College"/>
    <s v="Medium"/>
    <n v="61"/>
    <s v="High"/>
    <x v="3"/>
    <x v="1"/>
    <n v="1"/>
    <x v="1"/>
    <x v="4"/>
    <s v="Very High"/>
    <n v="8"/>
    <x v="1"/>
    <x v="6"/>
    <n v="7"/>
    <n v="7"/>
    <x v="10"/>
    <x v="0"/>
    <x v="0"/>
    <x v="95"/>
    <x v="5"/>
    <x v="1"/>
    <x v="6"/>
  </r>
  <r>
    <x v="105"/>
    <x v="34"/>
    <x v="0"/>
    <x v="1"/>
    <s v="Divorced"/>
    <x v="2"/>
    <x v="2"/>
    <s v="Travel_Frequently"/>
    <n v="2"/>
    <s v="Below College"/>
    <s v="Very High"/>
    <n v="57"/>
    <s v="Medium"/>
    <x v="3"/>
    <x v="0"/>
    <n v="9"/>
    <x v="1"/>
    <x v="3"/>
    <s v="Very High"/>
    <n v="3"/>
    <x v="0"/>
    <x v="7"/>
    <n v="0"/>
    <n v="0"/>
    <x v="6"/>
    <x v="1"/>
    <x v="0"/>
    <x v="96"/>
    <x v="0"/>
    <x v="1"/>
    <x v="5"/>
  </r>
  <r>
    <x v="106"/>
    <x v="35"/>
    <x v="1"/>
    <x v="3"/>
    <s v="Single"/>
    <x v="0"/>
    <x v="3"/>
    <s v="Travel_Rarely"/>
    <n v="2"/>
    <s v="Bachelor"/>
    <s v="High"/>
    <n v="49"/>
    <s v="Medium"/>
    <x v="3"/>
    <x v="3"/>
    <n v="1"/>
    <x v="0"/>
    <x v="4"/>
    <s v="Very High"/>
    <n v="2"/>
    <x v="0"/>
    <x v="4"/>
    <n v="2"/>
    <n v="0"/>
    <x v="4"/>
    <x v="1"/>
    <x v="0"/>
    <x v="97"/>
    <x v="9"/>
    <x v="1"/>
    <x v="5"/>
  </r>
  <r>
    <x v="107"/>
    <x v="36"/>
    <x v="1"/>
    <x v="4"/>
    <s v="Single"/>
    <x v="3"/>
    <x v="6"/>
    <s v="Travel_Rarely"/>
    <n v="18"/>
    <s v="Below College"/>
    <s v="Very High"/>
    <n v="65"/>
    <s v="High"/>
    <x v="3"/>
    <x v="0"/>
    <n v="1"/>
    <x v="0"/>
    <x v="8"/>
    <s v="Low"/>
    <n v="1"/>
    <x v="0"/>
    <x v="7"/>
    <n v="0"/>
    <n v="0"/>
    <x v="6"/>
    <x v="1"/>
    <x v="0"/>
    <x v="98"/>
    <x v="11"/>
    <x v="0"/>
    <x v="5"/>
  </r>
  <r>
    <x v="108"/>
    <x v="8"/>
    <x v="0"/>
    <x v="1"/>
    <s v="Married"/>
    <x v="3"/>
    <x v="6"/>
    <s v="Travel_Rarely"/>
    <n v="14"/>
    <s v="Below College"/>
    <s v="High"/>
    <n v="68"/>
    <s v="High"/>
    <x v="0"/>
    <x v="0"/>
    <n v="0"/>
    <x v="1"/>
    <x v="9"/>
    <s v="Low"/>
    <n v="17"/>
    <x v="0"/>
    <x v="21"/>
    <n v="8"/>
    <n v="4"/>
    <x v="14"/>
    <x v="0"/>
    <x v="0"/>
    <x v="99"/>
    <x v="11"/>
    <x v="0"/>
    <x v="0"/>
  </r>
  <r>
    <x v="109"/>
    <x v="1"/>
    <x v="1"/>
    <x v="1"/>
    <s v="Single"/>
    <x v="0"/>
    <x v="3"/>
    <s v="Travel_Rarely"/>
    <n v="2"/>
    <s v="Master"/>
    <s v="Very High"/>
    <n v="65"/>
    <s v="Medium"/>
    <x v="3"/>
    <x v="0"/>
    <n v="1"/>
    <x v="1"/>
    <x v="10"/>
    <s v="Low"/>
    <n v="3"/>
    <x v="0"/>
    <x v="15"/>
    <n v="2"/>
    <n v="1"/>
    <x v="4"/>
    <x v="0"/>
    <x v="0"/>
    <x v="49"/>
    <x v="1"/>
    <x v="1"/>
    <x v="5"/>
  </r>
  <r>
    <x v="110"/>
    <x v="32"/>
    <x v="1"/>
    <x v="1"/>
    <s v="Married"/>
    <x v="2"/>
    <x v="2"/>
    <s v="Travel_Rarely"/>
    <n v="3"/>
    <s v="Below College"/>
    <s v="Medium"/>
    <n v="34"/>
    <s v="High"/>
    <x v="0"/>
    <x v="3"/>
    <n v="0"/>
    <x v="1"/>
    <x v="8"/>
    <s v="Low"/>
    <n v="4"/>
    <x v="2"/>
    <x v="15"/>
    <n v="2"/>
    <n v="0"/>
    <x v="4"/>
    <x v="1"/>
    <x v="0"/>
    <x v="92"/>
    <x v="5"/>
    <x v="0"/>
    <x v="5"/>
  </r>
  <r>
    <x v="111"/>
    <x v="7"/>
    <x v="1"/>
    <x v="3"/>
    <s v="Divorced"/>
    <x v="2"/>
    <x v="2"/>
    <s v="Travel_Rarely"/>
    <n v="9"/>
    <s v="Bachelor"/>
    <s v="High"/>
    <n v="77"/>
    <s v="High"/>
    <x v="3"/>
    <x v="3"/>
    <n v="5"/>
    <x v="0"/>
    <x v="10"/>
    <s v="Medium"/>
    <n v="6"/>
    <x v="1"/>
    <x v="4"/>
    <n v="2"/>
    <n v="2"/>
    <x v="4"/>
    <x v="0"/>
    <x v="0"/>
    <x v="39"/>
    <x v="3"/>
    <x v="0"/>
    <x v="0"/>
  </r>
  <r>
    <x v="112"/>
    <x v="15"/>
    <x v="0"/>
    <x v="3"/>
    <s v="Married"/>
    <x v="2"/>
    <x v="5"/>
    <s v="Travel_Rarely"/>
    <n v="6"/>
    <s v="Bachelor"/>
    <s v="Very High"/>
    <n v="70"/>
    <s v="High"/>
    <x v="3"/>
    <x v="1"/>
    <n v="7"/>
    <x v="1"/>
    <x v="1"/>
    <s v="Very High"/>
    <n v="8"/>
    <x v="3"/>
    <x v="4"/>
    <n v="2"/>
    <n v="2"/>
    <x v="4"/>
    <x v="1"/>
    <x v="0"/>
    <x v="100"/>
    <x v="6"/>
    <x v="1"/>
    <x v="0"/>
  </r>
  <r>
    <x v="113"/>
    <x v="5"/>
    <x v="1"/>
    <x v="1"/>
    <s v="Single"/>
    <x v="2"/>
    <x v="2"/>
    <s v="Travel_Rarely"/>
    <n v="4"/>
    <s v="Bachelor"/>
    <s v="Medium"/>
    <n v="76"/>
    <s v="High"/>
    <x v="3"/>
    <x v="3"/>
    <n v="1"/>
    <x v="0"/>
    <x v="8"/>
    <s v="High"/>
    <n v="1"/>
    <x v="1"/>
    <x v="7"/>
    <n v="1"/>
    <n v="0"/>
    <x v="6"/>
    <x v="0"/>
    <x v="0"/>
    <x v="101"/>
    <x v="6"/>
    <x v="0"/>
    <x v="0"/>
  </r>
  <r>
    <x v="114"/>
    <x v="14"/>
    <x v="0"/>
    <x v="1"/>
    <s v="Divorced"/>
    <x v="2"/>
    <x v="2"/>
    <s v="Travel_Rarely"/>
    <n v="10"/>
    <s v="Bachelor"/>
    <s v="Medium"/>
    <n v="83"/>
    <s v="High"/>
    <x v="3"/>
    <x v="2"/>
    <n v="1"/>
    <x v="0"/>
    <x v="3"/>
    <s v="Medium"/>
    <n v="1"/>
    <x v="1"/>
    <x v="7"/>
    <n v="0"/>
    <n v="1"/>
    <x v="6"/>
    <x v="0"/>
    <x v="0"/>
    <x v="102"/>
    <x v="7"/>
    <x v="0"/>
    <x v="5"/>
  </r>
  <r>
    <x v="115"/>
    <x v="13"/>
    <x v="1"/>
    <x v="3"/>
    <s v="Single"/>
    <x v="0"/>
    <x v="0"/>
    <s v="Travel_Rarely"/>
    <n v="14"/>
    <s v="College"/>
    <s v="High"/>
    <n v="68"/>
    <s v="Medium"/>
    <x v="0"/>
    <x v="3"/>
    <n v="7"/>
    <x v="0"/>
    <x v="9"/>
    <s v="Low"/>
    <n v="10"/>
    <x v="1"/>
    <x v="8"/>
    <n v="4"/>
    <n v="0"/>
    <x v="9"/>
    <x v="0"/>
    <x v="0"/>
    <x v="103"/>
    <x v="9"/>
    <x v="0"/>
    <x v="4"/>
  </r>
  <r>
    <x v="116"/>
    <x v="20"/>
    <x v="0"/>
    <x v="4"/>
    <s v="Single"/>
    <x v="2"/>
    <x v="5"/>
    <s v="Travel_Rarely"/>
    <n v="1"/>
    <s v="Master"/>
    <s v="High"/>
    <n v="100"/>
    <s v="Medium"/>
    <x v="3"/>
    <x v="1"/>
    <n v="3"/>
    <x v="1"/>
    <x v="6"/>
    <s v="Medium"/>
    <n v="6"/>
    <x v="1"/>
    <x v="15"/>
    <n v="2"/>
    <n v="0"/>
    <x v="4"/>
    <x v="0"/>
    <x v="0"/>
    <x v="104"/>
    <x v="7"/>
    <x v="1"/>
    <x v="1"/>
  </r>
  <r>
    <x v="117"/>
    <x v="34"/>
    <x v="1"/>
    <x v="5"/>
    <s v="Divorced"/>
    <x v="2"/>
    <x v="5"/>
    <s v="Travel_Rarely"/>
    <n v="5"/>
    <s v="Bachelor"/>
    <s v="High"/>
    <n v="37"/>
    <s v="Medium"/>
    <x v="1"/>
    <x v="2"/>
    <n v="2"/>
    <x v="1"/>
    <x v="4"/>
    <s v="Very High"/>
    <n v="24"/>
    <x v="1"/>
    <x v="13"/>
    <n v="0"/>
    <n v="0"/>
    <x v="7"/>
    <x v="0"/>
    <x v="0"/>
    <x v="105"/>
    <x v="3"/>
    <x v="1"/>
    <x v="5"/>
  </r>
  <r>
    <x v="118"/>
    <x v="33"/>
    <x v="0"/>
    <x v="1"/>
    <s v="Married"/>
    <x v="0"/>
    <x v="3"/>
    <s v="Travel_Rarely"/>
    <n v="7"/>
    <s v="Master"/>
    <s v="Medium"/>
    <n v="41"/>
    <s v="Medium"/>
    <x v="3"/>
    <x v="3"/>
    <n v="3"/>
    <x v="0"/>
    <x v="2"/>
    <s v="Medium"/>
    <n v="13"/>
    <x v="2"/>
    <x v="1"/>
    <n v="7"/>
    <n v="5"/>
    <x v="4"/>
    <x v="0"/>
    <x v="0"/>
    <x v="106"/>
    <x v="7"/>
    <x v="0"/>
    <x v="0"/>
  </r>
  <r>
    <x v="119"/>
    <x v="18"/>
    <x v="1"/>
    <x v="1"/>
    <s v="Married"/>
    <x v="2"/>
    <x v="5"/>
    <s v="Travel_Rarely"/>
    <n v="21"/>
    <s v="Below College"/>
    <s v="Very High"/>
    <n v="51"/>
    <s v="High"/>
    <x v="0"/>
    <x v="0"/>
    <n v="1"/>
    <x v="1"/>
    <x v="14"/>
    <s v="Very High"/>
    <n v="10"/>
    <x v="3"/>
    <x v="0"/>
    <n v="6"/>
    <n v="0"/>
    <x v="1"/>
    <x v="0"/>
    <x v="0"/>
    <x v="107"/>
    <x v="6"/>
    <x v="1"/>
    <x v="0"/>
  </r>
  <r>
    <x v="120"/>
    <x v="37"/>
    <x v="0"/>
    <x v="3"/>
    <s v="Married"/>
    <x v="3"/>
    <x v="6"/>
    <s v="Travel_Rarely"/>
    <n v="20"/>
    <s v="Master"/>
    <s v="Very High"/>
    <n v="51"/>
    <s v="High"/>
    <x v="3"/>
    <x v="3"/>
    <n v="4"/>
    <x v="0"/>
    <x v="9"/>
    <s v="Low"/>
    <n v="13"/>
    <x v="0"/>
    <x v="11"/>
    <n v="0"/>
    <n v="0"/>
    <x v="6"/>
    <x v="0"/>
    <x v="0"/>
    <x v="108"/>
    <x v="7"/>
    <x v="1"/>
    <x v="0"/>
  </r>
  <r>
    <x v="121"/>
    <x v="33"/>
    <x v="1"/>
    <x v="0"/>
    <s v="Married"/>
    <x v="0"/>
    <x v="0"/>
    <s v="Non-Travel"/>
    <n v="20"/>
    <s v="College"/>
    <s v="Very High"/>
    <n v="45"/>
    <s v="High"/>
    <x v="0"/>
    <x v="3"/>
    <n v="1"/>
    <x v="0"/>
    <x v="4"/>
    <s v="Very High"/>
    <n v="9"/>
    <x v="0"/>
    <x v="5"/>
    <n v="8"/>
    <n v="0"/>
    <x v="6"/>
    <x v="0"/>
    <x v="0"/>
    <x v="23"/>
    <x v="1"/>
    <x v="1"/>
    <x v="0"/>
  </r>
  <r>
    <x v="122"/>
    <x v="8"/>
    <x v="0"/>
    <x v="4"/>
    <s v="Single"/>
    <x v="2"/>
    <x v="2"/>
    <s v="Travel_Rarely"/>
    <n v="7"/>
    <s v="Master"/>
    <s v="Medium"/>
    <n v="65"/>
    <s v="High"/>
    <x v="3"/>
    <x v="0"/>
    <n v="2"/>
    <x v="0"/>
    <x v="10"/>
    <s v="High"/>
    <n v="8"/>
    <x v="1"/>
    <x v="13"/>
    <n v="2"/>
    <n v="0"/>
    <x v="10"/>
    <x v="0"/>
    <x v="0"/>
    <x v="109"/>
    <x v="0"/>
    <x v="1"/>
    <x v="4"/>
  </r>
  <r>
    <x v="123"/>
    <x v="9"/>
    <x v="1"/>
    <x v="5"/>
    <s v="Married"/>
    <x v="2"/>
    <x v="5"/>
    <s v="Travel_Rarely"/>
    <n v="1"/>
    <s v="Bachelor"/>
    <s v="Very High"/>
    <n v="80"/>
    <s v="High"/>
    <x v="1"/>
    <x v="1"/>
    <n v="1"/>
    <x v="0"/>
    <x v="4"/>
    <s v="Medium"/>
    <n v="15"/>
    <x v="1"/>
    <x v="14"/>
    <n v="12"/>
    <n v="5"/>
    <x v="14"/>
    <x v="0"/>
    <x v="0"/>
    <x v="66"/>
    <x v="9"/>
    <x v="1"/>
    <x v="5"/>
  </r>
  <r>
    <x v="124"/>
    <x v="0"/>
    <x v="1"/>
    <x v="1"/>
    <s v="Married"/>
    <x v="2"/>
    <x v="5"/>
    <s v="Non-Travel"/>
    <n v="1"/>
    <s v="Bachelor"/>
    <s v="High"/>
    <n v="70"/>
    <s v="Medium"/>
    <x v="3"/>
    <x v="2"/>
    <n v="6"/>
    <x v="0"/>
    <x v="7"/>
    <s v="High"/>
    <n v="5"/>
    <x v="1"/>
    <x v="15"/>
    <n v="0"/>
    <n v="0"/>
    <x v="4"/>
    <x v="0"/>
    <x v="1"/>
    <x v="110"/>
    <x v="8"/>
    <x v="0"/>
    <x v="5"/>
  </r>
  <r>
    <x v="125"/>
    <x v="21"/>
    <x v="0"/>
    <x v="0"/>
    <s v="Married"/>
    <x v="0"/>
    <x v="3"/>
    <s v="Travel_Rarely"/>
    <n v="19"/>
    <s v="College"/>
    <s v="High"/>
    <n v="36"/>
    <s v="Medium"/>
    <x v="3"/>
    <x v="2"/>
    <n v="1"/>
    <x v="1"/>
    <x v="10"/>
    <s v="High"/>
    <n v="1"/>
    <x v="1"/>
    <x v="7"/>
    <n v="0"/>
    <n v="0"/>
    <x v="6"/>
    <x v="1"/>
    <x v="0"/>
    <x v="111"/>
    <x v="4"/>
    <x v="1"/>
    <x v="0"/>
  </r>
  <r>
    <x v="126"/>
    <x v="3"/>
    <x v="0"/>
    <x v="3"/>
    <s v="Single"/>
    <x v="2"/>
    <x v="2"/>
    <s v="Travel_Rarely"/>
    <n v="6"/>
    <s v="Bachelor"/>
    <s v="Very High"/>
    <n v="59"/>
    <s v="High"/>
    <x v="3"/>
    <x v="1"/>
    <n v="2"/>
    <x v="1"/>
    <x v="4"/>
    <s v="High"/>
    <n v="20"/>
    <x v="1"/>
    <x v="2"/>
    <n v="13"/>
    <n v="2"/>
    <x v="13"/>
    <x v="0"/>
    <x v="0"/>
    <x v="72"/>
    <x v="1"/>
    <x v="0"/>
    <x v="5"/>
  </r>
  <r>
    <x v="127"/>
    <x v="8"/>
    <x v="0"/>
    <x v="3"/>
    <s v="Single"/>
    <x v="2"/>
    <x v="2"/>
    <s v="Travel_Rarely"/>
    <n v="2"/>
    <s v="Master"/>
    <s v="High"/>
    <n v="79"/>
    <s v="High"/>
    <x v="3"/>
    <x v="3"/>
    <n v="4"/>
    <x v="0"/>
    <x v="1"/>
    <s v="High"/>
    <n v="16"/>
    <x v="1"/>
    <x v="22"/>
    <n v="8"/>
    <n v="3"/>
    <x v="12"/>
    <x v="0"/>
    <x v="1"/>
    <x v="112"/>
    <x v="2"/>
    <x v="0"/>
    <x v="4"/>
  </r>
  <r>
    <x v="128"/>
    <x v="38"/>
    <x v="0"/>
    <x v="4"/>
    <s v="Single"/>
    <x v="0"/>
    <x v="3"/>
    <s v="Travel_Rarely"/>
    <n v="21"/>
    <s v="Bachelor"/>
    <s v="Very High"/>
    <n v="37"/>
    <s v="Medium"/>
    <x v="3"/>
    <x v="2"/>
    <n v="1"/>
    <x v="1"/>
    <x v="4"/>
    <s v="Medium"/>
    <n v="1"/>
    <x v="2"/>
    <x v="7"/>
    <n v="0"/>
    <n v="0"/>
    <x v="6"/>
    <x v="1"/>
    <x v="0"/>
    <x v="113"/>
    <x v="7"/>
    <x v="0"/>
    <x v="5"/>
  </r>
  <r>
    <x v="129"/>
    <x v="35"/>
    <x v="0"/>
    <x v="5"/>
    <s v="Single"/>
    <x v="2"/>
    <x v="2"/>
    <s v="Travel_Rarely"/>
    <n v="4"/>
    <s v="Bachelor"/>
    <s v="Low"/>
    <n v="84"/>
    <s v="High"/>
    <x v="3"/>
    <x v="1"/>
    <n v="1"/>
    <x v="0"/>
    <x v="8"/>
    <s v="Medium"/>
    <n v="1"/>
    <x v="1"/>
    <x v="7"/>
    <n v="0"/>
    <n v="0"/>
    <x v="6"/>
    <x v="1"/>
    <x v="0"/>
    <x v="114"/>
    <x v="4"/>
    <x v="0"/>
    <x v="0"/>
  </r>
  <r>
    <x v="130"/>
    <x v="33"/>
    <x v="1"/>
    <x v="3"/>
    <s v="Married"/>
    <x v="2"/>
    <x v="2"/>
    <s v="Travel_Rarely"/>
    <n v="12"/>
    <s v="Bachelor"/>
    <s v="Very High"/>
    <n v="41"/>
    <s v="High"/>
    <x v="0"/>
    <x v="0"/>
    <n v="0"/>
    <x v="1"/>
    <x v="6"/>
    <s v="High"/>
    <n v="10"/>
    <x v="3"/>
    <x v="5"/>
    <n v="7"/>
    <n v="8"/>
    <x v="5"/>
    <x v="0"/>
    <x v="0"/>
    <x v="115"/>
    <x v="4"/>
    <x v="0"/>
    <x v="0"/>
  </r>
  <r>
    <x v="131"/>
    <x v="8"/>
    <x v="0"/>
    <x v="1"/>
    <s v="Married"/>
    <x v="0"/>
    <x v="0"/>
    <s v="Travel_Rarely"/>
    <n v="3"/>
    <s v="Below College"/>
    <s v="High"/>
    <n v="51"/>
    <s v="Medium"/>
    <x v="1"/>
    <x v="0"/>
    <n v="1"/>
    <x v="1"/>
    <x v="6"/>
    <s v="Low"/>
    <n v="16"/>
    <x v="1"/>
    <x v="21"/>
    <n v="7"/>
    <n v="3"/>
    <x v="1"/>
    <x v="1"/>
    <x v="0"/>
    <x v="116"/>
    <x v="1"/>
    <x v="0"/>
    <x v="4"/>
  </r>
  <r>
    <x v="132"/>
    <x v="26"/>
    <x v="0"/>
    <x v="1"/>
    <s v="Married"/>
    <x v="0"/>
    <x v="0"/>
    <s v="Travel_Rarely"/>
    <n v="1"/>
    <s v="Master"/>
    <s v="Low"/>
    <n v="46"/>
    <s v="Medium"/>
    <x v="1"/>
    <x v="3"/>
    <n v="5"/>
    <x v="0"/>
    <x v="6"/>
    <s v="High"/>
    <n v="17"/>
    <x v="3"/>
    <x v="23"/>
    <n v="1"/>
    <n v="11"/>
    <x v="1"/>
    <x v="1"/>
    <x v="2"/>
    <x v="117"/>
    <x v="5"/>
    <x v="0"/>
    <x v="0"/>
  </r>
  <r>
    <x v="133"/>
    <x v="22"/>
    <x v="0"/>
    <x v="1"/>
    <s v="Married"/>
    <x v="2"/>
    <x v="2"/>
    <s v="Non-Travel"/>
    <n v="4"/>
    <s v="College"/>
    <s v="High"/>
    <n v="57"/>
    <s v="High"/>
    <x v="0"/>
    <x v="2"/>
    <n v="1"/>
    <x v="0"/>
    <x v="0"/>
    <s v="Medium"/>
    <n v="9"/>
    <x v="0"/>
    <x v="5"/>
    <n v="7"/>
    <n v="0"/>
    <x v="0"/>
    <x v="0"/>
    <x v="0"/>
    <x v="118"/>
    <x v="0"/>
    <x v="1"/>
    <x v="3"/>
  </r>
  <r>
    <x v="134"/>
    <x v="12"/>
    <x v="1"/>
    <x v="5"/>
    <s v="Married"/>
    <x v="0"/>
    <x v="3"/>
    <s v="Travel_Frequently"/>
    <n v="20"/>
    <s v="Bachelor"/>
    <s v="High"/>
    <n v="84"/>
    <s v="High"/>
    <x v="3"/>
    <x v="0"/>
    <n v="1"/>
    <x v="0"/>
    <x v="2"/>
    <s v="Medium"/>
    <n v="3"/>
    <x v="1"/>
    <x v="15"/>
    <n v="1"/>
    <n v="0"/>
    <x v="4"/>
    <x v="0"/>
    <x v="0"/>
    <x v="119"/>
    <x v="6"/>
    <x v="1"/>
    <x v="3"/>
  </r>
  <r>
    <x v="135"/>
    <x v="18"/>
    <x v="1"/>
    <x v="3"/>
    <s v="Married"/>
    <x v="0"/>
    <x v="0"/>
    <s v="Travel_Rarely"/>
    <n v="18"/>
    <s v="Bachelor"/>
    <s v="High"/>
    <n v="86"/>
    <s v="High"/>
    <x v="0"/>
    <x v="3"/>
    <n v="1"/>
    <x v="0"/>
    <x v="12"/>
    <s v="Medium"/>
    <n v="5"/>
    <x v="1"/>
    <x v="8"/>
    <n v="2"/>
    <n v="1"/>
    <x v="6"/>
    <x v="0"/>
    <x v="0"/>
    <x v="120"/>
    <x v="0"/>
    <x v="0"/>
    <x v="5"/>
  </r>
  <r>
    <x v="136"/>
    <x v="19"/>
    <x v="0"/>
    <x v="1"/>
    <s v="Married"/>
    <x v="2"/>
    <x v="5"/>
    <s v="Travel_Rarely"/>
    <n v="1"/>
    <s v="College"/>
    <s v="Very High"/>
    <n v="70"/>
    <s v="High"/>
    <x v="4"/>
    <x v="0"/>
    <n v="2"/>
    <x v="0"/>
    <x v="2"/>
    <s v="Medium"/>
    <n v="26"/>
    <x v="0"/>
    <x v="5"/>
    <n v="8"/>
    <n v="7"/>
    <x v="0"/>
    <x v="0"/>
    <x v="0"/>
    <x v="121"/>
    <x v="10"/>
    <x v="1"/>
    <x v="0"/>
  </r>
  <r>
    <x v="137"/>
    <x v="17"/>
    <x v="0"/>
    <x v="3"/>
    <s v="Divorced"/>
    <x v="0"/>
    <x v="1"/>
    <s v="Travel_Rarely"/>
    <n v="2"/>
    <s v="College"/>
    <s v="High"/>
    <n v="45"/>
    <s v="High"/>
    <x v="4"/>
    <x v="3"/>
    <n v="6"/>
    <x v="0"/>
    <x v="4"/>
    <s v="High"/>
    <n v="22"/>
    <x v="2"/>
    <x v="24"/>
    <n v="13"/>
    <n v="15"/>
    <x v="4"/>
    <x v="0"/>
    <x v="0"/>
    <x v="122"/>
    <x v="11"/>
    <x v="1"/>
    <x v="5"/>
  </r>
  <r>
    <x v="138"/>
    <x v="11"/>
    <x v="0"/>
    <x v="4"/>
    <s v="Divorced"/>
    <x v="0"/>
    <x v="0"/>
    <s v="Travel_Rarely"/>
    <n v="8"/>
    <s v="College"/>
    <s v="High"/>
    <n v="62"/>
    <s v="High"/>
    <x v="1"/>
    <x v="3"/>
    <n v="5"/>
    <x v="0"/>
    <x v="6"/>
    <s v="Low"/>
    <n v="10"/>
    <x v="2"/>
    <x v="6"/>
    <n v="4"/>
    <n v="7"/>
    <x v="1"/>
    <x v="0"/>
    <x v="0"/>
    <x v="123"/>
    <x v="7"/>
    <x v="0"/>
    <x v="0"/>
  </r>
  <r>
    <x v="139"/>
    <x v="18"/>
    <x v="0"/>
    <x v="1"/>
    <s v="Divorced"/>
    <x v="0"/>
    <x v="0"/>
    <s v="Travel_Rarely"/>
    <n v="3"/>
    <s v="Master"/>
    <s v="Very High"/>
    <n v="92"/>
    <s v="High"/>
    <x v="1"/>
    <x v="0"/>
    <n v="6"/>
    <x v="0"/>
    <x v="4"/>
    <s v="Medium"/>
    <n v="12"/>
    <x v="1"/>
    <x v="0"/>
    <n v="9"/>
    <n v="0"/>
    <x v="0"/>
    <x v="0"/>
    <x v="0"/>
    <x v="124"/>
    <x v="10"/>
    <x v="0"/>
    <x v="0"/>
  </r>
  <r>
    <x v="140"/>
    <x v="15"/>
    <x v="0"/>
    <x v="1"/>
    <s v="Single"/>
    <x v="0"/>
    <x v="0"/>
    <s v="Travel_Rarely"/>
    <n v="2"/>
    <s v="Doctor"/>
    <s v="Low"/>
    <n v="41"/>
    <s v="Very High"/>
    <x v="1"/>
    <x v="3"/>
    <n v="0"/>
    <x v="0"/>
    <x v="10"/>
    <s v="Very High"/>
    <n v="9"/>
    <x v="1"/>
    <x v="6"/>
    <n v="7"/>
    <n v="0"/>
    <x v="1"/>
    <x v="0"/>
    <x v="0"/>
    <x v="125"/>
    <x v="9"/>
    <x v="1"/>
    <x v="5"/>
  </r>
  <r>
    <x v="141"/>
    <x v="2"/>
    <x v="1"/>
    <x v="1"/>
    <s v="Single"/>
    <x v="0"/>
    <x v="0"/>
    <s v="Non-Travel"/>
    <n v="24"/>
    <s v="Bachelor"/>
    <s v="Medium"/>
    <n v="100"/>
    <s v="Very High"/>
    <x v="4"/>
    <x v="2"/>
    <n v="4"/>
    <x v="1"/>
    <x v="12"/>
    <s v="Very High"/>
    <n v="22"/>
    <x v="0"/>
    <x v="7"/>
    <n v="0"/>
    <n v="0"/>
    <x v="6"/>
    <x v="1"/>
    <x v="0"/>
    <x v="126"/>
    <x v="10"/>
    <x v="0"/>
    <x v="0"/>
  </r>
  <r>
    <x v="142"/>
    <x v="1"/>
    <x v="0"/>
    <x v="3"/>
    <s v="Divorced"/>
    <x v="2"/>
    <x v="5"/>
    <s v="Travel_Frequently"/>
    <n v="16"/>
    <s v="Master"/>
    <s v="High"/>
    <n v="64"/>
    <s v="Very High"/>
    <x v="0"/>
    <x v="3"/>
    <n v="1"/>
    <x v="1"/>
    <x v="8"/>
    <s v="High"/>
    <n v="20"/>
    <x v="2"/>
    <x v="25"/>
    <n v="10"/>
    <n v="2"/>
    <x v="1"/>
    <x v="0"/>
    <x v="0"/>
    <x v="127"/>
    <x v="10"/>
    <x v="1"/>
    <x v="5"/>
  </r>
  <r>
    <x v="143"/>
    <x v="8"/>
    <x v="0"/>
    <x v="5"/>
    <s v="Divorced"/>
    <x v="0"/>
    <x v="0"/>
    <s v="Non-Travel"/>
    <n v="8"/>
    <s v="Master"/>
    <s v="Low"/>
    <n v="84"/>
    <s v="High"/>
    <x v="0"/>
    <x v="0"/>
    <n v="4"/>
    <x v="0"/>
    <x v="4"/>
    <s v="Very High"/>
    <n v="12"/>
    <x v="1"/>
    <x v="1"/>
    <n v="7"/>
    <n v="0"/>
    <x v="1"/>
    <x v="0"/>
    <x v="0"/>
    <x v="20"/>
    <x v="9"/>
    <x v="1"/>
    <x v="5"/>
  </r>
  <r>
    <x v="144"/>
    <x v="33"/>
    <x v="0"/>
    <x v="3"/>
    <s v="Single"/>
    <x v="2"/>
    <x v="2"/>
    <s v="Non-Travel"/>
    <n v="9"/>
    <s v="College"/>
    <s v="High"/>
    <n v="46"/>
    <s v="Medium"/>
    <x v="3"/>
    <x v="1"/>
    <n v="0"/>
    <x v="1"/>
    <x v="11"/>
    <s v="Low"/>
    <n v="4"/>
    <x v="1"/>
    <x v="15"/>
    <n v="2"/>
    <n v="1"/>
    <x v="4"/>
    <x v="1"/>
    <x v="1"/>
    <x v="128"/>
    <x v="2"/>
    <x v="0"/>
    <x v="6"/>
  </r>
  <r>
    <x v="145"/>
    <x v="20"/>
    <x v="0"/>
    <x v="1"/>
    <s v="Single"/>
    <x v="0"/>
    <x v="1"/>
    <s v="Non-Travel"/>
    <n v="17"/>
    <s v="Bachelor"/>
    <s v="Very High"/>
    <n v="38"/>
    <s v="High"/>
    <x v="4"/>
    <x v="3"/>
    <n v="1"/>
    <x v="0"/>
    <x v="6"/>
    <s v="Very High"/>
    <n v="10"/>
    <x v="1"/>
    <x v="0"/>
    <n v="8"/>
    <n v="6"/>
    <x v="6"/>
    <x v="0"/>
    <x v="0"/>
    <x v="129"/>
    <x v="9"/>
    <x v="0"/>
    <x v="0"/>
  </r>
  <r>
    <x v="146"/>
    <x v="12"/>
    <x v="1"/>
    <x v="1"/>
    <s v="Single"/>
    <x v="2"/>
    <x v="2"/>
    <s v="Travel_Rarely"/>
    <n v="10"/>
    <s v="Bachelor"/>
    <s v="Very High"/>
    <n v="92"/>
    <s v="Medium"/>
    <x v="3"/>
    <x v="1"/>
    <n v="6"/>
    <x v="1"/>
    <x v="7"/>
    <s v="High"/>
    <n v="3"/>
    <x v="1"/>
    <x v="11"/>
    <n v="0"/>
    <n v="0"/>
    <x v="6"/>
    <x v="1"/>
    <x v="1"/>
    <x v="130"/>
    <x v="8"/>
    <x v="0"/>
    <x v="3"/>
  </r>
  <r>
    <x v="147"/>
    <x v="20"/>
    <x v="1"/>
    <x v="1"/>
    <s v="Single"/>
    <x v="2"/>
    <x v="2"/>
    <s v="Travel_Rarely"/>
    <n v="13"/>
    <s v="Below College"/>
    <s v="Medium"/>
    <n v="53"/>
    <s v="High"/>
    <x v="3"/>
    <x v="0"/>
    <n v="3"/>
    <x v="0"/>
    <x v="10"/>
    <s v="Low"/>
    <n v="5"/>
    <x v="1"/>
    <x v="15"/>
    <n v="2"/>
    <n v="0"/>
    <x v="4"/>
    <x v="0"/>
    <x v="0"/>
    <x v="131"/>
    <x v="6"/>
    <x v="0"/>
    <x v="2"/>
  </r>
  <r>
    <x v="148"/>
    <x v="22"/>
    <x v="1"/>
    <x v="3"/>
    <s v="Divorced"/>
    <x v="2"/>
    <x v="2"/>
    <s v="Travel_Rarely"/>
    <n v="1"/>
    <s v="Master"/>
    <s v="Very High"/>
    <n v="91"/>
    <s v="High"/>
    <x v="3"/>
    <x v="0"/>
    <n v="3"/>
    <x v="0"/>
    <x v="3"/>
    <s v="Very High"/>
    <n v="8"/>
    <x v="1"/>
    <x v="8"/>
    <n v="3"/>
    <n v="0"/>
    <x v="4"/>
    <x v="0"/>
    <x v="0"/>
    <x v="83"/>
    <x v="11"/>
    <x v="1"/>
    <x v="0"/>
  </r>
  <r>
    <x v="149"/>
    <x v="6"/>
    <x v="0"/>
    <x v="3"/>
    <s v="Divorced"/>
    <x v="2"/>
    <x v="5"/>
    <s v="Travel_Rarely"/>
    <n v="1"/>
    <s v="College"/>
    <s v="Very High"/>
    <n v="66"/>
    <s v="High"/>
    <x v="4"/>
    <x v="0"/>
    <n v="9"/>
    <x v="0"/>
    <x v="11"/>
    <s v="High"/>
    <n v="32"/>
    <x v="0"/>
    <x v="8"/>
    <n v="4"/>
    <n v="1"/>
    <x v="9"/>
    <x v="0"/>
    <x v="1"/>
    <x v="132"/>
    <x v="3"/>
    <x v="0"/>
    <x v="1"/>
  </r>
  <r>
    <x v="150"/>
    <x v="20"/>
    <x v="1"/>
    <x v="4"/>
    <s v="Married"/>
    <x v="2"/>
    <x v="2"/>
    <s v="Travel_Frequently"/>
    <n v="1"/>
    <s v="Master"/>
    <s v="High"/>
    <n v="84"/>
    <s v="Very High"/>
    <x v="0"/>
    <x v="2"/>
    <n v="1"/>
    <x v="1"/>
    <x v="4"/>
    <s v="Low"/>
    <n v="6"/>
    <x v="1"/>
    <x v="13"/>
    <n v="5"/>
    <n v="1"/>
    <x v="4"/>
    <x v="0"/>
    <x v="0"/>
    <x v="91"/>
    <x v="11"/>
    <x v="1"/>
    <x v="0"/>
  </r>
  <r>
    <x v="151"/>
    <x v="3"/>
    <x v="0"/>
    <x v="3"/>
    <s v="Divorced"/>
    <x v="2"/>
    <x v="2"/>
    <s v="Travel_Frequently"/>
    <n v="9"/>
    <s v="Bachelor"/>
    <s v="Low"/>
    <n v="64"/>
    <s v="High"/>
    <x v="2"/>
    <x v="3"/>
    <n v="2"/>
    <x v="0"/>
    <x v="9"/>
    <s v="Medium"/>
    <n v="21"/>
    <x v="2"/>
    <x v="2"/>
    <n v="16"/>
    <n v="0"/>
    <x v="14"/>
    <x v="0"/>
    <x v="0"/>
    <x v="133"/>
    <x v="9"/>
    <x v="0"/>
    <x v="0"/>
  </r>
  <r>
    <x v="152"/>
    <x v="22"/>
    <x v="0"/>
    <x v="1"/>
    <s v="Married"/>
    <x v="2"/>
    <x v="2"/>
    <s v="Non-Travel"/>
    <n v="23"/>
    <s v="College"/>
    <s v="Very High"/>
    <n v="42"/>
    <s v="High"/>
    <x v="0"/>
    <x v="1"/>
    <n v="1"/>
    <x v="1"/>
    <x v="2"/>
    <s v="High"/>
    <n v="9"/>
    <x v="1"/>
    <x v="5"/>
    <n v="8"/>
    <n v="0"/>
    <x v="0"/>
    <x v="0"/>
    <x v="0"/>
    <x v="134"/>
    <x v="11"/>
    <x v="1"/>
    <x v="0"/>
  </r>
  <r>
    <x v="153"/>
    <x v="1"/>
    <x v="1"/>
    <x v="1"/>
    <s v="Single"/>
    <x v="0"/>
    <x v="0"/>
    <s v="Travel_Rarely"/>
    <n v="4"/>
    <s v="College"/>
    <s v="Very High"/>
    <n v="83"/>
    <s v="High"/>
    <x v="0"/>
    <x v="0"/>
    <n v="1"/>
    <x v="1"/>
    <x v="9"/>
    <s v="High"/>
    <n v="9"/>
    <x v="1"/>
    <x v="5"/>
    <n v="0"/>
    <n v="0"/>
    <x v="1"/>
    <x v="0"/>
    <x v="0"/>
    <x v="135"/>
    <x v="4"/>
    <x v="0"/>
    <x v="6"/>
  </r>
  <r>
    <x v="154"/>
    <x v="11"/>
    <x v="1"/>
    <x v="1"/>
    <s v="Married"/>
    <x v="2"/>
    <x v="2"/>
    <s v="Travel_Rarely"/>
    <n v="22"/>
    <s v="Bachelor"/>
    <s v="Low"/>
    <n v="48"/>
    <s v="High"/>
    <x v="3"/>
    <x v="3"/>
    <n v="4"/>
    <x v="1"/>
    <x v="6"/>
    <s v="Medium"/>
    <n v="7"/>
    <x v="1"/>
    <x v="8"/>
    <n v="2"/>
    <n v="0"/>
    <x v="10"/>
    <x v="1"/>
    <x v="0"/>
    <x v="51"/>
    <x v="0"/>
    <x v="0"/>
    <x v="0"/>
  </r>
  <r>
    <x v="155"/>
    <x v="6"/>
    <x v="0"/>
    <x v="1"/>
    <s v="Married"/>
    <x v="2"/>
    <x v="2"/>
    <s v="Travel_Rarely"/>
    <n v="24"/>
    <s v="Bachelor"/>
    <s v="Very High"/>
    <n v="95"/>
    <s v="High"/>
    <x v="4"/>
    <x v="3"/>
    <n v="3"/>
    <x v="1"/>
    <x v="10"/>
    <s v="Very High"/>
    <n v="22"/>
    <x v="1"/>
    <x v="19"/>
    <n v="11"/>
    <n v="1"/>
    <x v="5"/>
    <x v="0"/>
    <x v="0"/>
    <x v="136"/>
    <x v="11"/>
    <x v="1"/>
    <x v="0"/>
  </r>
  <r>
    <x v="156"/>
    <x v="9"/>
    <x v="0"/>
    <x v="3"/>
    <s v="Married"/>
    <x v="4"/>
    <x v="7"/>
    <s v="Travel_Frequently"/>
    <n v="10"/>
    <s v="Below College"/>
    <s v="High"/>
    <n v="66"/>
    <s v="High"/>
    <x v="3"/>
    <x v="3"/>
    <n v="0"/>
    <x v="0"/>
    <x v="9"/>
    <s v="Medium"/>
    <n v="3"/>
    <x v="0"/>
    <x v="4"/>
    <n v="1"/>
    <n v="0"/>
    <x v="4"/>
    <x v="0"/>
    <x v="0"/>
    <x v="137"/>
    <x v="4"/>
    <x v="0"/>
    <x v="6"/>
  </r>
  <r>
    <x v="157"/>
    <x v="18"/>
    <x v="0"/>
    <x v="4"/>
    <s v="Divorced"/>
    <x v="4"/>
    <x v="8"/>
    <s v="Travel_Rarely"/>
    <n v="14"/>
    <s v="Master"/>
    <s v="High"/>
    <n v="39"/>
    <s v="Medium"/>
    <x v="3"/>
    <x v="2"/>
    <n v="1"/>
    <x v="1"/>
    <x v="13"/>
    <s v="Very High"/>
    <n v="5"/>
    <x v="3"/>
    <x v="10"/>
    <n v="2"/>
    <n v="0"/>
    <x v="4"/>
    <x v="1"/>
    <x v="0"/>
    <x v="8"/>
    <x v="8"/>
    <x v="1"/>
    <x v="0"/>
  </r>
  <r>
    <x v="158"/>
    <x v="33"/>
    <x v="1"/>
    <x v="1"/>
    <s v="Married"/>
    <x v="4"/>
    <x v="9"/>
    <s v="Travel_Frequently"/>
    <n v="1"/>
    <s v="Below College"/>
    <s v="High"/>
    <n v="96"/>
    <s v="High"/>
    <x v="0"/>
    <x v="1"/>
    <n v="1"/>
    <x v="0"/>
    <x v="0"/>
    <s v="High"/>
    <n v="4"/>
    <x v="1"/>
    <x v="10"/>
    <n v="3"/>
    <n v="0"/>
    <x v="9"/>
    <x v="0"/>
    <x v="0"/>
    <x v="138"/>
    <x v="10"/>
    <x v="0"/>
    <x v="1"/>
  </r>
  <r>
    <x v="159"/>
    <x v="39"/>
    <x v="0"/>
    <x v="1"/>
    <s v="Single"/>
    <x v="4"/>
    <x v="10"/>
    <s v="Non-Travel"/>
    <n v="5"/>
    <s v="College"/>
    <s v="Medium"/>
    <n v="73"/>
    <s v="High"/>
    <x v="3"/>
    <x v="0"/>
    <n v="1"/>
    <x v="0"/>
    <x v="2"/>
    <s v="Very High"/>
    <n v="0"/>
    <x v="1"/>
    <x v="11"/>
    <n v="0"/>
    <n v="0"/>
    <x v="6"/>
    <x v="0"/>
    <x v="0"/>
    <x v="139"/>
    <x v="10"/>
    <x v="0"/>
    <x v="0"/>
  </r>
  <r>
    <x v="160"/>
    <x v="25"/>
    <x v="1"/>
    <x v="5"/>
    <s v="Married"/>
    <x v="4"/>
    <x v="7"/>
    <s v="Travel_Rarely"/>
    <n v="17"/>
    <s v="Bachelor"/>
    <s v="High"/>
    <n v="56"/>
    <s v="High"/>
    <x v="1"/>
    <x v="3"/>
    <n v="8"/>
    <x v="0"/>
    <x v="6"/>
    <s v="High"/>
    <n v="22"/>
    <x v="1"/>
    <x v="0"/>
    <n v="7"/>
    <n v="0"/>
    <x v="0"/>
    <x v="0"/>
    <x v="0"/>
    <x v="29"/>
    <x v="2"/>
    <x v="1"/>
    <x v="0"/>
  </r>
  <r>
    <x v="161"/>
    <x v="18"/>
    <x v="1"/>
    <x v="3"/>
    <s v="Divorced"/>
    <x v="4"/>
    <x v="11"/>
    <s v="Travel_Rarely"/>
    <n v="25"/>
    <s v="Master"/>
    <s v="High"/>
    <n v="57"/>
    <s v="High"/>
    <x v="1"/>
    <x v="3"/>
    <n v="1"/>
    <x v="1"/>
    <x v="6"/>
    <s v="High"/>
    <n v="16"/>
    <x v="0"/>
    <x v="21"/>
    <n v="10"/>
    <n v="10"/>
    <x v="10"/>
    <x v="0"/>
    <x v="0"/>
    <x v="140"/>
    <x v="11"/>
    <x v="0"/>
    <x v="5"/>
  </r>
  <r>
    <x v="162"/>
    <x v="11"/>
    <x v="1"/>
    <x v="1"/>
    <s v="Married"/>
    <x v="4"/>
    <x v="12"/>
    <s v="Travel_Rarely"/>
    <n v="8"/>
    <s v="College"/>
    <s v="Medium"/>
    <n v="73"/>
    <s v="Very High"/>
    <x v="1"/>
    <x v="1"/>
    <n v="0"/>
    <x v="1"/>
    <x v="0"/>
    <s v="High"/>
    <n v="9"/>
    <x v="0"/>
    <x v="6"/>
    <n v="7"/>
    <n v="1"/>
    <x v="1"/>
    <x v="0"/>
    <x v="2"/>
    <x v="141"/>
    <x v="1"/>
    <x v="1"/>
    <x v="2"/>
  </r>
  <r>
    <x v="163"/>
    <x v="24"/>
    <x v="0"/>
    <x v="3"/>
    <s v="Married"/>
    <x v="4"/>
    <x v="7"/>
    <s v="Travel_Rarely"/>
    <n v="2"/>
    <s v="College"/>
    <s v="Very High"/>
    <n v="32"/>
    <s v="Very High"/>
    <x v="0"/>
    <x v="0"/>
    <n v="1"/>
    <x v="0"/>
    <x v="0"/>
    <s v="Medium"/>
    <n v="8"/>
    <x v="1"/>
    <x v="6"/>
    <n v="7"/>
    <n v="1"/>
    <x v="9"/>
    <x v="0"/>
    <x v="0"/>
    <x v="40"/>
    <x v="2"/>
    <x v="0"/>
    <x v="0"/>
  </r>
  <r>
    <x v="164"/>
    <x v="32"/>
    <x v="0"/>
    <x v="1"/>
    <s v="Married"/>
    <x v="4"/>
    <x v="8"/>
    <s v="Travel_Rarely"/>
    <n v="8"/>
    <s v="Below College"/>
    <s v="Medium"/>
    <n v="94"/>
    <s v="Low"/>
    <x v="3"/>
    <x v="1"/>
    <n v="1"/>
    <x v="0"/>
    <x v="2"/>
    <s v="Low"/>
    <n v="4"/>
    <x v="0"/>
    <x v="10"/>
    <n v="3"/>
    <n v="1"/>
    <x v="10"/>
    <x v="0"/>
    <x v="2"/>
    <x v="142"/>
    <x v="3"/>
    <x v="1"/>
    <x v="5"/>
  </r>
  <r>
    <x v="165"/>
    <x v="37"/>
    <x v="0"/>
    <x v="1"/>
    <s v="Single"/>
    <x v="4"/>
    <x v="11"/>
    <s v="Travel_Rarely"/>
    <n v="6"/>
    <s v="Bachelor"/>
    <s v="Low"/>
    <n v="97"/>
    <s v="Medium"/>
    <x v="0"/>
    <x v="3"/>
    <n v="2"/>
    <x v="0"/>
    <x v="4"/>
    <s v="Very High"/>
    <n v="19"/>
    <x v="1"/>
    <x v="4"/>
    <n v="2"/>
    <n v="2"/>
    <x v="4"/>
    <x v="0"/>
    <x v="2"/>
    <x v="143"/>
    <x v="8"/>
    <x v="0"/>
    <x v="6"/>
  </r>
  <r>
    <x v="166"/>
    <x v="37"/>
    <x v="0"/>
    <x v="1"/>
    <s v="Single"/>
    <x v="4"/>
    <x v="7"/>
    <s v="Travel_Rarely"/>
    <n v="4"/>
    <s v="Master"/>
    <s v="High"/>
    <n v="78"/>
    <s v="Medium"/>
    <x v="1"/>
    <x v="3"/>
    <n v="7"/>
    <x v="0"/>
    <x v="3"/>
    <s v="Medium"/>
    <n v="27"/>
    <x v="1"/>
    <x v="14"/>
    <n v="11"/>
    <n v="4"/>
    <x v="0"/>
    <x v="0"/>
    <x v="0"/>
    <x v="144"/>
    <x v="2"/>
    <x v="1"/>
    <x v="5"/>
  </r>
  <r>
    <x v="167"/>
    <x v="3"/>
    <x v="1"/>
    <x v="3"/>
    <s v="Single"/>
    <x v="4"/>
    <x v="9"/>
    <s v="Travel_Rarely"/>
    <n v="7"/>
    <s v="College"/>
    <s v="Very High"/>
    <n v="42"/>
    <s v="High"/>
    <x v="0"/>
    <x v="3"/>
    <n v="6"/>
    <x v="0"/>
    <x v="3"/>
    <s v="Medium"/>
    <n v="8"/>
    <x v="1"/>
    <x v="4"/>
    <n v="2"/>
    <n v="2"/>
    <x v="10"/>
    <x v="0"/>
    <x v="0"/>
    <x v="48"/>
    <x v="7"/>
    <x v="0"/>
    <x v="4"/>
  </r>
  <r>
    <x v="168"/>
    <x v="15"/>
    <x v="1"/>
    <x v="1"/>
    <s v="Married"/>
    <x v="4"/>
    <x v="9"/>
    <s v="Travel_Rarely"/>
    <n v="1"/>
    <s v="Below College"/>
    <s v="Very High"/>
    <n v="65"/>
    <s v="Medium"/>
    <x v="4"/>
    <x v="0"/>
    <n v="1"/>
    <x v="0"/>
    <x v="12"/>
    <s v="High"/>
    <n v="21"/>
    <x v="1"/>
    <x v="3"/>
    <n v="6"/>
    <n v="11"/>
    <x v="0"/>
    <x v="0"/>
    <x v="0"/>
    <x v="145"/>
    <x v="8"/>
    <x v="0"/>
    <x v="5"/>
  </r>
  <r>
    <x v="169"/>
    <x v="5"/>
    <x v="1"/>
    <x v="1"/>
    <s v="Married"/>
    <x v="4"/>
    <x v="7"/>
    <s v="Travel_Rarely"/>
    <n v="2"/>
    <s v="Master"/>
    <s v="Low"/>
    <n v="47"/>
    <s v="High"/>
    <x v="0"/>
    <x v="0"/>
    <n v="0"/>
    <x v="0"/>
    <x v="10"/>
    <s v="Medium"/>
    <n v="4"/>
    <x v="1"/>
    <x v="15"/>
    <n v="2"/>
    <n v="2"/>
    <x v="4"/>
    <x v="0"/>
    <x v="2"/>
    <x v="146"/>
    <x v="8"/>
    <x v="1"/>
    <x v="0"/>
  </r>
  <r>
    <x v="170"/>
    <x v="18"/>
    <x v="0"/>
    <x v="4"/>
    <s v="Divorced"/>
    <x v="4"/>
    <x v="8"/>
    <s v="Travel_Rarely"/>
    <n v="10"/>
    <s v="Bachelor"/>
    <s v="Medium"/>
    <n v="45"/>
    <s v="High"/>
    <x v="3"/>
    <x v="0"/>
    <n v="1"/>
    <x v="0"/>
    <x v="7"/>
    <s v="Low"/>
    <n v="3"/>
    <x v="0"/>
    <x v="15"/>
    <n v="2"/>
    <n v="1"/>
    <x v="4"/>
    <x v="0"/>
    <x v="2"/>
    <x v="147"/>
    <x v="3"/>
    <x v="1"/>
    <x v="2"/>
  </r>
  <r>
    <x v="171"/>
    <x v="13"/>
    <x v="0"/>
    <x v="0"/>
    <s v="Married"/>
    <x v="0"/>
    <x v="1"/>
    <s v="Travel_Rarely"/>
    <n v="5"/>
    <s v="College"/>
    <s v="Very High"/>
    <n v="90"/>
    <s v="High"/>
    <x v="2"/>
    <x v="3"/>
    <n v="6"/>
    <x v="0"/>
    <x v="4"/>
    <s v="Medium"/>
    <n v="21"/>
    <x v="2"/>
    <x v="7"/>
    <n v="0"/>
    <n v="0"/>
    <x v="6"/>
    <x v="0"/>
    <x v="1"/>
    <x v="148"/>
    <x v="10"/>
    <x v="1"/>
    <x v="5"/>
  </r>
  <r>
    <x v="172"/>
    <x v="6"/>
    <x v="0"/>
    <x v="1"/>
    <s v="Married"/>
    <x v="4"/>
    <x v="8"/>
    <s v="Travel_Rarely"/>
    <n v="9"/>
    <s v="Bachelor"/>
    <s v="Low"/>
    <n v="64"/>
    <s v="High"/>
    <x v="3"/>
    <x v="0"/>
    <n v="4"/>
    <x v="0"/>
    <x v="10"/>
    <s v="Medium"/>
    <n v="8"/>
    <x v="1"/>
    <x v="7"/>
    <n v="0"/>
    <n v="0"/>
    <x v="6"/>
    <x v="0"/>
    <x v="0"/>
    <x v="149"/>
    <x v="8"/>
    <x v="0"/>
    <x v="3"/>
  </r>
  <r>
    <x v="173"/>
    <x v="40"/>
    <x v="1"/>
    <x v="1"/>
    <s v="Single"/>
    <x v="4"/>
    <x v="9"/>
    <s v="Travel_Rarely"/>
    <n v="2"/>
    <s v="Bachelor"/>
    <s v="High"/>
    <n v="69"/>
    <s v="Medium"/>
    <x v="4"/>
    <x v="0"/>
    <n v="3"/>
    <x v="1"/>
    <x v="4"/>
    <s v="Low"/>
    <n v="30"/>
    <x v="1"/>
    <x v="8"/>
    <n v="3"/>
    <n v="4"/>
    <x v="9"/>
    <x v="0"/>
    <x v="0"/>
    <x v="150"/>
    <x v="0"/>
    <x v="1"/>
    <x v="2"/>
  </r>
  <r>
    <x v="174"/>
    <x v="29"/>
    <x v="0"/>
    <x v="3"/>
    <s v="Married"/>
    <x v="4"/>
    <x v="11"/>
    <s v="Travel_Frequently"/>
    <n v="18"/>
    <s v="Master"/>
    <s v="High"/>
    <n v="62"/>
    <s v="High"/>
    <x v="0"/>
    <x v="2"/>
    <n v="3"/>
    <x v="1"/>
    <x v="3"/>
    <s v="Very High"/>
    <n v="17"/>
    <x v="1"/>
    <x v="6"/>
    <n v="7"/>
    <n v="6"/>
    <x v="1"/>
    <x v="0"/>
    <x v="0"/>
    <x v="151"/>
    <x v="10"/>
    <x v="1"/>
    <x v="5"/>
  </r>
  <r>
    <x v="175"/>
    <x v="3"/>
    <x v="1"/>
    <x v="1"/>
    <s v="Divorced"/>
    <x v="4"/>
    <x v="12"/>
    <s v="Non-Travel"/>
    <n v="7"/>
    <s v="Below College"/>
    <s v="Medium"/>
    <n v="55"/>
    <s v="Low"/>
    <x v="2"/>
    <x v="3"/>
    <n v="1"/>
    <x v="0"/>
    <x v="11"/>
    <s v="Medium"/>
    <n v="21"/>
    <x v="1"/>
    <x v="3"/>
    <n v="16"/>
    <n v="5"/>
    <x v="15"/>
    <x v="0"/>
    <x v="2"/>
    <x v="140"/>
    <x v="11"/>
    <x v="0"/>
    <x v="5"/>
  </r>
  <r>
    <x v="176"/>
    <x v="9"/>
    <x v="0"/>
    <x v="1"/>
    <s v="Single"/>
    <x v="0"/>
    <x v="0"/>
    <s v="Travel_Rarely"/>
    <n v="3"/>
    <s v="Master"/>
    <s v="Medium"/>
    <n v="42"/>
    <s v="High"/>
    <x v="0"/>
    <x v="0"/>
    <n v="8"/>
    <x v="1"/>
    <x v="0"/>
    <s v="High"/>
    <n v="19"/>
    <x v="1"/>
    <x v="7"/>
    <n v="0"/>
    <n v="0"/>
    <x v="6"/>
    <x v="0"/>
    <x v="0"/>
    <x v="152"/>
    <x v="4"/>
    <x v="0"/>
    <x v="1"/>
  </r>
  <r>
    <x v="177"/>
    <x v="24"/>
    <x v="0"/>
    <x v="3"/>
    <s v="Single"/>
    <x v="0"/>
    <x v="0"/>
    <s v="Non-Travel"/>
    <n v="29"/>
    <s v="College"/>
    <s v="Medium"/>
    <n v="79"/>
    <s v="Low"/>
    <x v="0"/>
    <x v="1"/>
    <n v="8"/>
    <x v="0"/>
    <x v="10"/>
    <s v="Very High"/>
    <n v="7"/>
    <x v="1"/>
    <x v="4"/>
    <n v="2"/>
    <n v="2"/>
    <x v="4"/>
    <x v="1"/>
    <x v="2"/>
    <x v="153"/>
    <x v="8"/>
    <x v="1"/>
    <x v="4"/>
  </r>
  <r>
    <x v="178"/>
    <x v="19"/>
    <x v="1"/>
    <x v="0"/>
    <s v="Married"/>
    <x v="0"/>
    <x v="1"/>
    <s v="Travel_Rarely"/>
    <n v="2"/>
    <s v="Below College"/>
    <s v="Low"/>
    <n v="57"/>
    <s v="Low"/>
    <x v="2"/>
    <x v="0"/>
    <n v="1"/>
    <x v="0"/>
    <x v="2"/>
    <s v="Very High"/>
    <n v="33"/>
    <x v="1"/>
    <x v="26"/>
    <n v="14"/>
    <n v="6"/>
    <x v="12"/>
    <x v="1"/>
    <x v="2"/>
    <x v="154"/>
    <x v="11"/>
    <x v="0"/>
    <x v="5"/>
  </r>
  <r>
    <x v="179"/>
    <x v="10"/>
    <x v="1"/>
    <x v="3"/>
    <s v="Married"/>
    <x v="0"/>
    <x v="0"/>
    <s v="Travel_Rarely"/>
    <n v="28"/>
    <s v="Bachelor"/>
    <s v="Very High"/>
    <n v="53"/>
    <s v="Very High"/>
    <x v="4"/>
    <x v="0"/>
    <n v="3"/>
    <x v="1"/>
    <x v="10"/>
    <s v="High"/>
    <n v="23"/>
    <x v="1"/>
    <x v="19"/>
    <n v="11"/>
    <n v="11"/>
    <x v="14"/>
    <x v="0"/>
    <x v="0"/>
    <x v="155"/>
    <x v="10"/>
    <x v="1"/>
    <x v="0"/>
  </r>
  <r>
    <x v="180"/>
    <x v="6"/>
    <x v="1"/>
    <x v="1"/>
    <s v="Married"/>
    <x v="0"/>
    <x v="0"/>
    <s v="Non-Travel"/>
    <n v="1"/>
    <s v="Bachelor"/>
    <s v="Very High"/>
    <n v="95"/>
    <s v="High"/>
    <x v="0"/>
    <x v="3"/>
    <n v="0"/>
    <x v="0"/>
    <x v="0"/>
    <s v="Low"/>
    <n v="19"/>
    <x v="1"/>
    <x v="2"/>
    <n v="7"/>
    <n v="0"/>
    <x v="8"/>
    <x v="0"/>
    <x v="0"/>
    <x v="156"/>
    <x v="5"/>
    <x v="0"/>
    <x v="5"/>
  </r>
  <r>
    <x v="181"/>
    <x v="15"/>
    <x v="1"/>
    <x v="3"/>
    <s v="Single"/>
    <x v="4"/>
    <x v="9"/>
    <s v="Travel_Frequently"/>
    <n v="22"/>
    <s v="Bachelor"/>
    <s v="Very High"/>
    <n v="82"/>
    <s v="High"/>
    <x v="1"/>
    <x v="1"/>
    <n v="1"/>
    <x v="1"/>
    <x v="4"/>
    <s v="High"/>
    <n v="21"/>
    <x v="1"/>
    <x v="3"/>
    <n v="6"/>
    <n v="2"/>
    <x v="0"/>
    <x v="0"/>
    <x v="0"/>
    <x v="157"/>
    <x v="6"/>
    <x v="0"/>
    <x v="0"/>
  </r>
  <r>
    <x v="182"/>
    <x v="20"/>
    <x v="1"/>
    <x v="1"/>
    <s v="Single"/>
    <x v="0"/>
    <x v="3"/>
    <s v="Non-Travel"/>
    <n v="8"/>
    <s v="Below College"/>
    <s v="Medium"/>
    <n v="88"/>
    <s v="Medium"/>
    <x v="3"/>
    <x v="0"/>
    <n v="0"/>
    <x v="0"/>
    <x v="8"/>
    <s v="Very High"/>
    <n v="3"/>
    <x v="0"/>
    <x v="4"/>
    <n v="2"/>
    <n v="2"/>
    <x v="4"/>
    <x v="0"/>
    <x v="2"/>
    <x v="158"/>
    <x v="0"/>
    <x v="0"/>
    <x v="0"/>
  </r>
  <r>
    <x v="183"/>
    <x v="22"/>
    <x v="1"/>
    <x v="1"/>
    <s v="Married"/>
    <x v="0"/>
    <x v="1"/>
    <s v="Travel_Rarely"/>
    <n v="11"/>
    <s v="College"/>
    <s v="Very High"/>
    <n v="90"/>
    <s v="High"/>
    <x v="4"/>
    <x v="0"/>
    <n v="3"/>
    <x v="0"/>
    <x v="4"/>
    <s v="Medium"/>
    <n v="26"/>
    <x v="2"/>
    <x v="5"/>
    <n v="3"/>
    <n v="1"/>
    <x v="10"/>
    <x v="0"/>
    <x v="0"/>
    <x v="159"/>
    <x v="2"/>
    <x v="0"/>
    <x v="2"/>
  </r>
  <r>
    <x v="184"/>
    <x v="0"/>
    <x v="1"/>
    <x v="3"/>
    <s v="Single"/>
    <x v="4"/>
    <x v="7"/>
    <s v="Non-Travel"/>
    <n v="29"/>
    <s v="Master"/>
    <s v="Very High"/>
    <n v="69"/>
    <s v="High"/>
    <x v="3"/>
    <x v="3"/>
    <n v="9"/>
    <x v="0"/>
    <x v="0"/>
    <s v="Medium"/>
    <n v="10"/>
    <x v="1"/>
    <x v="6"/>
    <n v="7"/>
    <n v="7"/>
    <x v="1"/>
    <x v="0"/>
    <x v="0"/>
    <x v="117"/>
    <x v="5"/>
    <x v="0"/>
    <x v="0"/>
  </r>
  <r>
    <x v="185"/>
    <x v="14"/>
    <x v="0"/>
    <x v="0"/>
    <s v="Divorced"/>
    <x v="0"/>
    <x v="0"/>
    <s v="Travel_Rarely"/>
    <n v="1"/>
    <s v="Master"/>
    <s v="Medium"/>
    <n v="75"/>
    <s v="Very High"/>
    <x v="0"/>
    <x v="0"/>
    <n v="0"/>
    <x v="0"/>
    <x v="6"/>
    <s v="Very High"/>
    <n v="16"/>
    <x v="0"/>
    <x v="14"/>
    <n v="1"/>
    <n v="0"/>
    <x v="12"/>
    <x v="0"/>
    <x v="0"/>
    <x v="160"/>
    <x v="0"/>
    <x v="1"/>
    <x v="0"/>
  </r>
  <r>
    <x v="186"/>
    <x v="40"/>
    <x v="0"/>
    <x v="5"/>
    <s v="Married"/>
    <x v="0"/>
    <x v="1"/>
    <s v="Travel_Rarely"/>
    <n v="1"/>
    <s v="College"/>
    <s v="Medium"/>
    <n v="66"/>
    <s v="High"/>
    <x v="1"/>
    <x v="0"/>
    <n v="3"/>
    <x v="1"/>
    <x v="3"/>
    <s v="High"/>
    <n v="14"/>
    <x v="3"/>
    <x v="13"/>
    <n v="4"/>
    <n v="0"/>
    <x v="7"/>
    <x v="0"/>
    <x v="0"/>
    <x v="161"/>
    <x v="5"/>
    <x v="1"/>
    <x v="1"/>
  </r>
  <r>
    <x v="187"/>
    <x v="22"/>
    <x v="0"/>
    <x v="3"/>
    <s v="Single"/>
    <x v="1"/>
    <x v="4"/>
    <s v="Travel_Rarely"/>
    <n v="24"/>
    <s v="Master"/>
    <s v="Medium"/>
    <n v="36"/>
    <s v="High"/>
    <x v="3"/>
    <x v="2"/>
    <n v="1"/>
    <x v="0"/>
    <x v="12"/>
    <s v="Low"/>
    <n v="6"/>
    <x v="1"/>
    <x v="13"/>
    <n v="3"/>
    <n v="0"/>
    <x v="7"/>
    <x v="0"/>
    <x v="0"/>
    <x v="162"/>
    <x v="9"/>
    <x v="1"/>
    <x v="5"/>
  </r>
  <r>
    <x v="188"/>
    <x v="8"/>
    <x v="0"/>
    <x v="4"/>
    <s v="Divorced"/>
    <x v="4"/>
    <x v="8"/>
    <s v="Travel_Rarely"/>
    <n v="15"/>
    <s v="Bachelor"/>
    <s v="Low"/>
    <n v="81"/>
    <s v="High"/>
    <x v="0"/>
    <x v="3"/>
    <n v="7"/>
    <x v="0"/>
    <x v="3"/>
    <s v="Medium"/>
    <n v="9"/>
    <x v="0"/>
    <x v="7"/>
    <n v="0"/>
    <n v="0"/>
    <x v="6"/>
    <x v="1"/>
    <x v="0"/>
    <x v="163"/>
    <x v="2"/>
    <x v="1"/>
    <x v="5"/>
  </r>
  <r>
    <x v="189"/>
    <x v="24"/>
    <x v="0"/>
    <x v="1"/>
    <s v="Married"/>
    <x v="4"/>
    <x v="10"/>
    <s v="Travel_Frequently"/>
    <n v="2"/>
    <s v="Bachelor"/>
    <s v="Low"/>
    <n v="57"/>
    <s v="High"/>
    <x v="3"/>
    <x v="1"/>
    <n v="6"/>
    <x v="1"/>
    <x v="3"/>
    <s v="Medium"/>
    <n v="6"/>
    <x v="1"/>
    <x v="15"/>
    <n v="2"/>
    <n v="1"/>
    <x v="4"/>
    <x v="1"/>
    <x v="2"/>
    <x v="164"/>
    <x v="7"/>
    <x v="0"/>
    <x v="0"/>
  </r>
  <r>
    <x v="190"/>
    <x v="7"/>
    <x v="0"/>
    <x v="3"/>
    <s v="Married"/>
    <x v="0"/>
    <x v="3"/>
    <s v="Travel_Rarely"/>
    <n v="10"/>
    <s v="Below College"/>
    <s v="Very High"/>
    <n v="74"/>
    <s v="High"/>
    <x v="3"/>
    <x v="2"/>
    <n v="1"/>
    <x v="0"/>
    <x v="11"/>
    <s v="Medium"/>
    <n v="1"/>
    <x v="1"/>
    <x v="7"/>
    <n v="0"/>
    <n v="0"/>
    <x v="6"/>
    <x v="0"/>
    <x v="1"/>
    <x v="165"/>
    <x v="7"/>
    <x v="0"/>
    <x v="3"/>
  </r>
  <r>
    <x v="191"/>
    <x v="9"/>
    <x v="0"/>
    <x v="4"/>
    <s v="Married"/>
    <x v="4"/>
    <x v="7"/>
    <s v="Travel_Frequently"/>
    <n v="3"/>
    <s v="Master"/>
    <s v="High"/>
    <n v="44"/>
    <s v="High"/>
    <x v="3"/>
    <x v="3"/>
    <n v="3"/>
    <x v="0"/>
    <x v="12"/>
    <s v="Low"/>
    <n v="8"/>
    <x v="1"/>
    <x v="4"/>
    <n v="2"/>
    <n v="2"/>
    <x v="4"/>
    <x v="0"/>
    <x v="0"/>
    <x v="166"/>
    <x v="11"/>
    <x v="0"/>
    <x v="0"/>
  </r>
  <r>
    <x v="192"/>
    <x v="6"/>
    <x v="0"/>
    <x v="3"/>
    <s v="Married"/>
    <x v="4"/>
    <x v="7"/>
    <s v="Travel_Rarely"/>
    <n v="2"/>
    <s v="Master"/>
    <s v="Medium"/>
    <n v="62"/>
    <s v="High"/>
    <x v="2"/>
    <x v="3"/>
    <n v="2"/>
    <x v="1"/>
    <x v="6"/>
    <s v="Very High"/>
    <n v="29"/>
    <x v="0"/>
    <x v="6"/>
    <n v="1"/>
    <n v="7"/>
    <x v="1"/>
    <x v="0"/>
    <x v="0"/>
    <x v="167"/>
    <x v="11"/>
    <x v="0"/>
    <x v="0"/>
  </r>
  <r>
    <x v="193"/>
    <x v="26"/>
    <x v="1"/>
    <x v="4"/>
    <s v="Single"/>
    <x v="4"/>
    <x v="11"/>
    <s v="Travel_Rarely"/>
    <n v="3"/>
    <s v="Bachelor"/>
    <s v="Very High"/>
    <n v="35"/>
    <s v="High"/>
    <x v="0"/>
    <x v="2"/>
    <n v="3"/>
    <x v="0"/>
    <x v="2"/>
    <s v="Low"/>
    <n v="8"/>
    <x v="0"/>
    <x v="10"/>
    <n v="3"/>
    <n v="0"/>
    <x v="10"/>
    <x v="0"/>
    <x v="0"/>
    <x v="168"/>
    <x v="1"/>
    <x v="1"/>
    <x v="5"/>
  </r>
  <r>
    <x v="194"/>
    <x v="2"/>
    <x v="0"/>
    <x v="0"/>
    <s v="Married"/>
    <x v="0"/>
    <x v="0"/>
    <s v="Travel_Rarely"/>
    <n v="26"/>
    <s v="Bachelor"/>
    <s v="High"/>
    <n v="74"/>
    <s v="High"/>
    <x v="0"/>
    <x v="1"/>
    <n v="1"/>
    <x v="0"/>
    <x v="3"/>
    <s v="Medium"/>
    <n v="8"/>
    <x v="0"/>
    <x v="1"/>
    <n v="7"/>
    <n v="7"/>
    <x v="5"/>
    <x v="0"/>
    <x v="0"/>
    <x v="169"/>
    <x v="6"/>
    <x v="1"/>
    <x v="5"/>
  </r>
  <r>
    <x v="195"/>
    <x v="24"/>
    <x v="1"/>
    <x v="3"/>
    <s v="Divorced"/>
    <x v="4"/>
    <x v="10"/>
    <s v="Travel_Frequently"/>
    <n v="1"/>
    <s v="Below College"/>
    <s v="Low"/>
    <n v="66"/>
    <s v="Medium"/>
    <x v="3"/>
    <x v="3"/>
    <n v="1"/>
    <x v="0"/>
    <x v="4"/>
    <s v="High"/>
    <n v="5"/>
    <x v="1"/>
    <x v="8"/>
    <n v="3"/>
    <n v="1"/>
    <x v="9"/>
    <x v="0"/>
    <x v="2"/>
    <x v="170"/>
    <x v="2"/>
    <x v="1"/>
    <x v="3"/>
  </r>
  <r>
    <x v="196"/>
    <x v="25"/>
    <x v="1"/>
    <x v="1"/>
    <s v="Married"/>
    <x v="0"/>
    <x v="0"/>
    <s v="Travel_Rarely"/>
    <n v="2"/>
    <s v="Master"/>
    <s v="High"/>
    <n v="41"/>
    <s v="Medium"/>
    <x v="1"/>
    <x v="3"/>
    <n v="6"/>
    <x v="0"/>
    <x v="6"/>
    <s v="Medium"/>
    <n v="13"/>
    <x v="1"/>
    <x v="5"/>
    <n v="4"/>
    <n v="7"/>
    <x v="6"/>
    <x v="0"/>
    <x v="0"/>
    <x v="171"/>
    <x v="0"/>
    <x v="0"/>
    <x v="2"/>
  </r>
  <r>
    <x v="197"/>
    <x v="16"/>
    <x v="1"/>
    <x v="3"/>
    <s v="Married"/>
    <x v="4"/>
    <x v="7"/>
    <s v="Travel_Frequently"/>
    <n v="9"/>
    <s v="Bachelor"/>
    <s v="Low"/>
    <n v="63"/>
    <s v="High"/>
    <x v="3"/>
    <x v="3"/>
    <n v="2"/>
    <x v="0"/>
    <x v="8"/>
    <s v="Medium"/>
    <n v="18"/>
    <x v="1"/>
    <x v="8"/>
    <n v="4"/>
    <n v="0"/>
    <x v="9"/>
    <x v="0"/>
    <x v="0"/>
    <x v="172"/>
    <x v="10"/>
    <x v="0"/>
    <x v="2"/>
  </r>
  <r>
    <x v="198"/>
    <x v="8"/>
    <x v="1"/>
    <x v="3"/>
    <s v="Single"/>
    <x v="4"/>
    <x v="9"/>
    <s v="Travel_Rarely"/>
    <n v="12"/>
    <s v="Doctor"/>
    <s v="Very High"/>
    <n v="51"/>
    <s v="Medium"/>
    <x v="1"/>
    <x v="0"/>
    <n v="0"/>
    <x v="0"/>
    <x v="6"/>
    <s v="Medium"/>
    <n v="15"/>
    <x v="0"/>
    <x v="23"/>
    <n v="8"/>
    <n v="7"/>
    <x v="0"/>
    <x v="0"/>
    <x v="0"/>
    <x v="173"/>
    <x v="8"/>
    <x v="0"/>
    <x v="0"/>
  </r>
  <r>
    <x v="199"/>
    <x v="29"/>
    <x v="0"/>
    <x v="3"/>
    <s v="Single"/>
    <x v="4"/>
    <x v="1"/>
    <s v="Non-Travel"/>
    <n v="2"/>
    <s v="Below College"/>
    <s v="High"/>
    <n v="40"/>
    <s v="Medium"/>
    <x v="4"/>
    <x v="1"/>
    <n v="7"/>
    <x v="0"/>
    <x v="2"/>
    <s v="Medium"/>
    <n v="31"/>
    <x v="2"/>
    <x v="5"/>
    <n v="7"/>
    <n v="6"/>
    <x v="4"/>
    <x v="0"/>
    <x v="1"/>
    <x v="174"/>
    <x v="1"/>
    <x v="0"/>
    <x v="5"/>
  </r>
  <r>
    <x v="200"/>
    <x v="30"/>
    <x v="0"/>
    <x v="3"/>
    <s v="Divorced"/>
    <x v="0"/>
    <x v="0"/>
    <s v="Travel_Rarely"/>
    <n v="25"/>
    <s v="Bachelor"/>
    <s v="High"/>
    <n v="79"/>
    <s v="Medium"/>
    <x v="1"/>
    <x v="0"/>
    <n v="5"/>
    <x v="0"/>
    <x v="4"/>
    <s v="High"/>
    <n v="18"/>
    <x v="1"/>
    <x v="7"/>
    <n v="0"/>
    <n v="0"/>
    <x v="6"/>
    <x v="0"/>
    <x v="0"/>
    <x v="175"/>
    <x v="4"/>
    <x v="0"/>
    <x v="3"/>
  </r>
  <r>
    <x v="201"/>
    <x v="35"/>
    <x v="1"/>
    <x v="0"/>
    <s v="Single"/>
    <x v="0"/>
    <x v="3"/>
    <s v="Travel_Frequently"/>
    <n v="9"/>
    <s v="Bachelor"/>
    <s v="Very High"/>
    <n v="54"/>
    <s v="High"/>
    <x v="3"/>
    <x v="0"/>
    <n v="1"/>
    <x v="1"/>
    <x v="3"/>
    <s v="Medium"/>
    <n v="2"/>
    <x v="1"/>
    <x v="4"/>
    <n v="2"/>
    <n v="0"/>
    <x v="4"/>
    <x v="1"/>
    <x v="0"/>
    <x v="176"/>
    <x v="1"/>
    <x v="1"/>
    <x v="5"/>
  </r>
  <r>
    <x v="202"/>
    <x v="36"/>
    <x v="1"/>
    <x v="1"/>
    <s v="Single"/>
    <x v="4"/>
    <x v="7"/>
    <s v="Travel_Rarely"/>
    <n v="10"/>
    <s v="Bachelor"/>
    <s v="High"/>
    <n v="36"/>
    <s v="Medium"/>
    <x v="3"/>
    <x v="1"/>
    <n v="1"/>
    <x v="0"/>
    <x v="4"/>
    <s v="Low"/>
    <n v="1"/>
    <x v="0"/>
    <x v="7"/>
    <n v="0"/>
    <n v="1"/>
    <x v="6"/>
    <x v="1"/>
    <x v="0"/>
    <x v="161"/>
    <x v="5"/>
    <x v="1"/>
    <x v="4"/>
  </r>
  <r>
    <x v="203"/>
    <x v="41"/>
    <x v="1"/>
    <x v="1"/>
    <s v="Divorced"/>
    <x v="4"/>
    <x v="7"/>
    <s v="Travel_Rarely"/>
    <n v="8"/>
    <s v="Master"/>
    <s v="Very High"/>
    <n v="74"/>
    <s v="Medium"/>
    <x v="0"/>
    <x v="1"/>
    <n v="8"/>
    <x v="1"/>
    <x v="5"/>
    <s v="Low"/>
    <n v="19"/>
    <x v="1"/>
    <x v="21"/>
    <n v="13"/>
    <n v="1"/>
    <x v="1"/>
    <x v="0"/>
    <x v="1"/>
    <x v="109"/>
    <x v="0"/>
    <x v="1"/>
    <x v="0"/>
  </r>
  <r>
    <x v="204"/>
    <x v="7"/>
    <x v="0"/>
    <x v="5"/>
    <s v="Single"/>
    <x v="4"/>
    <x v="7"/>
    <s v="Non-Travel"/>
    <n v="24"/>
    <s v="College"/>
    <s v="Medium"/>
    <n v="72"/>
    <s v="Medium"/>
    <x v="1"/>
    <x v="1"/>
    <n v="1"/>
    <x v="0"/>
    <x v="0"/>
    <s v="Low"/>
    <n v="10"/>
    <x v="0"/>
    <x v="0"/>
    <n v="7"/>
    <n v="1"/>
    <x v="12"/>
    <x v="1"/>
    <x v="2"/>
    <x v="177"/>
    <x v="9"/>
    <x v="1"/>
    <x v="0"/>
  </r>
  <r>
    <x v="205"/>
    <x v="24"/>
    <x v="0"/>
    <x v="3"/>
    <s v="Married"/>
    <x v="4"/>
    <x v="8"/>
    <s v="Travel_Rarely"/>
    <n v="1"/>
    <s v="College"/>
    <s v="Low"/>
    <n v="59"/>
    <s v="Medium"/>
    <x v="3"/>
    <x v="1"/>
    <n v="1"/>
    <x v="0"/>
    <x v="12"/>
    <s v="Low"/>
    <n v="6"/>
    <x v="1"/>
    <x v="8"/>
    <n v="3"/>
    <n v="1"/>
    <x v="9"/>
    <x v="0"/>
    <x v="2"/>
    <x v="50"/>
    <x v="3"/>
    <x v="1"/>
    <x v="0"/>
  </r>
  <r>
    <x v="206"/>
    <x v="11"/>
    <x v="0"/>
    <x v="4"/>
    <s v="Married"/>
    <x v="4"/>
    <x v="7"/>
    <s v="Travel_Rarely"/>
    <n v="20"/>
    <s v="Bachelor"/>
    <s v="High"/>
    <n v="85"/>
    <s v="High"/>
    <x v="0"/>
    <x v="1"/>
    <n v="0"/>
    <x v="0"/>
    <x v="2"/>
    <s v="High"/>
    <n v="7"/>
    <x v="0"/>
    <x v="13"/>
    <n v="2"/>
    <n v="0"/>
    <x v="4"/>
    <x v="0"/>
    <x v="0"/>
    <x v="178"/>
    <x v="10"/>
    <x v="0"/>
    <x v="1"/>
  </r>
  <r>
    <x v="207"/>
    <x v="9"/>
    <x v="1"/>
    <x v="1"/>
    <s v="Married"/>
    <x v="4"/>
    <x v="11"/>
    <s v="Travel_Rarely"/>
    <n v="17"/>
    <s v="Below College"/>
    <s v="High"/>
    <n v="65"/>
    <s v="Medium"/>
    <x v="1"/>
    <x v="3"/>
    <n v="0"/>
    <x v="0"/>
    <x v="10"/>
    <s v="Low"/>
    <n v="20"/>
    <x v="0"/>
    <x v="25"/>
    <n v="9"/>
    <n v="1"/>
    <x v="12"/>
    <x v="0"/>
    <x v="0"/>
    <x v="11"/>
    <x v="8"/>
    <x v="1"/>
    <x v="2"/>
  </r>
  <r>
    <x v="208"/>
    <x v="2"/>
    <x v="0"/>
    <x v="5"/>
    <s v="Married"/>
    <x v="4"/>
    <x v="7"/>
    <s v="Travel_Rarely"/>
    <n v="20"/>
    <s v="Master"/>
    <s v="Low"/>
    <n v="61"/>
    <s v="High"/>
    <x v="1"/>
    <x v="0"/>
    <n v="4"/>
    <x v="0"/>
    <x v="7"/>
    <s v="Very High"/>
    <n v="14"/>
    <x v="1"/>
    <x v="22"/>
    <n v="10"/>
    <n v="11"/>
    <x v="10"/>
    <x v="0"/>
    <x v="2"/>
    <x v="179"/>
    <x v="7"/>
    <x v="0"/>
    <x v="4"/>
  </r>
  <r>
    <x v="209"/>
    <x v="5"/>
    <x v="0"/>
    <x v="1"/>
    <s v="Married"/>
    <x v="4"/>
    <x v="7"/>
    <s v="Non-Travel"/>
    <n v="8"/>
    <s v="Doctor"/>
    <s v="Low"/>
    <n v="87"/>
    <s v="Low"/>
    <x v="3"/>
    <x v="3"/>
    <n v="1"/>
    <x v="0"/>
    <x v="8"/>
    <s v="Very High"/>
    <n v="3"/>
    <x v="1"/>
    <x v="15"/>
    <n v="2"/>
    <n v="1"/>
    <x v="4"/>
    <x v="0"/>
    <x v="2"/>
    <x v="180"/>
    <x v="9"/>
    <x v="1"/>
    <x v="2"/>
  </r>
  <r>
    <x v="210"/>
    <x v="29"/>
    <x v="0"/>
    <x v="1"/>
    <s v="Married"/>
    <x v="4"/>
    <x v="13"/>
    <s v="Travel_Frequently"/>
    <n v="2"/>
    <s v="Below College"/>
    <s v="Very High"/>
    <n v="65"/>
    <s v="High"/>
    <x v="1"/>
    <x v="2"/>
    <n v="3"/>
    <x v="0"/>
    <x v="10"/>
    <s v="Medium"/>
    <n v="23"/>
    <x v="1"/>
    <x v="15"/>
    <n v="2"/>
    <n v="1"/>
    <x v="4"/>
    <x v="0"/>
    <x v="0"/>
    <x v="83"/>
    <x v="11"/>
    <x v="1"/>
    <x v="2"/>
  </r>
  <r>
    <x v="211"/>
    <x v="10"/>
    <x v="0"/>
    <x v="3"/>
    <s v="Married"/>
    <x v="1"/>
    <x v="4"/>
    <s v="Travel_Rarely"/>
    <n v="1"/>
    <s v="College"/>
    <s v="Medium"/>
    <n v="91"/>
    <s v="Medium"/>
    <x v="1"/>
    <x v="1"/>
    <n v="9"/>
    <x v="0"/>
    <x v="3"/>
    <s v="Very High"/>
    <n v="24"/>
    <x v="1"/>
    <x v="18"/>
    <n v="6"/>
    <n v="3"/>
    <x v="3"/>
    <x v="1"/>
    <x v="2"/>
    <x v="32"/>
    <x v="3"/>
    <x v="0"/>
    <x v="1"/>
  </r>
  <r>
    <x v="212"/>
    <x v="20"/>
    <x v="1"/>
    <x v="3"/>
    <s v="Single"/>
    <x v="4"/>
    <x v="10"/>
    <s v="Travel_Frequently"/>
    <n v="29"/>
    <s v="Master"/>
    <s v="Low"/>
    <n v="54"/>
    <s v="Medium"/>
    <x v="0"/>
    <x v="3"/>
    <n v="1"/>
    <x v="0"/>
    <x v="11"/>
    <s v="Medium"/>
    <n v="14"/>
    <x v="1"/>
    <x v="16"/>
    <n v="7"/>
    <n v="3"/>
    <x v="0"/>
    <x v="1"/>
    <x v="2"/>
    <x v="181"/>
    <x v="7"/>
    <x v="1"/>
    <x v="2"/>
  </r>
  <r>
    <x v="213"/>
    <x v="14"/>
    <x v="0"/>
    <x v="1"/>
    <s v="Single"/>
    <x v="4"/>
    <x v="11"/>
    <s v="Travel_Frequently"/>
    <n v="3"/>
    <s v="Below College"/>
    <s v="Low"/>
    <n v="45"/>
    <s v="High"/>
    <x v="0"/>
    <x v="0"/>
    <n v="0"/>
    <x v="0"/>
    <x v="9"/>
    <s v="High"/>
    <n v="7"/>
    <x v="0"/>
    <x v="13"/>
    <n v="2"/>
    <n v="0"/>
    <x v="7"/>
    <x v="0"/>
    <x v="0"/>
    <x v="182"/>
    <x v="7"/>
    <x v="0"/>
    <x v="1"/>
  </r>
  <r>
    <x v="214"/>
    <x v="21"/>
    <x v="0"/>
    <x v="5"/>
    <s v="Married"/>
    <x v="4"/>
    <x v="13"/>
    <s v="Travel_Rarely"/>
    <n v="4"/>
    <s v="Below College"/>
    <s v="Very High"/>
    <n v="32"/>
    <s v="High"/>
    <x v="3"/>
    <x v="0"/>
    <n v="1"/>
    <x v="1"/>
    <x v="2"/>
    <s v="Medium"/>
    <n v="7"/>
    <x v="2"/>
    <x v="1"/>
    <n v="7"/>
    <n v="5"/>
    <x v="3"/>
    <x v="1"/>
    <x v="0"/>
    <x v="183"/>
    <x v="7"/>
    <x v="1"/>
    <x v="5"/>
  </r>
  <r>
    <x v="215"/>
    <x v="24"/>
    <x v="0"/>
    <x v="3"/>
    <s v="Divorced"/>
    <x v="4"/>
    <x v="13"/>
    <s v="Travel_Rarely"/>
    <n v="21"/>
    <s v="Bachelor"/>
    <s v="Low"/>
    <n v="37"/>
    <s v="High"/>
    <x v="3"/>
    <x v="3"/>
    <n v="1"/>
    <x v="0"/>
    <x v="7"/>
    <s v="High"/>
    <n v="1"/>
    <x v="0"/>
    <x v="7"/>
    <n v="1"/>
    <n v="0"/>
    <x v="6"/>
    <x v="1"/>
    <x v="1"/>
    <x v="64"/>
    <x v="4"/>
    <x v="0"/>
    <x v="6"/>
  </r>
  <r>
    <x v="216"/>
    <x v="13"/>
    <x v="0"/>
    <x v="3"/>
    <s v="Married"/>
    <x v="4"/>
    <x v="1"/>
    <s v="Travel_Rarely"/>
    <n v="2"/>
    <s v="College"/>
    <s v="Very High"/>
    <n v="35"/>
    <s v="High"/>
    <x v="4"/>
    <x v="1"/>
    <n v="0"/>
    <x v="0"/>
    <x v="9"/>
    <s v="Very High"/>
    <n v="23"/>
    <x v="1"/>
    <x v="9"/>
    <n v="6"/>
    <n v="13"/>
    <x v="1"/>
    <x v="0"/>
    <x v="0"/>
    <x v="77"/>
    <x v="10"/>
    <x v="1"/>
    <x v="5"/>
  </r>
  <r>
    <x v="217"/>
    <x v="7"/>
    <x v="0"/>
    <x v="3"/>
    <s v="Divorced"/>
    <x v="4"/>
    <x v="13"/>
    <s v="Travel_Frequently"/>
    <n v="1"/>
    <s v="Bachelor"/>
    <s v="Low"/>
    <n v="45"/>
    <s v="Medium"/>
    <x v="3"/>
    <x v="2"/>
    <n v="1"/>
    <x v="0"/>
    <x v="2"/>
    <s v="Low"/>
    <n v="1"/>
    <x v="1"/>
    <x v="7"/>
    <n v="0"/>
    <n v="0"/>
    <x v="6"/>
    <x v="1"/>
    <x v="0"/>
    <x v="184"/>
    <x v="0"/>
    <x v="0"/>
    <x v="0"/>
  </r>
  <r>
    <x v="218"/>
    <x v="6"/>
    <x v="0"/>
    <x v="4"/>
    <s v="Single"/>
    <x v="0"/>
    <x v="0"/>
    <s v="Travel_Frequently"/>
    <n v="1"/>
    <s v="Master"/>
    <s v="Very High"/>
    <n v="81"/>
    <s v="High"/>
    <x v="0"/>
    <x v="3"/>
    <n v="3"/>
    <x v="1"/>
    <x v="3"/>
    <s v="Very High"/>
    <n v="5"/>
    <x v="1"/>
    <x v="11"/>
    <n v="0"/>
    <n v="0"/>
    <x v="6"/>
    <x v="1"/>
    <x v="0"/>
    <x v="185"/>
    <x v="6"/>
    <x v="0"/>
    <x v="2"/>
  </r>
  <r>
    <x v="219"/>
    <x v="20"/>
    <x v="1"/>
    <x v="1"/>
    <s v="Married"/>
    <x v="0"/>
    <x v="0"/>
    <s v="Travel_Frequently"/>
    <n v="7"/>
    <s v="Bachelor"/>
    <s v="Very High"/>
    <n v="30"/>
    <s v="High"/>
    <x v="0"/>
    <x v="2"/>
    <n v="0"/>
    <x v="0"/>
    <x v="9"/>
    <s v="High"/>
    <n v="4"/>
    <x v="1"/>
    <x v="15"/>
    <n v="2"/>
    <n v="0"/>
    <x v="4"/>
    <x v="0"/>
    <x v="0"/>
    <x v="24"/>
    <x v="9"/>
    <x v="0"/>
    <x v="5"/>
  </r>
  <r>
    <x v="220"/>
    <x v="14"/>
    <x v="0"/>
    <x v="1"/>
    <s v="Married"/>
    <x v="4"/>
    <x v="10"/>
    <s v="Non-Travel"/>
    <n v="3"/>
    <s v="Master"/>
    <s v="High"/>
    <n v="40"/>
    <s v="Medium"/>
    <x v="3"/>
    <x v="0"/>
    <n v="3"/>
    <x v="0"/>
    <x v="9"/>
    <s v="Very High"/>
    <n v="6"/>
    <x v="1"/>
    <x v="11"/>
    <n v="0"/>
    <n v="0"/>
    <x v="6"/>
    <x v="0"/>
    <x v="0"/>
    <x v="186"/>
    <x v="10"/>
    <x v="1"/>
    <x v="0"/>
  </r>
  <r>
    <x v="221"/>
    <x v="37"/>
    <x v="0"/>
    <x v="3"/>
    <s v="Single"/>
    <x v="4"/>
    <x v="13"/>
    <s v="Non-Travel"/>
    <n v="1"/>
    <s v="Master"/>
    <s v="Low"/>
    <n v="35"/>
    <s v="Very High"/>
    <x v="4"/>
    <x v="0"/>
    <n v="2"/>
    <x v="0"/>
    <x v="11"/>
    <s v="High"/>
    <n v="27"/>
    <x v="0"/>
    <x v="8"/>
    <n v="4"/>
    <n v="2"/>
    <x v="10"/>
    <x v="0"/>
    <x v="2"/>
    <x v="187"/>
    <x v="3"/>
    <x v="1"/>
    <x v="5"/>
  </r>
  <r>
    <x v="222"/>
    <x v="22"/>
    <x v="1"/>
    <x v="1"/>
    <s v="Married"/>
    <x v="0"/>
    <x v="0"/>
    <s v="Non-Travel"/>
    <n v="9"/>
    <s v="Master"/>
    <s v="Medium"/>
    <n v="65"/>
    <s v="Medium"/>
    <x v="0"/>
    <x v="3"/>
    <n v="1"/>
    <x v="0"/>
    <x v="4"/>
    <s v="Very High"/>
    <n v="15"/>
    <x v="1"/>
    <x v="14"/>
    <n v="10"/>
    <n v="4"/>
    <x v="2"/>
    <x v="0"/>
    <x v="2"/>
    <x v="188"/>
    <x v="1"/>
    <x v="0"/>
    <x v="0"/>
  </r>
  <r>
    <x v="223"/>
    <x v="19"/>
    <x v="0"/>
    <x v="1"/>
    <s v="Single"/>
    <x v="4"/>
    <x v="11"/>
    <s v="Travel_Rarely"/>
    <n v="7"/>
    <s v="Master"/>
    <s v="Medium"/>
    <n v="87"/>
    <s v="High"/>
    <x v="1"/>
    <x v="2"/>
    <n v="7"/>
    <x v="0"/>
    <x v="8"/>
    <s v="Very High"/>
    <n v="18"/>
    <x v="1"/>
    <x v="6"/>
    <n v="6"/>
    <n v="4"/>
    <x v="6"/>
    <x v="0"/>
    <x v="2"/>
    <x v="189"/>
    <x v="9"/>
    <x v="1"/>
    <x v="2"/>
  </r>
  <r>
    <x v="224"/>
    <x v="9"/>
    <x v="0"/>
    <x v="0"/>
    <s v="Divorced"/>
    <x v="0"/>
    <x v="0"/>
    <s v="Travel_Rarely"/>
    <n v="10"/>
    <s v="Master"/>
    <s v="High"/>
    <n v="73"/>
    <s v="Medium"/>
    <x v="1"/>
    <x v="3"/>
    <n v="0"/>
    <x v="1"/>
    <x v="3"/>
    <s v="Medium"/>
    <n v="9"/>
    <x v="1"/>
    <x v="6"/>
    <n v="7"/>
    <n v="2"/>
    <x v="1"/>
    <x v="0"/>
    <x v="0"/>
    <x v="190"/>
    <x v="8"/>
    <x v="0"/>
    <x v="0"/>
  </r>
  <r>
    <x v="225"/>
    <x v="12"/>
    <x v="1"/>
    <x v="1"/>
    <s v="Divorced"/>
    <x v="4"/>
    <x v="13"/>
    <s v="Travel_Rarely"/>
    <n v="28"/>
    <s v="Master"/>
    <s v="High"/>
    <n v="93"/>
    <s v="High"/>
    <x v="3"/>
    <x v="0"/>
    <n v="4"/>
    <x v="0"/>
    <x v="11"/>
    <s v="Low"/>
    <n v="11"/>
    <x v="1"/>
    <x v="1"/>
    <n v="5"/>
    <n v="1"/>
    <x v="1"/>
    <x v="0"/>
    <x v="1"/>
    <x v="191"/>
    <x v="3"/>
    <x v="0"/>
    <x v="1"/>
  </r>
  <r>
    <x v="226"/>
    <x v="7"/>
    <x v="1"/>
    <x v="3"/>
    <s v="Divorced"/>
    <x v="4"/>
    <x v="9"/>
    <s v="Travel_Rarely"/>
    <n v="3"/>
    <s v="Bachelor"/>
    <s v="Very High"/>
    <n v="93"/>
    <s v="High"/>
    <x v="1"/>
    <x v="2"/>
    <n v="0"/>
    <x v="0"/>
    <x v="9"/>
    <s v="Medium"/>
    <n v="10"/>
    <x v="0"/>
    <x v="5"/>
    <n v="7"/>
    <n v="1"/>
    <x v="1"/>
    <x v="0"/>
    <x v="0"/>
    <x v="59"/>
    <x v="4"/>
    <x v="1"/>
    <x v="5"/>
  </r>
  <r>
    <x v="227"/>
    <x v="41"/>
    <x v="0"/>
    <x v="0"/>
    <s v="Married"/>
    <x v="0"/>
    <x v="1"/>
    <s v="Travel_Rarely"/>
    <n v="3"/>
    <s v="Below College"/>
    <s v="Low"/>
    <n v="52"/>
    <s v="High"/>
    <x v="4"/>
    <x v="3"/>
    <n v="3"/>
    <x v="0"/>
    <x v="0"/>
    <s v="Very High"/>
    <n v="23"/>
    <x v="1"/>
    <x v="19"/>
    <n v="9"/>
    <n v="4"/>
    <x v="12"/>
    <x v="0"/>
    <x v="2"/>
    <x v="192"/>
    <x v="10"/>
    <x v="0"/>
    <x v="5"/>
  </r>
  <r>
    <x v="228"/>
    <x v="9"/>
    <x v="0"/>
    <x v="0"/>
    <s v="Single"/>
    <x v="0"/>
    <x v="0"/>
    <s v="Travel_Rarely"/>
    <n v="2"/>
    <s v="College"/>
    <s v="Very High"/>
    <n v="32"/>
    <s v="High"/>
    <x v="1"/>
    <x v="2"/>
    <n v="7"/>
    <x v="0"/>
    <x v="12"/>
    <s v="High"/>
    <n v="10"/>
    <x v="1"/>
    <x v="7"/>
    <n v="0"/>
    <n v="0"/>
    <x v="6"/>
    <x v="0"/>
    <x v="0"/>
    <x v="193"/>
    <x v="10"/>
    <x v="1"/>
    <x v="0"/>
  </r>
  <r>
    <x v="229"/>
    <x v="15"/>
    <x v="0"/>
    <x v="1"/>
    <s v="Divorced"/>
    <x v="4"/>
    <x v="11"/>
    <s v="Travel_Frequently"/>
    <n v="2"/>
    <s v="Bachelor"/>
    <s v="Low"/>
    <n v="84"/>
    <s v="High"/>
    <x v="4"/>
    <x v="0"/>
    <n v="7"/>
    <x v="0"/>
    <x v="6"/>
    <s v="Very High"/>
    <n v="21"/>
    <x v="1"/>
    <x v="2"/>
    <n v="7"/>
    <n v="11"/>
    <x v="5"/>
    <x v="1"/>
    <x v="2"/>
    <x v="194"/>
    <x v="2"/>
    <x v="1"/>
    <x v="2"/>
  </r>
  <r>
    <x v="230"/>
    <x v="2"/>
    <x v="0"/>
    <x v="3"/>
    <s v="Single"/>
    <x v="4"/>
    <x v="13"/>
    <s v="Travel_Rarely"/>
    <n v="14"/>
    <s v="Bachelor"/>
    <s v="High"/>
    <n v="44"/>
    <s v="Medium"/>
    <x v="2"/>
    <x v="3"/>
    <n v="1"/>
    <x v="0"/>
    <x v="3"/>
    <s v="Low"/>
    <n v="21"/>
    <x v="2"/>
    <x v="18"/>
    <n v="7"/>
    <n v="4"/>
    <x v="12"/>
    <x v="0"/>
    <x v="0"/>
    <x v="142"/>
    <x v="3"/>
    <x v="1"/>
    <x v="0"/>
  </r>
  <r>
    <x v="231"/>
    <x v="15"/>
    <x v="0"/>
    <x v="1"/>
    <s v="Single"/>
    <x v="4"/>
    <x v="8"/>
    <s v="Non-Travel"/>
    <n v="9"/>
    <s v="Bachelor"/>
    <s v="High"/>
    <n v="70"/>
    <s v="High"/>
    <x v="0"/>
    <x v="2"/>
    <n v="9"/>
    <x v="0"/>
    <x v="2"/>
    <s v="High"/>
    <n v="9"/>
    <x v="0"/>
    <x v="8"/>
    <n v="4"/>
    <n v="0"/>
    <x v="9"/>
    <x v="0"/>
    <x v="0"/>
    <x v="195"/>
    <x v="2"/>
    <x v="0"/>
    <x v="0"/>
  </r>
  <r>
    <x v="232"/>
    <x v="8"/>
    <x v="0"/>
    <x v="1"/>
    <s v="Single"/>
    <x v="4"/>
    <x v="9"/>
    <s v="Non-Travel"/>
    <n v="18"/>
    <s v="Master"/>
    <s v="Low"/>
    <n v="78"/>
    <s v="High"/>
    <x v="0"/>
    <x v="0"/>
    <n v="2"/>
    <x v="0"/>
    <x v="7"/>
    <s v="Low"/>
    <n v="18"/>
    <x v="1"/>
    <x v="22"/>
    <n v="9"/>
    <n v="0"/>
    <x v="12"/>
    <x v="0"/>
    <x v="0"/>
    <x v="38"/>
    <x v="11"/>
    <x v="0"/>
    <x v="6"/>
  </r>
  <r>
    <x v="233"/>
    <x v="33"/>
    <x v="0"/>
    <x v="1"/>
    <s v="Married"/>
    <x v="0"/>
    <x v="3"/>
    <s v="Travel_Frequently"/>
    <n v="20"/>
    <s v="Bachelor"/>
    <s v="High"/>
    <n v="67"/>
    <s v="Very High"/>
    <x v="3"/>
    <x v="0"/>
    <n v="0"/>
    <x v="0"/>
    <x v="0"/>
    <s v="Low"/>
    <n v="3"/>
    <x v="1"/>
    <x v="4"/>
    <n v="2"/>
    <n v="2"/>
    <x v="4"/>
    <x v="0"/>
    <x v="0"/>
    <x v="196"/>
    <x v="2"/>
    <x v="0"/>
    <x v="2"/>
  </r>
  <r>
    <x v="234"/>
    <x v="7"/>
    <x v="0"/>
    <x v="1"/>
    <s v="Married"/>
    <x v="4"/>
    <x v="13"/>
    <s v="Travel_Rarely"/>
    <n v="2"/>
    <s v="Below College"/>
    <s v="Low"/>
    <n v="67"/>
    <s v="Medium"/>
    <x v="3"/>
    <x v="2"/>
    <n v="0"/>
    <x v="0"/>
    <x v="9"/>
    <s v="Low"/>
    <n v="6"/>
    <x v="3"/>
    <x v="8"/>
    <n v="3"/>
    <n v="0"/>
    <x v="7"/>
    <x v="0"/>
    <x v="0"/>
    <x v="197"/>
    <x v="9"/>
    <x v="1"/>
    <x v="0"/>
  </r>
  <r>
    <x v="235"/>
    <x v="18"/>
    <x v="0"/>
    <x v="0"/>
    <s v="Divorced"/>
    <x v="0"/>
    <x v="0"/>
    <s v="Travel_Frequently"/>
    <n v="11"/>
    <s v="College"/>
    <s v="Very High"/>
    <n v="54"/>
    <s v="High"/>
    <x v="0"/>
    <x v="0"/>
    <n v="1"/>
    <x v="0"/>
    <x v="6"/>
    <s v="Very High"/>
    <n v="5"/>
    <x v="1"/>
    <x v="8"/>
    <n v="2"/>
    <n v="0"/>
    <x v="4"/>
    <x v="0"/>
    <x v="0"/>
    <x v="198"/>
    <x v="11"/>
    <x v="1"/>
    <x v="5"/>
  </r>
  <r>
    <x v="236"/>
    <x v="28"/>
    <x v="0"/>
    <x v="5"/>
    <s v="Married"/>
    <x v="0"/>
    <x v="0"/>
    <s v="Travel_Rarely"/>
    <n v="8"/>
    <s v="Master"/>
    <s v="Very High"/>
    <n v="56"/>
    <s v="Medium"/>
    <x v="4"/>
    <x v="2"/>
    <n v="6"/>
    <x v="0"/>
    <x v="9"/>
    <s v="Medium"/>
    <n v="22"/>
    <x v="1"/>
    <x v="5"/>
    <n v="8"/>
    <n v="2"/>
    <x v="9"/>
    <x v="0"/>
    <x v="0"/>
    <x v="199"/>
    <x v="2"/>
    <x v="0"/>
    <x v="5"/>
  </r>
  <r>
    <x v="237"/>
    <x v="14"/>
    <x v="0"/>
    <x v="1"/>
    <s v="Single"/>
    <x v="4"/>
    <x v="13"/>
    <s v="Travel_Frequently"/>
    <n v="2"/>
    <s v="College"/>
    <s v="Very High"/>
    <n v="95"/>
    <s v="High"/>
    <x v="0"/>
    <x v="3"/>
    <n v="2"/>
    <x v="0"/>
    <x v="6"/>
    <s v="Very High"/>
    <n v="5"/>
    <x v="0"/>
    <x v="15"/>
    <n v="2"/>
    <n v="0"/>
    <x v="4"/>
    <x v="0"/>
    <x v="0"/>
    <x v="200"/>
    <x v="6"/>
    <x v="1"/>
    <x v="5"/>
  </r>
  <r>
    <x v="238"/>
    <x v="12"/>
    <x v="1"/>
    <x v="1"/>
    <s v="Divorced"/>
    <x v="4"/>
    <x v="10"/>
    <s v="Travel_Frequently"/>
    <n v="10"/>
    <s v="Bachelor"/>
    <s v="Very High"/>
    <n v="61"/>
    <s v="High"/>
    <x v="3"/>
    <x v="2"/>
    <n v="0"/>
    <x v="0"/>
    <x v="3"/>
    <s v="Very High"/>
    <n v="8"/>
    <x v="0"/>
    <x v="1"/>
    <n v="5"/>
    <n v="1"/>
    <x v="10"/>
    <x v="0"/>
    <x v="0"/>
    <x v="201"/>
    <x v="4"/>
    <x v="1"/>
    <x v="0"/>
  </r>
  <r>
    <x v="239"/>
    <x v="13"/>
    <x v="0"/>
    <x v="3"/>
    <s v="Single"/>
    <x v="4"/>
    <x v="8"/>
    <s v="Travel_Rarely"/>
    <n v="29"/>
    <s v="Bachelor"/>
    <s v="Medium"/>
    <n v="56"/>
    <s v="Low"/>
    <x v="0"/>
    <x v="0"/>
    <n v="4"/>
    <x v="0"/>
    <x v="8"/>
    <s v="Low"/>
    <n v="16"/>
    <x v="1"/>
    <x v="7"/>
    <n v="0"/>
    <n v="0"/>
    <x v="6"/>
    <x v="0"/>
    <x v="0"/>
    <x v="202"/>
    <x v="4"/>
    <x v="1"/>
    <x v="5"/>
  </r>
  <r>
    <x v="240"/>
    <x v="12"/>
    <x v="0"/>
    <x v="3"/>
    <s v="Married"/>
    <x v="4"/>
    <x v="9"/>
    <s v="Travel_Rarely"/>
    <n v="8"/>
    <s v="Below College"/>
    <s v="Medium"/>
    <n v="79"/>
    <s v="Medium"/>
    <x v="0"/>
    <x v="0"/>
    <n v="1"/>
    <x v="1"/>
    <x v="2"/>
    <s v="High"/>
    <n v="10"/>
    <x v="0"/>
    <x v="0"/>
    <n v="7"/>
    <n v="1"/>
    <x v="4"/>
    <x v="0"/>
    <x v="2"/>
    <x v="105"/>
    <x v="3"/>
    <x v="1"/>
    <x v="0"/>
  </r>
  <r>
    <x v="241"/>
    <x v="7"/>
    <x v="0"/>
    <x v="1"/>
    <s v="Divorced"/>
    <x v="4"/>
    <x v="10"/>
    <s v="Travel_Frequently"/>
    <n v="6"/>
    <s v="Bachelor"/>
    <s v="High"/>
    <n v="39"/>
    <s v="Medium"/>
    <x v="3"/>
    <x v="3"/>
    <n v="1"/>
    <x v="1"/>
    <x v="3"/>
    <s v="Very High"/>
    <n v="3"/>
    <x v="1"/>
    <x v="15"/>
    <n v="1"/>
    <n v="0"/>
    <x v="4"/>
    <x v="0"/>
    <x v="0"/>
    <x v="203"/>
    <x v="5"/>
    <x v="0"/>
    <x v="0"/>
  </r>
  <r>
    <x v="242"/>
    <x v="39"/>
    <x v="0"/>
    <x v="3"/>
    <s v="Single"/>
    <x v="4"/>
    <x v="8"/>
    <s v="Non-Travel"/>
    <n v="8"/>
    <s v="Below College"/>
    <s v="High"/>
    <n v="80"/>
    <s v="High"/>
    <x v="3"/>
    <x v="3"/>
    <n v="1"/>
    <x v="0"/>
    <x v="0"/>
    <s v="Very High"/>
    <n v="0"/>
    <x v="1"/>
    <x v="11"/>
    <n v="0"/>
    <n v="0"/>
    <x v="6"/>
    <x v="1"/>
    <x v="0"/>
    <x v="204"/>
    <x v="0"/>
    <x v="0"/>
    <x v="6"/>
  </r>
  <r>
    <x v="243"/>
    <x v="20"/>
    <x v="1"/>
    <x v="0"/>
    <s v="Single"/>
    <x v="0"/>
    <x v="0"/>
    <s v="Travel_Rarely"/>
    <n v="9"/>
    <s v="Master"/>
    <s v="Low"/>
    <n v="77"/>
    <s v="High"/>
    <x v="0"/>
    <x v="1"/>
    <n v="0"/>
    <x v="1"/>
    <x v="9"/>
    <s v="Low"/>
    <n v="6"/>
    <x v="1"/>
    <x v="8"/>
    <n v="2"/>
    <n v="0"/>
    <x v="9"/>
    <x v="1"/>
    <x v="0"/>
    <x v="205"/>
    <x v="4"/>
    <x v="0"/>
    <x v="5"/>
  </r>
  <r>
    <x v="244"/>
    <x v="3"/>
    <x v="0"/>
    <x v="1"/>
    <s v="Married"/>
    <x v="4"/>
    <x v="8"/>
    <s v="Travel_Rarely"/>
    <n v="12"/>
    <s v="Master"/>
    <s v="Medium"/>
    <n v="46"/>
    <s v="High"/>
    <x v="3"/>
    <x v="0"/>
    <n v="3"/>
    <x v="1"/>
    <x v="6"/>
    <s v="Low"/>
    <n v="6"/>
    <x v="1"/>
    <x v="7"/>
    <n v="0"/>
    <n v="0"/>
    <x v="6"/>
    <x v="0"/>
    <x v="0"/>
    <x v="206"/>
    <x v="10"/>
    <x v="0"/>
    <x v="2"/>
  </r>
  <r>
    <x v="245"/>
    <x v="33"/>
    <x v="0"/>
    <x v="3"/>
    <s v="Married"/>
    <x v="4"/>
    <x v="8"/>
    <s v="Travel_Frequently"/>
    <n v="15"/>
    <s v="Bachelor"/>
    <s v="High"/>
    <n v="72"/>
    <s v="High"/>
    <x v="3"/>
    <x v="3"/>
    <n v="1"/>
    <x v="0"/>
    <x v="0"/>
    <s v="High"/>
    <n v="2"/>
    <x v="0"/>
    <x v="4"/>
    <n v="2"/>
    <n v="2"/>
    <x v="4"/>
    <x v="1"/>
    <x v="0"/>
    <x v="207"/>
    <x v="11"/>
    <x v="0"/>
    <x v="3"/>
  </r>
  <r>
    <x v="246"/>
    <x v="26"/>
    <x v="1"/>
    <x v="3"/>
    <s v="Divorced"/>
    <x v="4"/>
    <x v="11"/>
    <s v="Travel_Rarely"/>
    <n v="25"/>
    <s v="College"/>
    <s v="High"/>
    <n v="52"/>
    <s v="Medium"/>
    <x v="0"/>
    <x v="0"/>
    <n v="7"/>
    <x v="0"/>
    <x v="4"/>
    <s v="High"/>
    <n v="9"/>
    <x v="1"/>
    <x v="13"/>
    <n v="2"/>
    <n v="1"/>
    <x v="9"/>
    <x v="0"/>
    <x v="0"/>
    <x v="26"/>
    <x v="5"/>
    <x v="1"/>
    <x v="0"/>
  </r>
  <r>
    <x v="247"/>
    <x v="5"/>
    <x v="0"/>
    <x v="1"/>
    <s v="Married"/>
    <x v="4"/>
    <x v="10"/>
    <s v="Travel_Rarely"/>
    <n v="6"/>
    <s v="Bachelor"/>
    <s v="Very High"/>
    <n v="55"/>
    <s v="Medium"/>
    <x v="3"/>
    <x v="3"/>
    <n v="1"/>
    <x v="0"/>
    <x v="4"/>
    <s v="High"/>
    <n v="4"/>
    <x v="1"/>
    <x v="10"/>
    <n v="2"/>
    <n v="2"/>
    <x v="4"/>
    <x v="0"/>
    <x v="0"/>
    <x v="208"/>
    <x v="5"/>
    <x v="1"/>
    <x v="6"/>
  </r>
  <r>
    <x v="248"/>
    <x v="14"/>
    <x v="1"/>
    <x v="1"/>
    <s v="Married"/>
    <x v="0"/>
    <x v="0"/>
    <s v="Travel_Rarely"/>
    <n v="9"/>
    <s v="Below College"/>
    <s v="Medium"/>
    <n v="70"/>
    <s v="High"/>
    <x v="0"/>
    <x v="3"/>
    <n v="1"/>
    <x v="0"/>
    <x v="7"/>
    <s v="Low"/>
    <n v="6"/>
    <x v="0"/>
    <x v="13"/>
    <n v="5"/>
    <n v="1"/>
    <x v="9"/>
    <x v="0"/>
    <x v="2"/>
    <x v="209"/>
    <x v="5"/>
    <x v="1"/>
    <x v="5"/>
  </r>
  <r>
    <x v="249"/>
    <x v="18"/>
    <x v="0"/>
    <x v="5"/>
    <s v="Single"/>
    <x v="1"/>
    <x v="4"/>
    <s v="Travel_Rarely"/>
    <n v="8"/>
    <s v="Master"/>
    <s v="High"/>
    <n v="100"/>
    <s v="High"/>
    <x v="3"/>
    <x v="3"/>
    <n v="1"/>
    <x v="0"/>
    <x v="9"/>
    <s v="Medium"/>
    <n v="6"/>
    <x v="3"/>
    <x v="8"/>
    <n v="4"/>
    <n v="1"/>
    <x v="7"/>
    <x v="0"/>
    <x v="2"/>
    <x v="210"/>
    <x v="8"/>
    <x v="0"/>
    <x v="0"/>
  </r>
  <r>
    <x v="250"/>
    <x v="12"/>
    <x v="1"/>
    <x v="1"/>
    <s v="Married"/>
    <x v="0"/>
    <x v="0"/>
    <s v="Travel_Rarely"/>
    <n v="23"/>
    <s v="Below College"/>
    <s v="Very High"/>
    <n v="45"/>
    <s v="Medium"/>
    <x v="1"/>
    <x v="1"/>
    <n v="1"/>
    <x v="0"/>
    <x v="4"/>
    <s v="Low"/>
    <n v="11"/>
    <x v="3"/>
    <x v="22"/>
    <n v="8"/>
    <n v="3"/>
    <x v="15"/>
    <x v="1"/>
    <x v="2"/>
    <x v="211"/>
    <x v="1"/>
    <x v="1"/>
    <x v="5"/>
  </r>
  <r>
    <x v="251"/>
    <x v="2"/>
    <x v="1"/>
    <x v="3"/>
    <s v="Single"/>
    <x v="4"/>
    <x v="12"/>
    <s v="Travel_Frequently"/>
    <n v="9"/>
    <s v="Master"/>
    <s v="Medium"/>
    <n v="88"/>
    <s v="High"/>
    <x v="1"/>
    <x v="3"/>
    <n v="9"/>
    <x v="0"/>
    <x v="9"/>
    <s v="High"/>
    <n v="20"/>
    <x v="0"/>
    <x v="2"/>
    <n v="7"/>
    <n v="2"/>
    <x v="8"/>
    <x v="0"/>
    <x v="2"/>
    <x v="31"/>
    <x v="10"/>
    <x v="0"/>
    <x v="5"/>
  </r>
  <r>
    <x v="252"/>
    <x v="13"/>
    <x v="0"/>
    <x v="1"/>
    <s v="Single"/>
    <x v="0"/>
    <x v="0"/>
    <s v="Travel_Frequently"/>
    <n v="12"/>
    <s v="Bachelor"/>
    <s v="High"/>
    <n v="44"/>
    <s v="High"/>
    <x v="4"/>
    <x v="1"/>
    <n v="0"/>
    <x v="1"/>
    <x v="0"/>
    <s v="Medium"/>
    <n v="22"/>
    <x v="0"/>
    <x v="3"/>
    <n v="9"/>
    <n v="13"/>
    <x v="16"/>
    <x v="1"/>
    <x v="0"/>
    <x v="96"/>
    <x v="0"/>
    <x v="1"/>
    <x v="0"/>
  </r>
  <r>
    <x v="253"/>
    <x v="13"/>
    <x v="0"/>
    <x v="0"/>
    <s v="Single"/>
    <x v="0"/>
    <x v="0"/>
    <s v="Travel_Rarely"/>
    <n v="4"/>
    <s v="Master"/>
    <s v="Medium"/>
    <n v="45"/>
    <s v="High"/>
    <x v="0"/>
    <x v="1"/>
    <n v="7"/>
    <x v="0"/>
    <x v="4"/>
    <s v="Very High"/>
    <n v="9"/>
    <x v="2"/>
    <x v="13"/>
    <n v="4"/>
    <n v="1"/>
    <x v="5"/>
    <x v="0"/>
    <x v="1"/>
    <x v="212"/>
    <x v="7"/>
    <x v="1"/>
    <x v="5"/>
  </r>
  <r>
    <x v="254"/>
    <x v="27"/>
    <x v="0"/>
    <x v="3"/>
    <s v="Single"/>
    <x v="4"/>
    <x v="8"/>
    <s v="Travel_Rarely"/>
    <n v="24"/>
    <s v="Bachelor"/>
    <s v="Very High"/>
    <n v="49"/>
    <s v="High"/>
    <x v="3"/>
    <x v="2"/>
    <n v="8"/>
    <x v="0"/>
    <x v="11"/>
    <s v="Very High"/>
    <n v="6"/>
    <x v="1"/>
    <x v="10"/>
    <n v="3"/>
    <n v="1"/>
    <x v="4"/>
    <x v="0"/>
    <x v="1"/>
    <x v="213"/>
    <x v="11"/>
    <x v="1"/>
    <x v="0"/>
  </r>
  <r>
    <x v="255"/>
    <x v="7"/>
    <x v="1"/>
    <x v="1"/>
    <s v="Married"/>
    <x v="4"/>
    <x v="13"/>
    <s v="Travel_Rarely"/>
    <n v="12"/>
    <s v="Below College"/>
    <s v="High"/>
    <n v="79"/>
    <s v="High"/>
    <x v="3"/>
    <x v="0"/>
    <n v="1"/>
    <x v="1"/>
    <x v="6"/>
    <s v="Very High"/>
    <n v="1"/>
    <x v="0"/>
    <x v="7"/>
    <n v="1"/>
    <n v="0"/>
    <x v="6"/>
    <x v="1"/>
    <x v="0"/>
    <x v="214"/>
    <x v="4"/>
    <x v="0"/>
    <x v="2"/>
  </r>
  <r>
    <x v="256"/>
    <x v="24"/>
    <x v="0"/>
    <x v="3"/>
    <s v="Married"/>
    <x v="4"/>
    <x v="13"/>
    <s v="Travel_Rarely"/>
    <n v="3"/>
    <s v="Master"/>
    <s v="Low"/>
    <n v="82"/>
    <s v="Very High"/>
    <x v="3"/>
    <x v="0"/>
    <n v="1"/>
    <x v="0"/>
    <x v="11"/>
    <s v="Medium"/>
    <n v="8"/>
    <x v="1"/>
    <x v="6"/>
    <n v="7"/>
    <n v="0"/>
    <x v="1"/>
    <x v="0"/>
    <x v="0"/>
    <x v="94"/>
    <x v="9"/>
    <x v="1"/>
    <x v="0"/>
  </r>
  <r>
    <x v="257"/>
    <x v="11"/>
    <x v="0"/>
    <x v="0"/>
    <s v="Married"/>
    <x v="0"/>
    <x v="0"/>
    <s v="Travel_Rarely"/>
    <n v="10"/>
    <s v="Bachelor"/>
    <s v="High"/>
    <n v="72"/>
    <s v="Medium"/>
    <x v="0"/>
    <x v="3"/>
    <n v="1"/>
    <x v="0"/>
    <x v="10"/>
    <s v="Low"/>
    <n v="10"/>
    <x v="1"/>
    <x v="0"/>
    <n v="3"/>
    <n v="1"/>
    <x v="7"/>
    <x v="0"/>
    <x v="0"/>
    <x v="215"/>
    <x v="5"/>
    <x v="1"/>
    <x v="5"/>
  </r>
  <r>
    <x v="258"/>
    <x v="2"/>
    <x v="1"/>
    <x v="3"/>
    <s v="Married"/>
    <x v="4"/>
    <x v="10"/>
    <s v="Travel_Frequently"/>
    <n v="26"/>
    <s v="College"/>
    <s v="High"/>
    <n v="92"/>
    <s v="Medium"/>
    <x v="0"/>
    <x v="0"/>
    <n v="3"/>
    <x v="1"/>
    <x v="4"/>
    <s v="Very High"/>
    <n v="16"/>
    <x v="3"/>
    <x v="7"/>
    <n v="1"/>
    <n v="0"/>
    <x v="6"/>
    <x v="0"/>
    <x v="0"/>
    <x v="216"/>
    <x v="3"/>
    <x v="1"/>
    <x v="5"/>
  </r>
  <r>
    <x v="259"/>
    <x v="18"/>
    <x v="0"/>
    <x v="1"/>
    <s v="Divorced"/>
    <x v="4"/>
    <x v="9"/>
    <s v="Travel_Rarely"/>
    <n v="2"/>
    <s v="Bachelor"/>
    <s v="High"/>
    <n v="44"/>
    <s v="Medium"/>
    <x v="1"/>
    <x v="2"/>
    <n v="2"/>
    <x v="0"/>
    <x v="10"/>
    <s v="Medium"/>
    <n v="15"/>
    <x v="2"/>
    <x v="1"/>
    <n v="7"/>
    <n v="6"/>
    <x v="7"/>
    <x v="0"/>
    <x v="0"/>
    <x v="217"/>
    <x v="0"/>
    <x v="0"/>
    <x v="0"/>
  </r>
  <r>
    <x v="260"/>
    <x v="14"/>
    <x v="0"/>
    <x v="3"/>
    <s v="Single"/>
    <x v="4"/>
    <x v="11"/>
    <s v="Travel_Frequently"/>
    <n v="1"/>
    <s v="Bachelor"/>
    <s v="Very High"/>
    <n v="97"/>
    <s v="Medium"/>
    <x v="0"/>
    <x v="1"/>
    <n v="0"/>
    <x v="0"/>
    <x v="7"/>
    <s v="High"/>
    <n v="14"/>
    <x v="1"/>
    <x v="16"/>
    <n v="9"/>
    <n v="4"/>
    <x v="12"/>
    <x v="0"/>
    <x v="1"/>
    <x v="218"/>
    <x v="2"/>
    <x v="1"/>
    <x v="5"/>
  </r>
  <r>
    <x v="261"/>
    <x v="18"/>
    <x v="0"/>
    <x v="4"/>
    <s v="Married"/>
    <x v="4"/>
    <x v="8"/>
    <s v="Travel_Frequently"/>
    <n v="4"/>
    <s v="Master"/>
    <s v="Very High"/>
    <n v="47"/>
    <s v="Medium"/>
    <x v="3"/>
    <x v="0"/>
    <n v="1"/>
    <x v="0"/>
    <x v="4"/>
    <s v="Medium"/>
    <n v="2"/>
    <x v="2"/>
    <x v="4"/>
    <n v="2"/>
    <n v="2"/>
    <x v="4"/>
    <x v="0"/>
    <x v="0"/>
    <x v="219"/>
    <x v="9"/>
    <x v="1"/>
    <x v="0"/>
  </r>
  <r>
    <x v="262"/>
    <x v="30"/>
    <x v="1"/>
    <x v="0"/>
    <s v="Single"/>
    <x v="0"/>
    <x v="0"/>
    <s v="Travel_Rarely"/>
    <n v="9"/>
    <s v="Bachelor"/>
    <s v="Low"/>
    <n v="85"/>
    <s v="Low"/>
    <x v="0"/>
    <x v="3"/>
    <n v="8"/>
    <x v="0"/>
    <x v="4"/>
    <s v="Medium"/>
    <n v="7"/>
    <x v="0"/>
    <x v="10"/>
    <n v="3"/>
    <n v="1"/>
    <x v="9"/>
    <x v="1"/>
    <x v="2"/>
    <x v="220"/>
    <x v="0"/>
    <x v="1"/>
    <x v="0"/>
  </r>
  <r>
    <x v="263"/>
    <x v="0"/>
    <x v="1"/>
    <x v="1"/>
    <s v="Divorced"/>
    <x v="0"/>
    <x v="3"/>
    <s v="Non-Travel"/>
    <n v="2"/>
    <s v="Below College"/>
    <s v="High"/>
    <n v="76"/>
    <s v="High"/>
    <x v="3"/>
    <x v="1"/>
    <n v="1"/>
    <x v="0"/>
    <x v="0"/>
    <s v="High"/>
    <n v="1"/>
    <x v="1"/>
    <x v="7"/>
    <n v="0"/>
    <n v="0"/>
    <x v="6"/>
    <x v="0"/>
    <x v="0"/>
    <x v="221"/>
    <x v="6"/>
    <x v="1"/>
    <x v="5"/>
  </r>
  <r>
    <x v="264"/>
    <x v="16"/>
    <x v="1"/>
    <x v="5"/>
    <s v="Divorced"/>
    <x v="4"/>
    <x v="1"/>
    <s v="Travel_Rarely"/>
    <n v="4"/>
    <s v="Master"/>
    <s v="Very High"/>
    <n v="92"/>
    <s v="High"/>
    <x v="2"/>
    <x v="1"/>
    <n v="4"/>
    <x v="0"/>
    <x v="4"/>
    <s v="Very High"/>
    <n v="28"/>
    <x v="1"/>
    <x v="8"/>
    <n v="2"/>
    <n v="4"/>
    <x v="4"/>
    <x v="0"/>
    <x v="0"/>
    <x v="175"/>
    <x v="4"/>
    <x v="0"/>
    <x v="0"/>
  </r>
  <r>
    <x v="265"/>
    <x v="12"/>
    <x v="1"/>
    <x v="3"/>
    <s v="Married"/>
    <x v="4"/>
    <x v="13"/>
    <s v="Travel_Rarely"/>
    <n v="6"/>
    <s v="Below College"/>
    <s v="Medium"/>
    <n v="54"/>
    <s v="High"/>
    <x v="3"/>
    <x v="0"/>
    <n v="1"/>
    <x v="0"/>
    <x v="4"/>
    <s v="Low"/>
    <n v="10"/>
    <x v="1"/>
    <x v="0"/>
    <n v="8"/>
    <n v="0"/>
    <x v="0"/>
    <x v="0"/>
    <x v="0"/>
    <x v="222"/>
    <x v="7"/>
    <x v="0"/>
    <x v="3"/>
  </r>
  <r>
    <x v="266"/>
    <x v="38"/>
    <x v="0"/>
    <x v="1"/>
    <s v="Single"/>
    <x v="4"/>
    <x v="10"/>
    <s v="Travel_Rarely"/>
    <n v="9"/>
    <s v="College"/>
    <s v="High"/>
    <n v="54"/>
    <s v="High"/>
    <x v="3"/>
    <x v="1"/>
    <n v="1"/>
    <x v="0"/>
    <x v="14"/>
    <s v="High"/>
    <n v="1"/>
    <x v="1"/>
    <x v="7"/>
    <n v="1"/>
    <n v="0"/>
    <x v="6"/>
    <x v="0"/>
    <x v="1"/>
    <x v="223"/>
    <x v="9"/>
    <x v="0"/>
    <x v="2"/>
  </r>
  <r>
    <x v="267"/>
    <x v="22"/>
    <x v="1"/>
    <x v="3"/>
    <s v="Married"/>
    <x v="4"/>
    <x v="13"/>
    <s v="Travel_Rarely"/>
    <n v="7"/>
    <s v="Bachelor"/>
    <s v="Low"/>
    <n v="83"/>
    <s v="High"/>
    <x v="3"/>
    <x v="3"/>
    <n v="4"/>
    <x v="1"/>
    <x v="8"/>
    <s v="High"/>
    <n v="7"/>
    <x v="0"/>
    <x v="15"/>
    <n v="2"/>
    <n v="0"/>
    <x v="4"/>
    <x v="0"/>
    <x v="0"/>
    <x v="224"/>
    <x v="5"/>
    <x v="0"/>
    <x v="0"/>
  </r>
  <r>
    <x v="268"/>
    <x v="26"/>
    <x v="1"/>
    <x v="1"/>
    <s v="Married"/>
    <x v="4"/>
    <x v="9"/>
    <s v="Travel_Rarely"/>
    <n v="1"/>
    <s v="Bachelor"/>
    <s v="Very High"/>
    <n v="56"/>
    <s v="Medium"/>
    <x v="0"/>
    <x v="0"/>
    <n v="1"/>
    <x v="0"/>
    <x v="4"/>
    <s v="Medium"/>
    <n v="14"/>
    <x v="0"/>
    <x v="23"/>
    <n v="8"/>
    <n v="3"/>
    <x v="14"/>
    <x v="0"/>
    <x v="0"/>
    <x v="225"/>
    <x v="3"/>
    <x v="1"/>
    <x v="0"/>
  </r>
  <r>
    <x v="269"/>
    <x v="10"/>
    <x v="0"/>
    <x v="1"/>
    <s v="Single"/>
    <x v="4"/>
    <x v="13"/>
    <s v="Travel_Rarely"/>
    <n v="10"/>
    <s v="Master"/>
    <s v="High"/>
    <n v="96"/>
    <s v="High"/>
    <x v="3"/>
    <x v="3"/>
    <n v="1"/>
    <x v="1"/>
    <x v="6"/>
    <s v="High"/>
    <n v="6"/>
    <x v="1"/>
    <x v="13"/>
    <n v="4"/>
    <n v="0"/>
    <x v="4"/>
    <x v="1"/>
    <x v="0"/>
    <x v="226"/>
    <x v="5"/>
    <x v="0"/>
    <x v="2"/>
  </r>
  <r>
    <x v="270"/>
    <x v="17"/>
    <x v="1"/>
    <x v="3"/>
    <s v="Divorced"/>
    <x v="4"/>
    <x v="13"/>
    <s v="Travel_Rarely"/>
    <n v="7"/>
    <s v="College"/>
    <s v="Very High"/>
    <n v="50"/>
    <s v="High"/>
    <x v="2"/>
    <x v="3"/>
    <n v="3"/>
    <x v="0"/>
    <x v="10"/>
    <s v="Medium"/>
    <n v="26"/>
    <x v="1"/>
    <x v="1"/>
    <n v="7"/>
    <n v="4"/>
    <x v="1"/>
    <x v="0"/>
    <x v="0"/>
    <x v="227"/>
    <x v="3"/>
    <x v="0"/>
    <x v="4"/>
  </r>
  <r>
    <x v="271"/>
    <x v="32"/>
    <x v="0"/>
    <x v="1"/>
    <s v="Married"/>
    <x v="4"/>
    <x v="13"/>
    <s v="Travel_Frequently"/>
    <n v="3"/>
    <s v="Master"/>
    <s v="High"/>
    <n v="48"/>
    <s v="Medium"/>
    <x v="3"/>
    <x v="0"/>
    <n v="0"/>
    <x v="1"/>
    <x v="6"/>
    <s v="Medium"/>
    <n v="1"/>
    <x v="1"/>
    <x v="11"/>
    <n v="0"/>
    <n v="0"/>
    <x v="6"/>
    <x v="1"/>
    <x v="0"/>
    <x v="228"/>
    <x v="7"/>
    <x v="1"/>
    <x v="3"/>
  </r>
  <r>
    <x v="272"/>
    <x v="41"/>
    <x v="1"/>
    <x v="0"/>
    <s v="Married"/>
    <x v="0"/>
    <x v="1"/>
    <s v="Travel_Rarely"/>
    <n v="2"/>
    <s v="Bachelor"/>
    <s v="High"/>
    <n v="69"/>
    <s v="High"/>
    <x v="4"/>
    <x v="1"/>
    <n v="8"/>
    <x v="0"/>
    <x v="5"/>
    <s v="Low"/>
    <n v="28"/>
    <x v="1"/>
    <x v="17"/>
    <n v="15"/>
    <n v="15"/>
    <x v="12"/>
    <x v="0"/>
    <x v="1"/>
    <x v="67"/>
    <x v="4"/>
    <x v="0"/>
    <x v="0"/>
  </r>
  <r>
    <x v="273"/>
    <x v="10"/>
    <x v="0"/>
    <x v="1"/>
    <s v="Single"/>
    <x v="4"/>
    <x v="10"/>
    <s v="Non-Travel"/>
    <n v="17"/>
    <s v="Bachelor"/>
    <s v="Very High"/>
    <n v="74"/>
    <s v="Low"/>
    <x v="3"/>
    <x v="3"/>
    <n v="2"/>
    <x v="0"/>
    <x v="4"/>
    <s v="Very High"/>
    <n v="6"/>
    <x v="1"/>
    <x v="11"/>
    <n v="0"/>
    <n v="0"/>
    <x v="6"/>
    <x v="0"/>
    <x v="0"/>
    <x v="229"/>
    <x v="7"/>
    <x v="1"/>
    <x v="5"/>
  </r>
  <r>
    <x v="274"/>
    <x v="20"/>
    <x v="0"/>
    <x v="2"/>
    <s v="Married"/>
    <x v="1"/>
    <x v="4"/>
    <s v="Travel_Rarely"/>
    <n v="2"/>
    <s v="Bachelor"/>
    <s v="Medium"/>
    <n v="99"/>
    <s v="High"/>
    <x v="3"/>
    <x v="3"/>
    <n v="1"/>
    <x v="0"/>
    <x v="4"/>
    <s v="Very High"/>
    <n v="5"/>
    <x v="1"/>
    <x v="8"/>
    <n v="4"/>
    <n v="1"/>
    <x v="7"/>
    <x v="0"/>
    <x v="2"/>
    <x v="230"/>
    <x v="6"/>
    <x v="0"/>
    <x v="0"/>
  </r>
  <r>
    <x v="275"/>
    <x v="11"/>
    <x v="0"/>
    <x v="1"/>
    <s v="Divorced"/>
    <x v="0"/>
    <x v="0"/>
    <s v="Travel_Rarely"/>
    <n v="29"/>
    <s v="Master"/>
    <s v="High"/>
    <n v="61"/>
    <s v="High"/>
    <x v="0"/>
    <x v="1"/>
    <n v="8"/>
    <x v="0"/>
    <x v="8"/>
    <s v="High"/>
    <n v="8"/>
    <x v="1"/>
    <x v="10"/>
    <n v="3"/>
    <n v="0"/>
    <x v="9"/>
    <x v="0"/>
    <x v="0"/>
    <x v="44"/>
    <x v="5"/>
    <x v="0"/>
    <x v="5"/>
  </r>
  <r>
    <x v="276"/>
    <x v="2"/>
    <x v="0"/>
    <x v="3"/>
    <s v="Married"/>
    <x v="0"/>
    <x v="0"/>
    <s v="Travel_Frequently"/>
    <n v="2"/>
    <s v="Master"/>
    <s v="Medium"/>
    <n v="62"/>
    <s v="High"/>
    <x v="0"/>
    <x v="2"/>
    <n v="5"/>
    <x v="0"/>
    <x v="0"/>
    <s v="Very High"/>
    <n v="5"/>
    <x v="1"/>
    <x v="11"/>
    <n v="0"/>
    <n v="0"/>
    <x v="6"/>
    <x v="0"/>
    <x v="0"/>
    <x v="231"/>
    <x v="3"/>
    <x v="0"/>
    <x v="0"/>
  </r>
  <r>
    <x v="277"/>
    <x v="6"/>
    <x v="1"/>
    <x v="3"/>
    <s v="Married"/>
    <x v="4"/>
    <x v="13"/>
    <s v="Travel_Frequently"/>
    <n v="2"/>
    <s v="Bachelor"/>
    <s v="Very High"/>
    <n v="30"/>
    <s v="High"/>
    <x v="4"/>
    <x v="1"/>
    <n v="2"/>
    <x v="0"/>
    <x v="11"/>
    <s v="High"/>
    <n v="32"/>
    <x v="1"/>
    <x v="4"/>
    <n v="2"/>
    <n v="2"/>
    <x v="4"/>
    <x v="0"/>
    <x v="1"/>
    <x v="232"/>
    <x v="0"/>
    <x v="1"/>
    <x v="5"/>
  </r>
  <r>
    <x v="278"/>
    <x v="41"/>
    <x v="0"/>
    <x v="1"/>
    <s v="Married"/>
    <x v="4"/>
    <x v="13"/>
    <s v="Travel_Rarely"/>
    <n v="15"/>
    <s v="College"/>
    <s v="Very High"/>
    <n v="52"/>
    <s v="High"/>
    <x v="2"/>
    <x v="2"/>
    <n v="5"/>
    <x v="0"/>
    <x v="6"/>
    <s v="Low"/>
    <n v="25"/>
    <x v="1"/>
    <x v="10"/>
    <n v="2"/>
    <n v="0"/>
    <x v="9"/>
    <x v="0"/>
    <x v="0"/>
    <x v="86"/>
    <x v="0"/>
    <x v="1"/>
    <x v="0"/>
  </r>
  <r>
    <x v="279"/>
    <x v="18"/>
    <x v="0"/>
    <x v="1"/>
    <s v="Married"/>
    <x v="0"/>
    <x v="0"/>
    <s v="Travel_Rarely"/>
    <n v="17"/>
    <s v="Master"/>
    <s v="High"/>
    <n v="94"/>
    <s v="High"/>
    <x v="0"/>
    <x v="1"/>
    <n v="3"/>
    <x v="1"/>
    <x v="2"/>
    <s v="Very High"/>
    <n v="15"/>
    <x v="1"/>
    <x v="1"/>
    <n v="7"/>
    <n v="1"/>
    <x v="1"/>
    <x v="0"/>
    <x v="0"/>
    <x v="233"/>
    <x v="5"/>
    <x v="0"/>
    <x v="0"/>
  </r>
  <r>
    <x v="280"/>
    <x v="27"/>
    <x v="1"/>
    <x v="1"/>
    <s v="Married"/>
    <x v="4"/>
    <x v="8"/>
    <s v="Travel_Rarely"/>
    <n v="17"/>
    <s v="College"/>
    <s v="Very High"/>
    <n v="97"/>
    <s v="High"/>
    <x v="3"/>
    <x v="2"/>
    <n v="1"/>
    <x v="0"/>
    <x v="4"/>
    <s v="Low"/>
    <n v="1"/>
    <x v="3"/>
    <x v="7"/>
    <n v="0"/>
    <n v="0"/>
    <x v="6"/>
    <x v="1"/>
    <x v="0"/>
    <x v="156"/>
    <x v="5"/>
    <x v="0"/>
    <x v="5"/>
  </r>
  <r>
    <x v="281"/>
    <x v="20"/>
    <x v="1"/>
    <x v="3"/>
    <s v="Married"/>
    <x v="0"/>
    <x v="0"/>
    <s v="Travel_Frequently"/>
    <n v="25"/>
    <s v="Bachelor"/>
    <s v="Medium"/>
    <n v="82"/>
    <s v="High"/>
    <x v="0"/>
    <x v="3"/>
    <n v="1"/>
    <x v="0"/>
    <x v="0"/>
    <s v="Low"/>
    <n v="10"/>
    <x v="0"/>
    <x v="0"/>
    <n v="7"/>
    <n v="0"/>
    <x v="10"/>
    <x v="0"/>
    <x v="0"/>
    <x v="234"/>
    <x v="9"/>
    <x v="1"/>
    <x v="5"/>
  </r>
  <r>
    <x v="282"/>
    <x v="8"/>
    <x v="0"/>
    <x v="1"/>
    <s v="Divorced"/>
    <x v="4"/>
    <x v="8"/>
    <s v="Travel_Rarely"/>
    <n v="6"/>
    <s v="Master"/>
    <s v="High"/>
    <n v="60"/>
    <s v="Low"/>
    <x v="3"/>
    <x v="3"/>
    <n v="1"/>
    <x v="0"/>
    <x v="3"/>
    <s v="High"/>
    <n v="7"/>
    <x v="1"/>
    <x v="1"/>
    <n v="7"/>
    <n v="1"/>
    <x v="1"/>
    <x v="0"/>
    <x v="0"/>
    <x v="235"/>
    <x v="6"/>
    <x v="1"/>
    <x v="2"/>
  </r>
  <r>
    <x v="283"/>
    <x v="10"/>
    <x v="0"/>
    <x v="4"/>
    <s v="Single"/>
    <x v="4"/>
    <x v="10"/>
    <s v="Travel_Rarely"/>
    <n v="29"/>
    <s v="Master"/>
    <s v="Very High"/>
    <n v="32"/>
    <s v="High"/>
    <x v="0"/>
    <x v="0"/>
    <n v="1"/>
    <x v="0"/>
    <x v="14"/>
    <s v="Medium"/>
    <n v="20"/>
    <x v="1"/>
    <x v="18"/>
    <n v="11"/>
    <n v="13"/>
    <x v="13"/>
    <x v="0"/>
    <x v="1"/>
    <x v="236"/>
    <x v="5"/>
    <x v="1"/>
    <x v="5"/>
  </r>
  <r>
    <x v="284"/>
    <x v="13"/>
    <x v="0"/>
    <x v="3"/>
    <s v="Married"/>
    <x v="1"/>
    <x v="4"/>
    <s v="Non-Travel"/>
    <n v="2"/>
    <s v="Doctor"/>
    <s v="Very High"/>
    <n v="79"/>
    <s v="Very High"/>
    <x v="0"/>
    <x v="1"/>
    <n v="7"/>
    <x v="0"/>
    <x v="12"/>
    <s v="Low"/>
    <n v="10"/>
    <x v="2"/>
    <x v="10"/>
    <n v="3"/>
    <n v="0"/>
    <x v="9"/>
    <x v="0"/>
    <x v="1"/>
    <x v="237"/>
    <x v="2"/>
    <x v="0"/>
    <x v="5"/>
  </r>
  <r>
    <x v="285"/>
    <x v="0"/>
    <x v="1"/>
    <x v="4"/>
    <s v="Married"/>
    <x v="4"/>
    <x v="8"/>
    <s v="Travel_Frequently"/>
    <n v="13"/>
    <s v="Bachelor"/>
    <s v="High"/>
    <n v="77"/>
    <s v="Medium"/>
    <x v="3"/>
    <x v="2"/>
    <n v="1"/>
    <x v="0"/>
    <x v="7"/>
    <s v="High"/>
    <n v="2"/>
    <x v="1"/>
    <x v="4"/>
    <n v="2"/>
    <n v="2"/>
    <x v="4"/>
    <x v="0"/>
    <x v="1"/>
    <x v="238"/>
    <x v="9"/>
    <x v="0"/>
    <x v="0"/>
  </r>
  <r>
    <x v="286"/>
    <x v="0"/>
    <x v="1"/>
    <x v="1"/>
    <s v="Single"/>
    <x v="4"/>
    <x v="13"/>
    <s v="Travel_Frequently"/>
    <n v="2"/>
    <s v="College"/>
    <s v="Very High"/>
    <n v="38"/>
    <s v="High"/>
    <x v="0"/>
    <x v="3"/>
    <n v="4"/>
    <x v="1"/>
    <x v="3"/>
    <s v="Very High"/>
    <n v="10"/>
    <x v="1"/>
    <x v="6"/>
    <n v="7"/>
    <n v="0"/>
    <x v="1"/>
    <x v="0"/>
    <x v="0"/>
    <x v="126"/>
    <x v="10"/>
    <x v="0"/>
    <x v="0"/>
  </r>
  <r>
    <x v="287"/>
    <x v="8"/>
    <x v="1"/>
    <x v="5"/>
    <s v="Divorced"/>
    <x v="4"/>
    <x v="9"/>
    <s v="Travel_Rarely"/>
    <n v="1"/>
    <s v="Bachelor"/>
    <s v="High"/>
    <n v="77"/>
    <s v="Low"/>
    <x v="1"/>
    <x v="1"/>
    <n v="2"/>
    <x v="1"/>
    <x v="1"/>
    <s v="High"/>
    <n v="17"/>
    <x v="1"/>
    <x v="1"/>
    <n v="7"/>
    <n v="7"/>
    <x v="1"/>
    <x v="0"/>
    <x v="1"/>
    <x v="239"/>
    <x v="0"/>
    <x v="1"/>
    <x v="0"/>
  </r>
  <r>
    <x v="288"/>
    <x v="20"/>
    <x v="0"/>
    <x v="3"/>
    <s v="Married"/>
    <x v="4"/>
    <x v="10"/>
    <s v="Travel_Rarely"/>
    <n v="9"/>
    <s v="Bachelor"/>
    <s v="Low"/>
    <n v="60"/>
    <s v="High"/>
    <x v="3"/>
    <x v="0"/>
    <n v="0"/>
    <x v="0"/>
    <x v="4"/>
    <s v="Medium"/>
    <n v="15"/>
    <x v="1"/>
    <x v="23"/>
    <n v="10"/>
    <n v="4"/>
    <x v="15"/>
    <x v="0"/>
    <x v="2"/>
    <x v="240"/>
    <x v="3"/>
    <x v="0"/>
    <x v="3"/>
  </r>
  <r>
    <x v="289"/>
    <x v="21"/>
    <x v="0"/>
    <x v="1"/>
    <s v="Single"/>
    <x v="0"/>
    <x v="0"/>
    <s v="Travel_Rarely"/>
    <n v="10"/>
    <s v="Master"/>
    <s v="High"/>
    <n v="57"/>
    <s v="High"/>
    <x v="0"/>
    <x v="0"/>
    <n v="0"/>
    <x v="0"/>
    <x v="3"/>
    <s v="Medium"/>
    <n v="5"/>
    <x v="1"/>
    <x v="10"/>
    <n v="3"/>
    <n v="1"/>
    <x v="10"/>
    <x v="0"/>
    <x v="0"/>
    <x v="146"/>
    <x v="8"/>
    <x v="1"/>
    <x v="2"/>
  </r>
  <r>
    <x v="290"/>
    <x v="13"/>
    <x v="1"/>
    <x v="3"/>
    <s v="Married"/>
    <x v="4"/>
    <x v="12"/>
    <s v="Travel_Frequently"/>
    <n v="26"/>
    <s v="Doctor"/>
    <s v="Low"/>
    <n v="60"/>
    <s v="High"/>
    <x v="1"/>
    <x v="1"/>
    <n v="3"/>
    <x v="1"/>
    <x v="9"/>
    <s v="High"/>
    <n v="20"/>
    <x v="1"/>
    <x v="7"/>
    <n v="0"/>
    <n v="0"/>
    <x v="6"/>
    <x v="0"/>
    <x v="0"/>
    <x v="241"/>
    <x v="9"/>
    <x v="0"/>
    <x v="4"/>
  </r>
  <r>
    <x v="291"/>
    <x v="5"/>
    <x v="0"/>
    <x v="1"/>
    <s v="Married"/>
    <x v="4"/>
    <x v="13"/>
    <s v="Travel_Rarely"/>
    <n v="14"/>
    <s v="Bachelor"/>
    <s v="Low"/>
    <n v="42"/>
    <s v="High"/>
    <x v="3"/>
    <x v="1"/>
    <n v="1"/>
    <x v="1"/>
    <x v="3"/>
    <s v="Very High"/>
    <n v="9"/>
    <x v="0"/>
    <x v="5"/>
    <n v="7"/>
    <n v="6"/>
    <x v="0"/>
    <x v="0"/>
    <x v="2"/>
    <x v="242"/>
    <x v="0"/>
    <x v="1"/>
    <x v="5"/>
  </r>
  <r>
    <x v="292"/>
    <x v="25"/>
    <x v="1"/>
    <x v="1"/>
    <s v="Divorced"/>
    <x v="4"/>
    <x v="9"/>
    <s v="Travel_Frequently"/>
    <n v="1"/>
    <s v="Master"/>
    <s v="Very High"/>
    <n v="53"/>
    <s v="High"/>
    <x v="1"/>
    <x v="3"/>
    <n v="7"/>
    <x v="0"/>
    <x v="9"/>
    <s v="Low"/>
    <n v="33"/>
    <x v="3"/>
    <x v="8"/>
    <n v="4"/>
    <n v="1"/>
    <x v="7"/>
    <x v="0"/>
    <x v="0"/>
    <x v="243"/>
    <x v="10"/>
    <x v="0"/>
    <x v="0"/>
  </r>
  <r>
    <x v="293"/>
    <x v="10"/>
    <x v="1"/>
    <x v="1"/>
    <s v="Married"/>
    <x v="4"/>
    <x v="13"/>
    <s v="Travel_Rarely"/>
    <n v="2"/>
    <s v="Below College"/>
    <s v="Low"/>
    <n v="72"/>
    <s v="Very High"/>
    <x v="3"/>
    <x v="0"/>
    <n v="1"/>
    <x v="0"/>
    <x v="4"/>
    <s v="Very High"/>
    <n v="10"/>
    <x v="1"/>
    <x v="0"/>
    <n v="5"/>
    <n v="7"/>
    <x v="1"/>
    <x v="0"/>
    <x v="2"/>
    <x v="244"/>
    <x v="5"/>
    <x v="1"/>
    <x v="3"/>
  </r>
  <r>
    <x v="294"/>
    <x v="38"/>
    <x v="1"/>
    <x v="3"/>
    <s v="Single"/>
    <x v="4"/>
    <x v="10"/>
    <s v="Non-Travel"/>
    <n v="10"/>
    <s v="Bachelor"/>
    <s v="Low"/>
    <n v="96"/>
    <s v="Medium"/>
    <x v="3"/>
    <x v="2"/>
    <n v="1"/>
    <x v="1"/>
    <x v="14"/>
    <s v="Medium"/>
    <n v="1"/>
    <x v="2"/>
    <x v="7"/>
    <n v="1"/>
    <n v="0"/>
    <x v="6"/>
    <x v="1"/>
    <x v="1"/>
    <x v="245"/>
    <x v="9"/>
    <x v="0"/>
    <x v="0"/>
  </r>
  <r>
    <x v="295"/>
    <x v="25"/>
    <x v="0"/>
    <x v="1"/>
    <s v="Married"/>
    <x v="4"/>
    <x v="12"/>
    <s v="Travel_Rarely"/>
    <n v="3"/>
    <s v="Bachelor"/>
    <s v="Very High"/>
    <n v="85"/>
    <s v="High"/>
    <x v="4"/>
    <x v="0"/>
    <n v="3"/>
    <x v="0"/>
    <x v="3"/>
    <s v="Low"/>
    <n v="36"/>
    <x v="1"/>
    <x v="0"/>
    <n v="9"/>
    <n v="0"/>
    <x v="12"/>
    <x v="0"/>
    <x v="0"/>
    <x v="176"/>
    <x v="1"/>
    <x v="1"/>
    <x v="0"/>
  </r>
  <r>
    <x v="296"/>
    <x v="33"/>
    <x v="0"/>
    <x v="3"/>
    <s v="Married"/>
    <x v="4"/>
    <x v="13"/>
    <s v="Travel_Rarely"/>
    <n v="11"/>
    <s v="College"/>
    <s v="High"/>
    <n v="80"/>
    <s v="High"/>
    <x v="0"/>
    <x v="1"/>
    <n v="1"/>
    <x v="1"/>
    <x v="0"/>
    <s v="Very High"/>
    <n v="6"/>
    <x v="0"/>
    <x v="13"/>
    <n v="5"/>
    <n v="0"/>
    <x v="10"/>
    <x v="0"/>
    <x v="0"/>
    <x v="16"/>
    <x v="6"/>
    <x v="0"/>
    <x v="0"/>
  </r>
  <r>
    <x v="297"/>
    <x v="30"/>
    <x v="0"/>
    <x v="1"/>
    <s v="Married"/>
    <x v="4"/>
    <x v="12"/>
    <s v="Travel_Rarely"/>
    <n v="3"/>
    <s v="Bachelor"/>
    <s v="High"/>
    <n v="96"/>
    <s v="Low"/>
    <x v="2"/>
    <x v="0"/>
    <n v="3"/>
    <x v="0"/>
    <x v="3"/>
    <s v="Medium"/>
    <n v="25"/>
    <x v="1"/>
    <x v="6"/>
    <n v="7"/>
    <n v="0"/>
    <x v="1"/>
    <x v="0"/>
    <x v="0"/>
    <x v="246"/>
    <x v="8"/>
    <x v="1"/>
    <x v="0"/>
  </r>
  <r>
    <x v="298"/>
    <x v="28"/>
    <x v="0"/>
    <x v="3"/>
    <s v="Married"/>
    <x v="4"/>
    <x v="13"/>
    <s v="Travel_Rarely"/>
    <n v="4"/>
    <s v="College"/>
    <s v="Low"/>
    <n v="85"/>
    <s v="Medium"/>
    <x v="2"/>
    <x v="3"/>
    <n v="2"/>
    <x v="0"/>
    <x v="4"/>
    <s v="High"/>
    <n v="23"/>
    <x v="2"/>
    <x v="7"/>
    <n v="0"/>
    <n v="0"/>
    <x v="6"/>
    <x v="0"/>
    <x v="0"/>
    <x v="247"/>
    <x v="3"/>
    <x v="0"/>
    <x v="0"/>
  </r>
  <r>
    <x v="299"/>
    <x v="8"/>
    <x v="0"/>
    <x v="5"/>
    <s v="Married"/>
    <x v="4"/>
    <x v="10"/>
    <s v="Travel_Frequently"/>
    <n v="3"/>
    <s v="Bachelor"/>
    <s v="High"/>
    <n v="46"/>
    <s v="High"/>
    <x v="3"/>
    <x v="2"/>
    <n v="1"/>
    <x v="0"/>
    <x v="0"/>
    <s v="High"/>
    <n v="12"/>
    <x v="0"/>
    <x v="22"/>
    <n v="10"/>
    <n v="0"/>
    <x v="1"/>
    <x v="0"/>
    <x v="0"/>
    <x v="248"/>
    <x v="6"/>
    <x v="0"/>
    <x v="0"/>
  </r>
  <r>
    <x v="300"/>
    <x v="37"/>
    <x v="0"/>
    <x v="5"/>
    <s v="Single"/>
    <x v="4"/>
    <x v="8"/>
    <s v="Travel_Rarely"/>
    <n v="2"/>
    <s v="College"/>
    <s v="Very High"/>
    <n v="76"/>
    <s v="Very High"/>
    <x v="3"/>
    <x v="2"/>
    <n v="5"/>
    <x v="0"/>
    <x v="6"/>
    <s v="High"/>
    <n v="7"/>
    <x v="0"/>
    <x v="7"/>
    <n v="0"/>
    <n v="0"/>
    <x v="6"/>
    <x v="0"/>
    <x v="0"/>
    <x v="239"/>
    <x v="0"/>
    <x v="1"/>
    <x v="2"/>
  </r>
  <r>
    <x v="301"/>
    <x v="12"/>
    <x v="0"/>
    <x v="1"/>
    <s v="Divorced"/>
    <x v="4"/>
    <x v="13"/>
    <s v="Travel_Rarely"/>
    <n v="7"/>
    <s v="Bachelor"/>
    <s v="High"/>
    <n v="82"/>
    <s v="High"/>
    <x v="0"/>
    <x v="0"/>
    <n v="1"/>
    <x v="1"/>
    <x v="6"/>
    <s v="Medium"/>
    <n v="6"/>
    <x v="1"/>
    <x v="13"/>
    <n v="0"/>
    <n v="1"/>
    <x v="6"/>
    <x v="0"/>
    <x v="0"/>
    <x v="249"/>
    <x v="5"/>
    <x v="1"/>
    <x v="0"/>
  </r>
  <r>
    <x v="302"/>
    <x v="37"/>
    <x v="0"/>
    <x v="1"/>
    <s v="Single"/>
    <x v="4"/>
    <x v="12"/>
    <s v="Travel_Rarely"/>
    <n v="1"/>
    <s v="Bachelor"/>
    <s v="Very High"/>
    <n v="76"/>
    <s v="Medium"/>
    <x v="2"/>
    <x v="0"/>
    <n v="6"/>
    <x v="0"/>
    <x v="0"/>
    <s v="High"/>
    <n v="25"/>
    <x v="2"/>
    <x v="7"/>
    <n v="0"/>
    <n v="0"/>
    <x v="6"/>
    <x v="0"/>
    <x v="1"/>
    <x v="33"/>
    <x v="9"/>
    <x v="0"/>
    <x v="5"/>
  </r>
  <r>
    <x v="303"/>
    <x v="12"/>
    <x v="1"/>
    <x v="1"/>
    <s v="Divorced"/>
    <x v="4"/>
    <x v="12"/>
    <s v="Travel_Rarely"/>
    <n v="1"/>
    <s v="Bachelor"/>
    <s v="Very High"/>
    <n v="87"/>
    <s v="Medium"/>
    <x v="4"/>
    <x v="0"/>
    <n v="3"/>
    <x v="0"/>
    <x v="3"/>
    <s v="Medium"/>
    <n v="9"/>
    <x v="0"/>
    <x v="1"/>
    <n v="7"/>
    <n v="1"/>
    <x v="1"/>
    <x v="0"/>
    <x v="0"/>
    <x v="250"/>
    <x v="0"/>
    <x v="1"/>
    <x v="0"/>
  </r>
  <r>
    <x v="304"/>
    <x v="10"/>
    <x v="0"/>
    <x v="0"/>
    <s v="Married"/>
    <x v="0"/>
    <x v="1"/>
    <s v="Travel_Rarely"/>
    <n v="5"/>
    <s v="Bachelor"/>
    <s v="Medium"/>
    <n v="88"/>
    <s v="High"/>
    <x v="2"/>
    <x v="2"/>
    <n v="7"/>
    <x v="0"/>
    <x v="6"/>
    <s v="High"/>
    <n v="26"/>
    <x v="1"/>
    <x v="9"/>
    <n v="9"/>
    <n v="3"/>
    <x v="15"/>
    <x v="0"/>
    <x v="2"/>
    <x v="6"/>
    <x v="6"/>
    <x v="1"/>
    <x v="3"/>
  </r>
  <r>
    <x v="305"/>
    <x v="23"/>
    <x v="0"/>
    <x v="1"/>
    <s v="Married"/>
    <x v="4"/>
    <x v="10"/>
    <s v="Travel_Rarely"/>
    <n v="1"/>
    <s v="College"/>
    <s v="Very High"/>
    <n v="47"/>
    <s v="High"/>
    <x v="3"/>
    <x v="3"/>
    <n v="1"/>
    <x v="0"/>
    <x v="11"/>
    <s v="Very High"/>
    <n v="1"/>
    <x v="1"/>
    <x v="7"/>
    <n v="0"/>
    <n v="0"/>
    <x v="10"/>
    <x v="0"/>
    <x v="1"/>
    <x v="251"/>
    <x v="6"/>
    <x v="1"/>
    <x v="0"/>
  </r>
  <r>
    <x v="306"/>
    <x v="24"/>
    <x v="0"/>
    <x v="1"/>
    <s v="Single"/>
    <x v="4"/>
    <x v="10"/>
    <s v="Travel_Rarely"/>
    <n v="4"/>
    <s v="College"/>
    <s v="High"/>
    <n v="53"/>
    <s v="High"/>
    <x v="3"/>
    <x v="0"/>
    <n v="1"/>
    <x v="1"/>
    <x v="7"/>
    <s v="Medium"/>
    <n v="8"/>
    <x v="0"/>
    <x v="6"/>
    <n v="5"/>
    <n v="2"/>
    <x v="4"/>
    <x v="0"/>
    <x v="1"/>
    <x v="252"/>
    <x v="9"/>
    <x v="0"/>
    <x v="0"/>
  </r>
  <r>
    <x v="307"/>
    <x v="22"/>
    <x v="1"/>
    <x v="0"/>
    <s v="Single"/>
    <x v="0"/>
    <x v="1"/>
    <s v="Travel_Rarely"/>
    <n v="2"/>
    <s v="Bachelor"/>
    <s v="Low"/>
    <n v="94"/>
    <s v="Low"/>
    <x v="2"/>
    <x v="2"/>
    <n v="2"/>
    <x v="1"/>
    <x v="12"/>
    <s v="Low"/>
    <n v="26"/>
    <x v="1"/>
    <x v="27"/>
    <n v="10"/>
    <n v="1"/>
    <x v="14"/>
    <x v="1"/>
    <x v="2"/>
    <x v="233"/>
    <x v="5"/>
    <x v="0"/>
    <x v="0"/>
  </r>
  <r>
    <x v="308"/>
    <x v="29"/>
    <x v="0"/>
    <x v="3"/>
    <s v="Divorced"/>
    <x v="4"/>
    <x v="11"/>
    <s v="Non-Travel"/>
    <n v="8"/>
    <s v="Below College"/>
    <s v="Very High"/>
    <n v="37"/>
    <s v="Medium"/>
    <x v="4"/>
    <x v="2"/>
    <n v="1"/>
    <x v="1"/>
    <x v="2"/>
    <s v="Very High"/>
    <n v="34"/>
    <x v="1"/>
    <x v="28"/>
    <n v="9"/>
    <n v="15"/>
    <x v="6"/>
    <x v="0"/>
    <x v="0"/>
    <x v="193"/>
    <x v="10"/>
    <x v="1"/>
    <x v="5"/>
  </r>
  <r>
    <x v="309"/>
    <x v="36"/>
    <x v="1"/>
    <x v="1"/>
    <s v="Single"/>
    <x v="4"/>
    <x v="8"/>
    <s v="Travel_Frequently"/>
    <n v="10"/>
    <s v="College"/>
    <s v="Low"/>
    <n v="45"/>
    <s v="Medium"/>
    <x v="3"/>
    <x v="3"/>
    <n v="1"/>
    <x v="0"/>
    <x v="7"/>
    <s v="High"/>
    <n v="2"/>
    <x v="3"/>
    <x v="4"/>
    <n v="2"/>
    <n v="2"/>
    <x v="4"/>
    <x v="1"/>
    <x v="2"/>
    <x v="253"/>
    <x v="2"/>
    <x v="0"/>
    <x v="0"/>
  </r>
  <r>
    <x v="310"/>
    <x v="41"/>
    <x v="1"/>
    <x v="0"/>
    <s v="Married"/>
    <x v="0"/>
    <x v="1"/>
    <s v="Travel_Rarely"/>
    <n v="4"/>
    <s v="College"/>
    <s v="Very High"/>
    <n v="33"/>
    <s v="Medium"/>
    <x v="2"/>
    <x v="2"/>
    <n v="2"/>
    <x v="0"/>
    <x v="3"/>
    <s v="High"/>
    <n v="26"/>
    <x v="1"/>
    <x v="22"/>
    <n v="4"/>
    <n v="0"/>
    <x v="0"/>
    <x v="0"/>
    <x v="0"/>
    <x v="254"/>
    <x v="9"/>
    <x v="0"/>
    <x v="0"/>
  </r>
  <r>
    <x v="311"/>
    <x v="14"/>
    <x v="1"/>
    <x v="0"/>
    <s v="Single"/>
    <x v="0"/>
    <x v="0"/>
    <s v="Travel_Rarely"/>
    <n v="2"/>
    <s v="Bachelor"/>
    <s v="High"/>
    <n v="86"/>
    <s v="High"/>
    <x v="0"/>
    <x v="1"/>
    <n v="0"/>
    <x v="1"/>
    <x v="0"/>
    <s v="Very High"/>
    <n v="4"/>
    <x v="1"/>
    <x v="15"/>
    <n v="2"/>
    <n v="0"/>
    <x v="4"/>
    <x v="0"/>
    <x v="0"/>
    <x v="255"/>
    <x v="7"/>
    <x v="0"/>
    <x v="5"/>
  </r>
  <r>
    <x v="312"/>
    <x v="31"/>
    <x v="0"/>
    <x v="1"/>
    <s v="Divorced"/>
    <x v="0"/>
    <x v="1"/>
    <s v="Travel_Frequently"/>
    <n v="9"/>
    <s v="Bachelor"/>
    <s v="Very High"/>
    <n v="83"/>
    <s v="High"/>
    <x v="2"/>
    <x v="2"/>
    <n v="4"/>
    <x v="1"/>
    <x v="13"/>
    <s v="Low"/>
    <n v="31"/>
    <x v="0"/>
    <x v="29"/>
    <n v="10"/>
    <n v="11"/>
    <x v="15"/>
    <x v="0"/>
    <x v="1"/>
    <x v="256"/>
    <x v="10"/>
    <x v="0"/>
    <x v="3"/>
  </r>
  <r>
    <x v="313"/>
    <x v="40"/>
    <x v="0"/>
    <x v="3"/>
    <s v="Single"/>
    <x v="4"/>
    <x v="13"/>
    <s v="Travel_Rarely"/>
    <n v="18"/>
    <s v="Master"/>
    <s v="Very High"/>
    <n v="67"/>
    <s v="High"/>
    <x v="1"/>
    <x v="0"/>
    <n v="6"/>
    <x v="0"/>
    <x v="0"/>
    <s v="Very High"/>
    <n v="25"/>
    <x v="0"/>
    <x v="5"/>
    <n v="7"/>
    <n v="5"/>
    <x v="7"/>
    <x v="0"/>
    <x v="0"/>
    <x v="257"/>
    <x v="1"/>
    <x v="1"/>
    <x v="4"/>
  </r>
  <r>
    <x v="314"/>
    <x v="14"/>
    <x v="1"/>
    <x v="3"/>
    <s v="Divorced"/>
    <x v="4"/>
    <x v="8"/>
    <s v="Travel_Frequently"/>
    <n v="19"/>
    <s v="Bachelor"/>
    <s v="High"/>
    <n v="46"/>
    <s v="High"/>
    <x v="0"/>
    <x v="2"/>
    <n v="4"/>
    <x v="0"/>
    <x v="4"/>
    <s v="High"/>
    <n v="15"/>
    <x v="2"/>
    <x v="22"/>
    <n v="8"/>
    <n v="5"/>
    <x v="15"/>
    <x v="0"/>
    <x v="0"/>
    <x v="232"/>
    <x v="0"/>
    <x v="1"/>
    <x v="0"/>
  </r>
  <r>
    <x v="315"/>
    <x v="7"/>
    <x v="0"/>
    <x v="3"/>
    <s v="Single"/>
    <x v="4"/>
    <x v="8"/>
    <s v="Travel_Frequently"/>
    <n v="1"/>
    <s v="Master"/>
    <s v="Very High"/>
    <n v="44"/>
    <s v="High"/>
    <x v="3"/>
    <x v="3"/>
    <n v="0"/>
    <x v="1"/>
    <x v="6"/>
    <s v="High"/>
    <n v="5"/>
    <x v="0"/>
    <x v="10"/>
    <n v="2"/>
    <n v="0"/>
    <x v="4"/>
    <x v="0"/>
    <x v="0"/>
    <x v="258"/>
    <x v="6"/>
    <x v="1"/>
    <x v="0"/>
  </r>
  <r>
    <x v="316"/>
    <x v="10"/>
    <x v="0"/>
    <x v="1"/>
    <s v="Divorced"/>
    <x v="4"/>
    <x v="13"/>
    <s v="Travel_Rarely"/>
    <n v="4"/>
    <s v="College"/>
    <s v="High"/>
    <n v="92"/>
    <s v="Very High"/>
    <x v="2"/>
    <x v="1"/>
    <n v="1"/>
    <x v="0"/>
    <x v="3"/>
    <s v="Very High"/>
    <n v="26"/>
    <x v="0"/>
    <x v="30"/>
    <n v="9"/>
    <n v="14"/>
    <x v="8"/>
    <x v="0"/>
    <x v="0"/>
    <x v="259"/>
    <x v="11"/>
    <x v="1"/>
    <x v="2"/>
  </r>
  <r>
    <x v="317"/>
    <x v="14"/>
    <x v="0"/>
    <x v="1"/>
    <s v="Married"/>
    <x v="1"/>
    <x v="4"/>
    <s v="Travel_Frequently"/>
    <n v="11"/>
    <s v="Bachelor"/>
    <s v="High"/>
    <n v="56"/>
    <s v="Medium"/>
    <x v="0"/>
    <x v="2"/>
    <n v="4"/>
    <x v="0"/>
    <x v="6"/>
    <s v="Very High"/>
    <n v="14"/>
    <x v="2"/>
    <x v="0"/>
    <n v="9"/>
    <n v="1"/>
    <x v="0"/>
    <x v="0"/>
    <x v="0"/>
    <x v="260"/>
    <x v="4"/>
    <x v="0"/>
    <x v="3"/>
  </r>
  <r>
    <x v="318"/>
    <x v="18"/>
    <x v="0"/>
    <x v="1"/>
    <s v="Married"/>
    <x v="4"/>
    <x v="10"/>
    <s v="Travel_Rarely"/>
    <n v="6"/>
    <s v="Below College"/>
    <s v="High"/>
    <n v="66"/>
    <s v="High"/>
    <x v="3"/>
    <x v="3"/>
    <n v="0"/>
    <x v="1"/>
    <x v="3"/>
    <s v="Very High"/>
    <n v="4"/>
    <x v="1"/>
    <x v="15"/>
    <n v="2"/>
    <n v="2"/>
    <x v="4"/>
    <x v="0"/>
    <x v="0"/>
    <x v="261"/>
    <x v="4"/>
    <x v="1"/>
    <x v="5"/>
  </r>
  <r>
    <x v="319"/>
    <x v="13"/>
    <x v="1"/>
    <x v="3"/>
    <s v="Married"/>
    <x v="4"/>
    <x v="10"/>
    <s v="Travel_Rarely"/>
    <n v="7"/>
    <s v="Master"/>
    <s v="Medium"/>
    <n v="78"/>
    <s v="Very High"/>
    <x v="0"/>
    <x v="2"/>
    <n v="6"/>
    <x v="1"/>
    <x v="12"/>
    <s v="Very High"/>
    <n v="18"/>
    <x v="1"/>
    <x v="7"/>
    <n v="0"/>
    <n v="0"/>
    <x v="6"/>
    <x v="0"/>
    <x v="0"/>
    <x v="262"/>
    <x v="10"/>
    <x v="1"/>
    <x v="0"/>
  </r>
  <r>
    <x v="320"/>
    <x v="30"/>
    <x v="1"/>
    <x v="0"/>
    <s v="Single"/>
    <x v="0"/>
    <x v="0"/>
    <s v="Travel_Rarely"/>
    <n v="4"/>
    <s v="Master"/>
    <s v="Very High"/>
    <n v="56"/>
    <s v="Medium"/>
    <x v="1"/>
    <x v="0"/>
    <n v="3"/>
    <x v="0"/>
    <x v="3"/>
    <s v="Very High"/>
    <n v="23"/>
    <x v="2"/>
    <x v="3"/>
    <n v="7"/>
    <n v="15"/>
    <x v="13"/>
    <x v="0"/>
    <x v="0"/>
    <x v="263"/>
    <x v="6"/>
    <x v="0"/>
    <x v="5"/>
  </r>
  <r>
    <x v="321"/>
    <x v="8"/>
    <x v="1"/>
    <x v="1"/>
    <s v="Single"/>
    <x v="4"/>
    <x v="9"/>
    <s v="Travel_Rarely"/>
    <n v="2"/>
    <s v="Master"/>
    <s v="High"/>
    <n v="53"/>
    <s v="High"/>
    <x v="0"/>
    <x v="2"/>
    <n v="9"/>
    <x v="1"/>
    <x v="6"/>
    <s v="Very High"/>
    <n v="18"/>
    <x v="1"/>
    <x v="21"/>
    <n v="14"/>
    <n v="5"/>
    <x v="2"/>
    <x v="0"/>
    <x v="0"/>
    <x v="32"/>
    <x v="3"/>
    <x v="0"/>
    <x v="0"/>
  </r>
  <r>
    <x v="322"/>
    <x v="7"/>
    <x v="0"/>
    <x v="1"/>
    <s v="Married"/>
    <x v="4"/>
    <x v="8"/>
    <s v="Travel_Frequently"/>
    <n v="2"/>
    <s v="Bachelor"/>
    <s v="Very High"/>
    <n v="52"/>
    <s v="Medium"/>
    <x v="3"/>
    <x v="0"/>
    <n v="1"/>
    <x v="1"/>
    <x v="0"/>
    <s v="Medium"/>
    <n v="2"/>
    <x v="1"/>
    <x v="4"/>
    <n v="2"/>
    <n v="2"/>
    <x v="4"/>
    <x v="0"/>
    <x v="0"/>
    <x v="264"/>
    <x v="9"/>
    <x v="0"/>
    <x v="0"/>
  </r>
  <r>
    <x v="323"/>
    <x v="31"/>
    <x v="1"/>
    <x v="3"/>
    <s v="Single"/>
    <x v="4"/>
    <x v="8"/>
    <s v="Travel_Frequently"/>
    <n v="6"/>
    <s v="College"/>
    <s v="Medium"/>
    <n v="40"/>
    <s v="Medium"/>
    <x v="3"/>
    <x v="3"/>
    <n v="0"/>
    <x v="0"/>
    <x v="3"/>
    <s v="Medium"/>
    <n v="8"/>
    <x v="0"/>
    <x v="1"/>
    <n v="0"/>
    <n v="7"/>
    <x v="1"/>
    <x v="0"/>
    <x v="0"/>
    <x v="265"/>
    <x v="8"/>
    <x v="1"/>
    <x v="4"/>
  </r>
  <r>
    <x v="324"/>
    <x v="11"/>
    <x v="1"/>
    <x v="3"/>
    <s v="Single"/>
    <x v="4"/>
    <x v="9"/>
    <s v="Non-Travel"/>
    <n v="9"/>
    <s v="College"/>
    <s v="High"/>
    <n v="72"/>
    <s v="High"/>
    <x v="0"/>
    <x v="3"/>
    <n v="7"/>
    <x v="1"/>
    <x v="10"/>
    <s v="High"/>
    <n v="10"/>
    <x v="1"/>
    <x v="6"/>
    <n v="4"/>
    <n v="1"/>
    <x v="1"/>
    <x v="0"/>
    <x v="0"/>
    <x v="266"/>
    <x v="9"/>
    <x v="1"/>
    <x v="5"/>
  </r>
  <r>
    <x v="325"/>
    <x v="12"/>
    <x v="1"/>
    <x v="5"/>
    <s v="Divorced"/>
    <x v="4"/>
    <x v="8"/>
    <s v="Travel_Rarely"/>
    <n v="7"/>
    <s v="Bachelor"/>
    <s v="Medium"/>
    <n v="39"/>
    <s v="High"/>
    <x v="3"/>
    <x v="3"/>
    <n v="3"/>
    <x v="1"/>
    <x v="4"/>
    <s v="Low"/>
    <n v="10"/>
    <x v="1"/>
    <x v="1"/>
    <n v="7"/>
    <n v="7"/>
    <x v="1"/>
    <x v="1"/>
    <x v="2"/>
    <x v="267"/>
    <x v="2"/>
    <x v="0"/>
    <x v="0"/>
  </r>
  <r>
    <x v="326"/>
    <x v="7"/>
    <x v="0"/>
    <x v="5"/>
    <s v="Single"/>
    <x v="4"/>
    <x v="10"/>
    <s v="Travel_Rarely"/>
    <n v="1"/>
    <s v="Bachelor"/>
    <s v="Very High"/>
    <n v="84"/>
    <s v="High"/>
    <x v="3"/>
    <x v="1"/>
    <n v="2"/>
    <x v="0"/>
    <x v="6"/>
    <s v="Medium"/>
    <n v="5"/>
    <x v="0"/>
    <x v="15"/>
    <n v="2"/>
    <n v="1"/>
    <x v="4"/>
    <x v="0"/>
    <x v="0"/>
    <x v="268"/>
    <x v="10"/>
    <x v="1"/>
    <x v="0"/>
  </r>
  <r>
    <x v="327"/>
    <x v="21"/>
    <x v="1"/>
    <x v="3"/>
    <s v="Single"/>
    <x v="4"/>
    <x v="10"/>
    <s v="Travel_Rarely"/>
    <n v="1"/>
    <s v="Bachelor"/>
    <s v="Very High"/>
    <n v="40"/>
    <s v="High"/>
    <x v="3"/>
    <x v="2"/>
    <n v="1"/>
    <x v="0"/>
    <x v="10"/>
    <s v="Very High"/>
    <n v="2"/>
    <x v="0"/>
    <x v="4"/>
    <n v="2"/>
    <n v="2"/>
    <x v="10"/>
    <x v="0"/>
    <x v="0"/>
    <x v="156"/>
    <x v="5"/>
    <x v="0"/>
    <x v="5"/>
  </r>
  <r>
    <x v="328"/>
    <x v="0"/>
    <x v="0"/>
    <x v="3"/>
    <s v="Married"/>
    <x v="0"/>
    <x v="0"/>
    <s v="Travel_Rarely"/>
    <n v="8"/>
    <s v="Bachelor"/>
    <s v="High"/>
    <n v="56"/>
    <s v="Very High"/>
    <x v="0"/>
    <x v="0"/>
    <n v="1"/>
    <x v="0"/>
    <x v="2"/>
    <s v="High"/>
    <n v="10"/>
    <x v="2"/>
    <x v="0"/>
    <n v="7"/>
    <n v="0"/>
    <x v="0"/>
    <x v="0"/>
    <x v="0"/>
    <x v="269"/>
    <x v="7"/>
    <x v="1"/>
    <x v="2"/>
  </r>
  <r>
    <x v="329"/>
    <x v="22"/>
    <x v="1"/>
    <x v="3"/>
    <s v="Single"/>
    <x v="4"/>
    <x v="1"/>
    <s v="Travel_Frequently"/>
    <n v="25"/>
    <s v="Bachelor"/>
    <s v="Medium"/>
    <n v="83"/>
    <s v="High"/>
    <x v="2"/>
    <x v="2"/>
    <n v="3"/>
    <x v="0"/>
    <x v="11"/>
    <s v="High"/>
    <n v="22"/>
    <x v="1"/>
    <x v="11"/>
    <n v="0"/>
    <n v="0"/>
    <x v="6"/>
    <x v="0"/>
    <x v="1"/>
    <x v="270"/>
    <x v="9"/>
    <x v="1"/>
    <x v="2"/>
  </r>
  <r>
    <x v="330"/>
    <x v="15"/>
    <x v="1"/>
    <x v="3"/>
    <s v="Divorced"/>
    <x v="4"/>
    <x v="1"/>
    <s v="Travel_Rarely"/>
    <n v="13"/>
    <s v="Master"/>
    <s v="High"/>
    <n v="94"/>
    <s v="Medium"/>
    <x v="4"/>
    <x v="2"/>
    <n v="6"/>
    <x v="1"/>
    <x v="4"/>
    <s v="Very High"/>
    <n v="21"/>
    <x v="1"/>
    <x v="25"/>
    <n v="9"/>
    <n v="15"/>
    <x v="4"/>
    <x v="0"/>
    <x v="0"/>
    <x v="271"/>
    <x v="5"/>
    <x v="0"/>
    <x v="2"/>
  </r>
  <r>
    <x v="331"/>
    <x v="34"/>
    <x v="0"/>
    <x v="1"/>
    <s v="Divorced"/>
    <x v="4"/>
    <x v="10"/>
    <s v="Travel_Rarely"/>
    <n v="23"/>
    <s v="Master"/>
    <s v="Low"/>
    <n v="88"/>
    <s v="High"/>
    <x v="3"/>
    <x v="3"/>
    <n v="1"/>
    <x v="0"/>
    <x v="0"/>
    <s v="Very High"/>
    <n v="2"/>
    <x v="1"/>
    <x v="4"/>
    <n v="2"/>
    <n v="2"/>
    <x v="4"/>
    <x v="0"/>
    <x v="2"/>
    <x v="187"/>
    <x v="3"/>
    <x v="1"/>
    <x v="5"/>
  </r>
  <r>
    <x v="332"/>
    <x v="0"/>
    <x v="0"/>
    <x v="1"/>
    <s v="Married"/>
    <x v="4"/>
    <x v="13"/>
    <s v="Travel_Rarely"/>
    <n v="7"/>
    <s v="College"/>
    <s v="Very High"/>
    <n v="79"/>
    <s v="High"/>
    <x v="0"/>
    <x v="3"/>
    <n v="1"/>
    <x v="0"/>
    <x v="10"/>
    <s v="Low"/>
    <n v="10"/>
    <x v="1"/>
    <x v="0"/>
    <n v="4"/>
    <n v="1"/>
    <x v="10"/>
    <x v="1"/>
    <x v="0"/>
    <x v="122"/>
    <x v="11"/>
    <x v="1"/>
    <x v="5"/>
  </r>
  <r>
    <x v="333"/>
    <x v="8"/>
    <x v="1"/>
    <x v="5"/>
    <s v="Married"/>
    <x v="4"/>
    <x v="11"/>
    <s v="Travel_Rarely"/>
    <n v="10"/>
    <s v="Master"/>
    <s v="Very High"/>
    <n v="63"/>
    <s v="High"/>
    <x v="1"/>
    <x v="3"/>
    <n v="3"/>
    <x v="0"/>
    <x v="0"/>
    <s v="Low"/>
    <n v="10"/>
    <x v="1"/>
    <x v="1"/>
    <n v="7"/>
    <n v="1"/>
    <x v="1"/>
    <x v="0"/>
    <x v="0"/>
    <x v="39"/>
    <x v="3"/>
    <x v="0"/>
    <x v="6"/>
  </r>
  <r>
    <x v="334"/>
    <x v="41"/>
    <x v="1"/>
    <x v="1"/>
    <s v="Single"/>
    <x v="1"/>
    <x v="4"/>
    <s v="Travel_Rarely"/>
    <n v="1"/>
    <s v="College"/>
    <s v="Very High"/>
    <n v="44"/>
    <s v="High"/>
    <x v="3"/>
    <x v="1"/>
    <n v="6"/>
    <x v="0"/>
    <x v="0"/>
    <s v="High"/>
    <n v="10"/>
    <x v="2"/>
    <x v="1"/>
    <n v="6"/>
    <n v="5"/>
    <x v="1"/>
    <x v="0"/>
    <x v="0"/>
    <x v="272"/>
    <x v="1"/>
    <x v="1"/>
    <x v="5"/>
  </r>
  <r>
    <x v="335"/>
    <x v="7"/>
    <x v="1"/>
    <x v="1"/>
    <s v="Married"/>
    <x v="4"/>
    <x v="13"/>
    <s v="Non-Travel"/>
    <n v="1"/>
    <s v="Bachelor"/>
    <s v="High"/>
    <n v="55"/>
    <s v="Low"/>
    <x v="0"/>
    <x v="0"/>
    <n v="0"/>
    <x v="0"/>
    <x v="6"/>
    <s v="Low"/>
    <n v="10"/>
    <x v="1"/>
    <x v="5"/>
    <n v="8"/>
    <n v="7"/>
    <x v="5"/>
    <x v="0"/>
    <x v="0"/>
    <x v="273"/>
    <x v="8"/>
    <x v="0"/>
    <x v="4"/>
  </r>
  <r>
    <x v="336"/>
    <x v="6"/>
    <x v="1"/>
    <x v="1"/>
    <s v="Married"/>
    <x v="4"/>
    <x v="13"/>
    <s v="Travel_Rarely"/>
    <n v="28"/>
    <s v="Bachelor"/>
    <s v="Very High"/>
    <n v="43"/>
    <s v="High"/>
    <x v="4"/>
    <x v="1"/>
    <n v="4"/>
    <x v="1"/>
    <x v="6"/>
    <s v="Medium"/>
    <n v="25"/>
    <x v="1"/>
    <x v="15"/>
    <n v="2"/>
    <n v="1"/>
    <x v="4"/>
    <x v="0"/>
    <x v="0"/>
    <x v="121"/>
    <x v="10"/>
    <x v="1"/>
    <x v="0"/>
  </r>
  <r>
    <x v="337"/>
    <x v="2"/>
    <x v="0"/>
    <x v="0"/>
    <s v="Single"/>
    <x v="0"/>
    <x v="0"/>
    <s v="Travel_Rarely"/>
    <n v="25"/>
    <s v="Master"/>
    <s v="Very High"/>
    <n v="57"/>
    <s v="Medium"/>
    <x v="1"/>
    <x v="2"/>
    <n v="2"/>
    <x v="1"/>
    <x v="0"/>
    <s v="High"/>
    <n v="9"/>
    <x v="1"/>
    <x v="8"/>
    <n v="4"/>
    <n v="1"/>
    <x v="6"/>
    <x v="1"/>
    <x v="0"/>
    <x v="198"/>
    <x v="11"/>
    <x v="1"/>
    <x v="0"/>
  </r>
  <r>
    <x v="338"/>
    <x v="19"/>
    <x v="0"/>
    <x v="1"/>
    <s v="Single"/>
    <x v="0"/>
    <x v="0"/>
    <s v="Travel_Rarely"/>
    <n v="5"/>
    <s v="Bachelor"/>
    <s v="Medium"/>
    <n v="64"/>
    <s v="High"/>
    <x v="1"/>
    <x v="2"/>
    <n v="9"/>
    <x v="1"/>
    <x v="8"/>
    <s v="High"/>
    <n v="10"/>
    <x v="0"/>
    <x v="6"/>
    <n v="7"/>
    <n v="7"/>
    <x v="1"/>
    <x v="1"/>
    <x v="2"/>
    <x v="274"/>
    <x v="8"/>
    <x v="1"/>
    <x v="0"/>
  </r>
  <r>
    <x v="339"/>
    <x v="33"/>
    <x v="1"/>
    <x v="1"/>
    <s v="Divorced"/>
    <x v="0"/>
    <x v="0"/>
    <s v="Non-Travel"/>
    <n v="2"/>
    <s v="Master"/>
    <s v="Very High"/>
    <n v="57"/>
    <s v="High"/>
    <x v="1"/>
    <x v="3"/>
    <n v="1"/>
    <x v="1"/>
    <x v="8"/>
    <s v="Low"/>
    <n v="10"/>
    <x v="0"/>
    <x v="0"/>
    <n v="8"/>
    <n v="9"/>
    <x v="3"/>
    <x v="0"/>
    <x v="0"/>
    <x v="275"/>
    <x v="6"/>
    <x v="0"/>
    <x v="3"/>
  </r>
  <r>
    <x v="340"/>
    <x v="3"/>
    <x v="0"/>
    <x v="3"/>
    <s v="Single"/>
    <x v="0"/>
    <x v="0"/>
    <s v="Non-Travel"/>
    <n v="10"/>
    <s v="College"/>
    <s v="High"/>
    <n v="40"/>
    <s v="Low"/>
    <x v="0"/>
    <x v="2"/>
    <n v="1"/>
    <x v="0"/>
    <x v="4"/>
    <s v="Low"/>
    <n v="19"/>
    <x v="1"/>
    <x v="25"/>
    <n v="2"/>
    <n v="11"/>
    <x v="12"/>
    <x v="0"/>
    <x v="0"/>
    <x v="276"/>
    <x v="5"/>
    <x v="0"/>
    <x v="2"/>
  </r>
  <r>
    <x v="341"/>
    <x v="29"/>
    <x v="1"/>
    <x v="3"/>
    <s v="Married"/>
    <x v="4"/>
    <x v="1"/>
    <s v="Travel_Rarely"/>
    <n v="2"/>
    <s v="College"/>
    <s v="Very High"/>
    <n v="58"/>
    <s v="Low"/>
    <x v="2"/>
    <x v="3"/>
    <n v="4"/>
    <x v="0"/>
    <x v="3"/>
    <s v="Very High"/>
    <n v="23"/>
    <x v="1"/>
    <x v="25"/>
    <n v="9"/>
    <n v="9"/>
    <x v="14"/>
    <x v="0"/>
    <x v="0"/>
    <x v="135"/>
    <x v="4"/>
    <x v="0"/>
    <x v="3"/>
  </r>
  <r>
    <x v="342"/>
    <x v="16"/>
    <x v="0"/>
    <x v="1"/>
    <s v="Single"/>
    <x v="1"/>
    <x v="1"/>
    <s v="Travel_Rarely"/>
    <n v="8"/>
    <s v="Master"/>
    <s v="Very High"/>
    <n v="99"/>
    <s v="High"/>
    <x v="2"/>
    <x v="2"/>
    <n v="6"/>
    <x v="0"/>
    <x v="3"/>
    <s v="Low"/>
    <n v="36"/>
    <x v="1"/>
    <x v="1"/>
    <n v="3"/>
    <n v="7"/>
    <x v="1"/>
    <x v="0"/>
    <x v="0"/>
    <x v="277"/>
    <x v="7"/>
    <x v="0"/>
    <x v="2"/>
  </r>
  <r>
    <x v="343"/>
    <x v="2"/>
    <x v="0"/>
    <x v="1"/>
    <s v="Divorced"/>
    <x v="4"/>
    <x v="10"/>
    <s v="Non-Travel"/>
    <n v="16"/>
    <s v="College"/>
    <s v="High"/>
    <n v="74"/>
    <s v="High"/>
    <x v="3"/>
    <x v="3"/>
    <n v="9"/>
    <x v="0"/>
    <x v="12"/>
    <s v="Medium"/>
    <n v="6"/>
    <x v="1"/>
    <x v="10"/>
    <n v="2"/>
    <n v="0"/>
    <x v="6"/>
    <x v="0"/>
    <x v="0"/>
    <x v="147"/>
    <x v="3"/>
    <x v="1"/>
    <x v="6"/>
  </r>
  <r>
    <x v="344"/>
    <x v="14"/>
    <x v="0"/>
    <x v="1"/>
    <s v="Divorced"/>
    <x v="4"/>
    <x v="11"/>
    <s v="Travel_Rarely"/>
    <n v="9"/>
    <s v="Bachelor"/>
    <s v="Very High"/>
    <n v="86"/>
    <s v="High"/>
    <x v="1"/>
    <x v="0"/>
    <n v="0"/>
    <x v="0"/>
    <x v="6"/>
    <s v="Very High"/>
    <n v="10"/>
    <x v="0"/>
    <x v="5"/>
    <n v="7"/>
    <n v="1"/>
    <x v="3"/>
    <x v="0"/>
    <x v="0"/>
    <x v="278"/>
    <x v="10"/>
    <x v="0"/>
    <x v="6"/>
  </r>
  <r>
    <x v="345"/>
    <x v="3"/>
    <x v="1"/>
    <x v="0"/>
    <s v="Divorced"/>
    <x v="0"/>
    <x v="0"/>
    <s v="Travel_Frequently"/>
    <n v="1"/>
    <s v="Bachelor"/>
    <s v="High"/>
    <n v="66"/>
    <s v="High"/>
    <x v="0"/>
    <x v="1"/>
    <n v="0"/>
    <x v="0"/>
    <x v="9"/>
    <s v="Very High"/>
    <n v="10"/>
    <x v="1"/>
    <x v="5"/>
    <n v="3"/>
    <n v="1"/>
    <x v="1"/>
    <x v="0"/>
    <x v="0"/>
    <x v="279"/>
    <x v="4"/>
    <x v="1"/>
    <x v="0"/>
  </r>
  <r>
    <x v="346"/>
    <x v="18"/>
    <x v="0"/>
    <x v="1"/>
    <s v="Single"/>
    <x v="4"/>
    <x v="10"/>
    <s v="Travel_Frequently"/>
    <n v="4"/>
    <s v="Master"/>
    <s v="High"/>
    <n v="87"/>
    <s v="High"/>
    <x v="0"/>
    <x v="3"/>
    <n v="1"/>
    <x v="1"/>
    <x v="6"/>
    <s v="Medium"/>
    <n v="9"/>
    <x v="1"/>
    <x v="5"/>
    <n v="6"/>
    <n v="1"/>
    <x v="10"/>
    <x v="0"/>
    <x v="0"/>
    <x v="280"/>
    <x v="11"/>
    <x v="0"/>
    <x v="5"/>
  </r>
  <r>
    <x v="347"/>
    <x v="31"/>
    <x v="0"/>
    <x v="1"/>
    <s v="Divorced"/>
    <x v="1"/>
    <x v="1"/>
    <s v="Travel_Rarely"/>
    <n v="5"/>
    <s v="Bachelor"/>
    <s v="High"/>
    <n v="84"/>
    <s v="High"/>
    <x v="4"/>
    <x v="2"/>
    <n v="1"/>
    <x v="1"/>
    <x v="6"/>
    <s v="Medium"/>
    <n v="33"/>
    <x v="1"/>
    <x v="28"/>
    <n v="9"/>
    <n v="0"/>
    <x v="15"/>
    <x v="0"/>
    <x v="0"/>
    <x v="281"/>
    <x v="1"/>
    <x v="1"/>
    <x v="0"/>
  </r>
  <r>
    <x v="348"/>
    <x v="9"/>
    <x v="1"/>
    <x v="1"/>
    <s v="Divorced"/>
    <x v="0"/>
    <x v="0"/>
    <s v="Travel_Rarely"/>
    <n v="2"/>
    <s v="College"/>
    <s v="Medium"/>
    <n v="31"/>
    <s v="High"/>
    <x v="0"/>
    <x v="1"/>
    <n v="3"/>
    <x v="0"/>
    <x v="2"/>
    <s v="Very High"/>
    <n v="11"/>
    <x v="1"/>
    <x v="1"/>
    <n v="7"/>
    <n v="1"/>
    <x v="1"/>
    <x v="0"/>
    <x v="2"/>
    <x v="180"/>
    <x v="9"/>
    <x v="1"/>
    <x v="5"/>
  </r>
  <r>
    <x v="349"/>
    <x v="14"/>
    <x v="1"/>
    <x v="3"/>
    <s v="Single"/>
    <x v="0"/>
    <x v="0"/>
    <s v="Travel_Rarely"/>
    <n v="15"/>
    <s v="College"/>
    <s v="High"/>
    <n v="66"/>
    <s v="High"/>
    <x v="0"/>
    <x v="1"/>
    <n v="1"/>
    <x v="0"/>
    <x v="0"/>
    <s v="Very High"/>
    <n v="10"/>
    <x v="2"/>
    <x v="0"/>
    <n v="8"/>
    <n v="9"/>
    <x v="3"/>
    <x v="0"/>
    <x v="0"/>
    <x v="269"/>
    <x v="7"/>
    <x v="1"/>
    <x v="4"/>
  </r>
  <r>
    <x v="350"/>
    <x v="21"/>
    <x v="0"/>
    <x v="3"/>
    <s v="Married"/>
    <x v="4"/>
    <x v="8"/>
    <s v="Travel_Rarely"/>
    <n v="19"/>
    <s v="Below College"/>
    <s v="Very High"/>
    <n v="67"/>
    <s v="High"/>
    <x v="3"/>
    <x v="0"/>
    <n v="3"/>
    <x v="0"/>
    <x v="6"/>
    <s v="High"/>
    <n v="7"/>
    <x v="0"/>
    <x v="15"/>
    <n v="2"/>
    <n v="1"/>
    <x v="4"/>
    <x v="0"/>
    <x v="0"/>
    <x v="101"/>
    <x v="6"/>
    <x v="0"/>
    <x v="4"/>
  </r>
  <r>
    <x v="351"/>
    <x v="34"/>
    <x v="1"/>
    <x v="3"/>
    <s v="Married"/>
    <x v="4"/>
    <x v="9"/>
    <s v="Travel_Rarely"/>
    <n v="7"/>
    <s v="Master"/>
    <s v="High"/>
    <n v="53"/>
    <s v="Medium"/>
    <x v="1"/>
    <x v="1"/>
    <n v="7"/>
    <x v="1"/>
    <x v="3"/>
    <s v="Very High"/>
    <n v="31"/>
    <x v="0"/>
    <x v="0"/>
    <n v="9"/>
    <n v="5"/>
    <x v="12"/>
    <x v="1"/>
    <x v="0"/>
    <x v="162"/>
    <x v="9"/>
    <x v="1"/>
    <x v="6"/>
  </r>
  <r>
    <x v="352"/>
    <x v="2"/>
    <x v="0"/>
    <x v="1"/>
    <s v="Married"/>
    <x v="4"/>
    <x v="8"/>
    <s v="Travel_Rarely"/>
    <n v="1"/>
    <s v="Master"/>
    <s v="Medium"/>
    <n v="88"/>
    <s v="High"/>
    <x v="3"/>
    <x v="2"/>
    <n v="3"/>
    <x v="0"/>
    <x v="11"/>
    <s v="High"/>
    <n v="7"/>
    <x v="1"/>
    <x v="10"/>
    <n v="2"/>
    <n v="0"/>
    <x v="9"/>
    <x v="0"/>
    <x v="0"/>
    <x v="282"/>
    <x v="4"/>
    <x v="0"/>
    <x v="5"/>
  </r>
  <r>
    <x v="353"/>
    <x v="8"/>
    <x v="1"/>
    <x v="0"/>
    <s v="Married"/>
    <x v="0"/>
    <x v="0"/>
    <s v="Travel_Frequently"/>
    <n v="7"/>
    <s v="Bachelor"/>
    <s v="Low"/>
    <n v="83"/>
    <s v="Very High"/>
    <x v="0"/>
    <x v="1"/>
    <n v="2"/>
    <x v="0"/>
    <x v="12"/>
    <s v="Very High"/>
    <n v="17"/>
    <x v="0"/>
    <x v="14"/>
    <n v="7"/>
    <n v="6"/>
    <x v="8"/>
    <x v="0"/>
    <x v="2"/>
    <x v="283"/>
    <x v="2"/>
    <x v="1"/>
    <x v="0"/>
  </r>
  <r>
    <x v="354"/>
    <x v="37"/>
    <x v="0"/>
    <x v="1"/>
    <s v="Single"/>
    <x v="4"/>
    <x v="9"/>
    <s v="Travel_Rarely"/>
    <n v="4"/>
    <s v="Bachelor"/>
    <s v="Very High"/>
    <n v="54"/>
    <s v="High"/>
    <x v="1"/>
    <x v="0"/>
    <n v="1"/>
    <x v="0"/>
    <x v="6"/>
    <s v="High"/>
    <n v="11"/>
    <x v="1"/>
    <x v="0"/>
    <n v="9"/>
    <n v="0"/>
    <x v="0"/>
    <x v="0"/>
    <x v="0"/>
    <x v="106"/>
    <x v="7"/>
    <x v="0"/>
    <x v="0"/>
  </r>
  <r>
    <x v="355"/>
    <x v="5"/>
    <x v="1"/>
    <x v="3"/>
    <s v="Married"/>
    <x v="0"/>
    <x v="3"/>
    <s v="Travel_Rarely"/>
    <n v="11"/>
    <s v="Bachelor"/>
    <s v="High"/>
    <n v="98"/>
    <s v="Very High"/>
    <x v="3"/>
    <x v="0"/>
    <n v="8"/>
    <x v="0"/>
    <x v="3"/>
    <s v="Medium"/>
    <n v="5"/>
    <x v="1"/>
    <x v="7"/>
    <n v="0"/>
    <n v="0"/>
    <x v="6"/>
    <x v="0"/>
    <x v="0"/>
    <x v="284"/>
    <x v="6"/>
    <x v="0"/>
    <x v="2"/>
  </r>
  <r>
    <x v="356"/>
    <x v="31"/>
    <x v="1"/>
    <x v="5"/>
    <s v="Single"/>
    <x v="4"/>
    <x v="13"/>
    <s v="Travel_Rarely"/>
    <n v="11"/>
    <s v="College"/>
    <s v="Very High"/>
    <n v="82"/>
    <s v="Medium"/>
    <x v="4"/>
    <x v="2"/>
    <n v="3"/>
    <x v="0"/>
    <x v="12"/>
    <s v="Medium"/>
    <n v="29"/>
    <x v="0"/>
    <x v="8"/>
    <n v="2"/>
    <n v="0"/>
    <x v="9"/>
    <x v="0"/>
    <x v="0"/>
    <x v="147"/>
    <x v="3"/>
    <x v="1"/>
    <x v="1"/>
  </r>
  <r>
    <x v="357"/>
    <x v="39"/>
    <x v="1"/>
    <x v="1"/>
    <s v="Single"/>
    <x v="4"/>
    <x v="13"/>
    <s v="Non-Travel"/>
    <n v="1"/>
    <s v="Bachelor"/>
    <s v="Very High"/>
    <n v="97"/>
    <s v="High"/>
    <x v="3"/>
    <x v="0"/>
    <n v="1"/>
    <x v="0"/>
    <x v="2"/>
    <s v="High"/>
    <n v="0"/>
    <x v="2"/>
    <x v="11"/>
    <n v="0"/>
    <n v="0"/>
    <x v="6"/>
    <x v="0"/>
    <x v="1"/>
    <x v="80"/>
    <x v="3"/>
    <x v="1"/>
    <x v="3"/>
  </r>
  <r>
    <x v="358"/>
    <x v="18"/>
    <x v="1"/>
    <x v="3"/>
    <s v="Married"/>
    <x v="4"/>
    <x v="8"/>
    <s v="Travel_Rarely"/>
    <n v="1"/>
    <s v="Bachelor"/>
    <s v="Very High"/>
    <n v="60"/>
    <s v="Medium"/>
    <x v="0"/>
    <x v="0"/>
    <n v="0"/>
    <x v="0"/>
    <x v="0"/>
    <s v="Medium"/>
    <n v="10"/>
    <x v="1"/>
    <x v="5"/>
    <n v="7"/>
    <n v="0"/>
    <x v="6"/>
    <x v="0"/>
    <x v="0"/>
    <x v="60"/>
    <x v="0"/>
    <x v="1"/>
    <x v="6"/>
  </r>
  <r>
    <x v="359"/>
    <x v="5"/>
    <x v="0"/>
    <x v="1"/>
    <s v="Single"/>
    <x v="0"/>
    <x v="0"/>
    <s v="Travel_Frequently"/>
    <n v="2"/>
    <s v="Below College"/>
    <s v="Very High"/>
    <n v="43"/>
    <s v="Low"/>
    <x v="0"/>
    <x v="0"/>
    <n v="3"/>
    <x v="0"/>
    <x v="7"/>
    <s v="Medium"/>
    <n v="8"/>
    <x v="1"/>
    <x v="13"/>
    <n v="2"/>
    <n v="0"/>
    <x v="6"/>
    <x v="0"/>
    <x v="1"/>
    <x v="243"/>
    <x v="10"/>
    <x v="0"/>
    <x v="5"/>
  </r>
  <r>
    <x v="360"/>
    <x v="29"/>
    <x v="0"/>
    <x v="0"/>
    <s v="Single"/>
    <x v="0"/>
    <x v="0"/>
    <s v="Travel_Rarely"/>
    <n v="13"/>
    <s v="Master"/>
    <s v="Low"/>
    <n v="85"/>
    <s v="Very High"/>
    <x v="4"/>
    <x v="3"/>
    <n v="6"/>
    <x v="1"/>
    <x v="9"/>
    <s v="High"/>
    <n v="24"/>
    <x v="0"/>
    <x v="25"/>
    <n v="7"/>
    <n v="3"/>
    <x v="0"/>
    <x v="1"/>
    <x v="2"/>
    <x v="109"/>
    <x v="0"/>
    <x v="1"/>
    <x v="0"/>
  </r>
  <r>
    <x v="361"/>
    <x v="16"/>
    <x v="0"/>
    <x v="1"/>
    <s v="Married"/>
    <x v="4"/>
    <x v="13"/>
    <s v="Travel_Rarely"/>
    <n v="23"/>
    <s v="Bachelor"/>
    <s v="Very High"/>
    <n v="68"/>
    <s v="High"/>
    <x v="4"/>
    <x v="2"/>
    <n v="4"/>
    <x v="1"/>
    <x v="0"/>
    <s v="Low"/>
    <n v="33"/>
    <x v="1"/>
    <x v="25"/>
    <n v="16"/>
    <n v="15"/>
    <x v="12"/>
    <x v="0"/>
    <x v="0"/>
    <x v="234"/>
    <x v="9"/>
    <x v="1"/>
    <x v="6"/>
  </r>
  <r>
    <x v="362"/>
    <x v="14"/>
    <x v="1"/>
    <x v="5"/>
    <s v="Divorced"/>
    <x v="4"/>
    <x v="10"/>
    <s v="Non-Travel"/>
    <n v="26"/>
    <s v="Below College"/>
    <s v="Low"/>
    <n v="92"/>
    <s v="Medium"/>
    <x v="3"/>
    <x v="3"/>
    <n v="1"/>
    <x v="0"/>
    <x v="7"/>
    <s v="High"/>
    <n v="5"/>
    <x v="1"/>
    <x v="8"/>
    <n v="4"/>
    <n v="0"/>
    <x v="6"/>
    <x v="0"/>
    <x v="0"/>
    <x v="71"/>
    <x v="2"/>
    <x v="1"/>
    <x v="0"/>
  </r>
  <r>
    <x v="363"/>
    <x v="2"/>
    <x v="1"/>
    <x v="3"/>
    <s v="Divorced"/>
    <x v="4"/>
    <x v="13"/>
    <s v="Travel_Rarely"/>
    <n v="2"/>
    <s v="Below College"/>
    <s v="Medium"/>
    <n v="89"/>
    <s v="Very High"/>
    <x v="0"/>
    <x v="3"/>
    <n v="5"/>
    <x v="0"/>
    <x v="7"/>
    <s v="Medium"/>
    <n v="15"/>
    <x v="1"/>
    <x v="19"/>
    <n v="11"/>
    <n v="11"/>
    <x v="0"/>
    <x v="0"/>
    <x v="2"/>
    <x v="139"/>
    <x v="10"/>
    <x v="0"/>
    <x v="6"/>
  </r>
  <r>
    <x v="364"/>
    <x v="14"/>
    <x v="0"/>
    <x v="3"/>
    <s v="Married"/>
    <x v="4"/>
    <x v="8"/>
    <s v="Travel_Rarely"/>
    <n v="29"/>
    <s v="Bachelor"/>
    <s v="Medium"/>
    <n v="86"/>
    <s v="High"/>
    <x v="0"/>
    <x v="3"/>
    <n v="4"/>
    <x v="0"/>
    <x v="4"/>
    <s v="Low"/>
    <n v="10"/>
    <x v="1"/>
    <x v="6"/>
    <n v="7"/>
    <n v="7"/>
    <x v="1"/>
    <x v="0"/>
    <x v="2"/>
    <x v="285"/>
    <x v="7"/>
    <x v="1"/>
    <x v="1"/>
  </r>
  <r>
    <x v="365"/>
    <x v="33"/>
    <x v="1"/>
    <x v="1"/>
    <s v="Single"/>
    <x v="0"/>
    <x v="3"/>
    <s v="Travel_Frequently"/>
    <n v="2"/>
    <s v="Bachelor"/>
    <s v="High"/>
    <n v="90"/>
    <s v="Medium"/>
    <x v="3"/>
    <x v="0"/>
    <n v="7"/>
    <x v="0"/>
    <x v="3"/>
    <s v="High"/>
    <n v="3"/>
    <x v="2"/>
    <x v="7"/>
    <n v="0"/>
    <n v="0"/>
    <x v="6"/>
    <x v="1"/>
    <x v="0"/>
    <x v="286"/>
    <x v="1"/>
    <x v="0"/>
    <x v="5"/>
  </r>
  <r>
    <x v="366"/>
    <x v="9"/>
    <x v="0"/>
    <x v="1"/>
    <s v="Divorced"/>
    <x v="4"/>
    <x v="10"/>
    <s v="Travel_Frequently"/>
    <n v="7"/>
    <s v="Bachelor"/>
    <s v="Very High"/>
    <n v="57"/>
    <s v="Very High"/>
    <x v="3"/>
    <x v="3"/>
    <n v="1"/>
    <x v="0"/>
    <x v="6"/>
    <s v="Very High"/>
    <n v="4"/>
    <x v="1"/>
    <x v="10"/>
    <n v="2"/>
    <n v="0"/>
    <x v="9"/>
    <x v="0"/>
    <x v="0"/>
    <x v="287"/>
    <x v="5"/>
    <x v="0"/>
    <x v="0"/>
  </r>
  <r>
    <x v="367"/>
    <x v="14"/>
    <x v="1"/>
    <x v="5"/>
    <s v="Single"/>
    <x v="4"/>
    <x v="11"/>
    <s v="Travel_Rarely"/>
    <n v="2"/>
    <s v="Master"/>
    <s v="High"/>
    <n v="98"/>
    <s v="High"/>
    <x v="0"/>
    <x v="0"/>
    <n v="1"/>
    <x v="0"/>
    <x v="6"/>
    <s v="Very High"/>
    <n v="14"/>
    <x v="2"/>
    <x v="23"/>
    <n v="11"/>
    <n v="4"/>
    <x v="14"/>
    <x v="0"/>
    <x v="0"/>
    <x v="61"/>
    <x v="2"/>
    <x v="0"/>
    <x v="0"/>
  </r>
  <r>
    <x v="368"/>
    <x v="7"/>
    <x v="0"/>
    <x v="1"/>
    <s v="Married"/>
    <x v="0"/>
    <x v="0"/>
    <s v="Travel_Rarely"/>
    <n v="26"/>
    <s v="Bachelor"/>
    <s v="High"/>
    <n v="48"/>
    <s v="Medium"/>
    <x v="0"/>
    <x v="1"/>
    <n v="1"/>
    <x v="0"/>
    <x v="6"/>
    <s v="High"/>
    <n v="5"/>
    <x v="1"/>
    <x v="8"/>
    <n v="3"/>
    <n v="0"/>
    <x v="7"/>
    <x v="0"/>
    <x v="0"/>
    <x v="288"/>
    <x v="11"/>
    <x v="1"/>
    <x v="6"/>
  </r>
  <r>
    <x v="369"/>
    <x v="15"/>
    <x v="0"/>
    <x v="1"/>
    <s v="Married"/>
    <x v="0"/>
    <x v="0"/>
    <s v="Travel_Rarely"/>
    <n v="21"/>
    <s v="Master"/>
    <s v="Low"/>
    <n v="44"/>
    <s v="Medium"/>
    <x v="0"/>
    <x v="0"/>
    <n v="3"/>
    <x v="1"/>
    <x v="0"/>
    <s v="Very High"/>
    <n v="8"/>
    <x v="2"/>
    <x v="8"/>
    <n v="4"/>
    <n v="1"/>
    <x v="7"/>
    <x v="0"/>
    <x v="2"/>
    <x v="289"/>
    <x v="8"/>
    <x v="1"/>
    <x v="0"/>
  </r>
  <r>
    <x v="370"/>
    <x v="31"/>
    <x v="0"/>
    <x v="0"/>
    <s v="Married"/>
    <x v="0"/>
    <x v="0"/>
    <s v="Travel_Frequently"/>
    <n v="2"/>
    <s v="Bachelor"/>
    <s v="Medium"/>
    <n v="52"/>
    <s v="High"/>
    <x v="1"/>
    <x v="2"/>
    <n v="2"/>
    <x v="0"/>
    <x v="6"/>
    <s v="Medium"/>
    <n v="14"/>
    <x v="1"/>
    <x v="10"/>
    <n v="2"/>
    <n v="3"/>
    <x v="4"/>
    <x v="0"/>
    <x v="2"/>
    <x v="290"/>
    <x v="5"/>
    <x v="1"/>
    <x v="3"/>
  </r>
  <r>
    <x v="371"/>
    <x v="3"/>
    <x v="1"/>
    <x v="1"/>
    <s v="Divorced"/>
    <x v="4"/>
    <x v="13"/>
    <s v="Travel_Frequently"/>
    <n v="22"/>
    <s v="Bachelor"/>
    <s v="Very High"/>
    <n v="75"/>
    <s v="High"/>
    <x v="0"/>
    <x v="0"/>
    <n v="3"/>
    <x v="1"/>
    <x v="3"/>
    <s v="Low"/>
    <n v="12"/>
    <x v="0"/>
    <x v="13"/>
    <n v="2"/>
    <n v="3"/>
    <x v="9"/>
    <x v="0"/>
    <x v="0"/>
    <x v="213"/>
    <x v="11"/>
    <x v="1"/>
    <x v="2"/>
  </r>
  <r>
    <x v="372"/>
    <x v="20"/>
    <x v="0"/>
    <x v="1"/>
    <s v="Married"/>
    <x v="0"/>
    <x v="0"/>
    <s v="Travel_Frequently"/>
    <n v="5"/>
    <s v="Below College"/>
    <s v="Medium"/>
    <n v="61"/>
    <s v="High"/>
    <x v="0"/>
    <x v="0"/>
    <n v="6"/>
    <x v="0"/>
    <x v="4"/>
    <s v="Low"/>
    <n v="8"/>
    <x v="2"/>
    <x v="8"/>
    <n v="4"/>
    <n v="1"/>
    <x v="4"/>
    <x v="0"/>
    <x v="2"/>
    <x v="291"/>
    <x v="11"/>
    <x v="1"/>
    <x v="0"/>
  </r>
  <r>
    <x v="373"/>
    <x v="0"/>
    <x v="0"/>
    <x v="0"/>
    <s v="Married"/>
    <x v="0"/>
    <x v="0"/>
    <s v="Travel_Rarely"/>
    <n v="2"/>
    <s v="Below College"/>
    <s v="High"/>
    <n v="36"/>
    <s v="High"/>
    <x v="0"/>
    <x v="2"/>
    <n v="0"/>
    <x v="1"/>
    <x v="4"/>
    <s v="Low"/>
    <n v="4"/>
    <x v="0"/>
    <x v="15"/>
    <n v="2"/>
    <n v="1"/>
    <x v="4"/>
    <x v="0"/>
    <x v="0"/>
    <x v="292"/>
    <x v="8"/>
    <x v="0"/>
    <x v="5"/>
  </r>
  <r>
    <x v="374"/>
    <x v="15"/>
    <x v="0"/>
    <x v="1"/>
    <s v="Married"/>
    <x v="4"/>
    <x v="13"/>
    <s v="Non-Travel"/>
    <n v="25"/>
    <s v="College"/>
    <s v="High"/>
    <n v="71"/>
    <s v="High"/>
    <x v="1"/>
    <x v="3"/>
    <n v="3"/>
    <x v="0"/>
    <x v="1"/>
    <s v="Medium"/>
    <n v="13"/>
    <x v="1"/>
    <x v="13"/>
    <n v="4"/>
    <n v="0"/>
    <x v="5"/>
    <x v="0"/>
    <x v="1"/>
    <x v="293"/>
    <x v="1"/>
    <x v="1"/>
    <x v="0"/>
  </r>
  <r>
    <x v="375"/>
    <x v="21"/>
    <x v="0"/>
    <x v="1"/>
    <s v="Married"/>
    <x v="0"/>
    <x v="0"/>
    <s v="Travel_Rarely"/>
    <n v="18"/>
    <s v="Below College"/>
    <s v="Low"/>
    <n v="93"/>
    <s v="Very High"/>
    <x v="0"/>
    <x v="3"/>
    <n v="2"/>
    <x v="0"/>
    <x v="6"/>
    <s v="Medium"/>
    <n v="6"/>
    <x v="0"/>
    <x v="15"/>
    <n v="2"/>
    <n v="1"/>
    <x v="4"/>
    <x v="0"/>
    <x v="2"/>
    <x v="294"/>
    <x v="10"/>
    <x v="0"/>
    <x v="5"/>
  </r>
  <r>
    <x v="376"/>
    <x v="19"/>
    <x v="1"/>
    <x v="3"/>
    <s v="Married"/>
    <x v="4"/>
    <x v="9"/>
    <s v="Travel_Frequently"/>
    <n v="28"/>
    <s v="College"/>
    <s v="Very High"/>
    <n v="59"/>
    <s v="Very High"/>
    <x v="4"/>
    <x v="3"/>
    <n v="2"/>
    <x v="1"/>
    <x v="6"/>
    <s v="Medium"/>
    <n v="24"/>
    <x v="0"/>
    <x v="8"/>
    <n v="3"/>
    <n v="0"/>
    <x v="4"/>
    <x v="0"/>
    <x v="0"/>
    <x v="201"/>
    <x v="4"/>
    <x v="1"/>
    <x v="5"/>
  </r>
  <r>
    <x v="377"/>
    <x v="30"/>
    <x v="1"/>
    <x v="3"/>
    <s v="Single"/>
    <x v="4"/>
    <x v="10"/>
    <s v="Travel_Rarely"/>
    <n v="6"/>
    <s v="Bachelor"/>
    <s v="Low"/>
    <n v="73"/>
    <s v="Medium"/>
    <x v="0"/>
    <x v="3"/>
    <n v="1"/>
    <x v="1"/>
    <x v="3"/>
    <s v="Low"/>
    <n v="20"/>
    <x v="3"/>
    <x v="18"/>
    <n v="7"/>
    <n v="1"/>
    <x v="0"/>
    <x v="0"/>
    <x v="2"/>
    <x v="295"/>
    <x v="10"/>
    <x v="1"/>
    <x v="5"/>
  </r>
  <r>
    <x v="378"/>
    <x v="5"/>
    <x v="1"/>
    <x v="0"/>
    <s v="Married"/>
    <x v="0"/>
    <x v="0"/>
    <s v="Travel_Rarely"/>
    <n v="10"/>
    <s v="Bachelor"/>
    <s v="Very High"/>
    <n v="98"/>
    <s v="Medium"/>
    <x v="0"/>
    <x v="0"/>
    <n v="1"/>
    <x v="1"/>
    <x v="6"/>
    <s v="Very High"/>
    <n v="6"/>
    <x v="1"/>
    <x v="13"/>
    <n v="2"/>
    <n v="4"/>
    <x v="7"/>
    <x v="0"/>
    <x v="0"/>
    <x v="296"/>
    <x v="4"/>
    <x v="1"/>
    <x v="5"/>
  </r>
  <r>
    <x v="379"/>
    <x v="5"/>
    <x v="1"/>
    <x v="1"/>
    <s v="Single"/>
    <x v="4"/>
    <x v="10"/>
    <s v="Travel_Rarely"/>
    <n v="17"/>
    <s v="Master"/>
    <s v="Very High"/>
    <n v="51"/>
    <s v="High"/>
    <x v="3"/>
    <x v="3"/>
    <n v="1"/>
    <x v="1"/>
    <x v="4"/>
    <s v="Very High"/>
    <n v="8"/>
    <x v="1"/>
    <x v="6"/>
    <n v="2"/>
    <n v="7"/>
    <x v="1"/>
    <x v="1"/>
    <x v="0"/>
    <x v="297"/>
    <x v="0"/>
    <x v="0"/>
    <x v="0"/>
  </r>
  <r>
    <x v="380"/>
    <x v="24"/>
    <x v="0"/>
    <x v="3"/>
    <s v="Single"/>
    <x v="4"/>
    <x v="10"/>
    <s v="Travel_Rarely"/>
    <n v="2"/>
    <s v="Below College"/>
    <s v="Low"/>
    <n v="36"/>
    <s v="Medium"/>
    <x v="3"/>
    <x v="0"/>
    <n v="0"/>
    <x v="0"/>
    <x v="0"/>
    <s v="Very High"/>
    <n v="5"/>
    <x v="1"/>
    <x v="10"/>
    <n v="3"/>
    <n v="1"/>
    <x v="10"/>
    <x v="0"/>
    <x v="0"/>
    <x v="298"/>
    <x v="11"/>
    <x v="0"/>
    <x v="0"/>
  </r>
  <r>
    <x v="381"/>
    <x v="13"/>
    <x v="1"/>
    <x v="2"/>
    <s v="Married"/>
    <x v="1"/>
    <x v="1"/>
    <s v="Travel_Rarely"/>
    <n v="10"/>
    <s v="Bachelor"/>
    <s v="High"/>
    <n v="31"/>
    <s v="High"/>
    <x v="4"/>
    <x v="1"/>
    <n v="0"/>
    <x v="0"/>
    <x v="3"/>
    <s v="High"/>
    <n v="21"/>
    <x v="1"/>
    <x v="18"/>
    <n v="7"/>
    <n v="0"/>
    <x v="12"/>
    <x v="0"/>
    <x v="0"/>
    <x v="299"/>
    <x v="7"/>
    <x v="0"/>
    <x v="3"/>
  </r>
  <r>
    <x v="382"/>
    <x v="26"/>
    <x v="1"/>
    <x v="3"/>
    <s v="Single"/>
    <x v="4"/>
    <x v="13"/>
    <s v="Travel_Rarely"/>
    <n v="11"/>
    <s v="Bachelor"/>
    <s v="Low"/>
    <n v="94"/>
    <s v="High"/>
    <x v="3"/>
    <x v="3"/>
    <n v="4"/>
    <x v="0"/>
    <x v="10"/>
    <s v="Low"/>
    <n v="8"/>
    <x v="1"/>
    <x v="15"/>
    <n v="2"/>
    <n v="0"/>
    <x v="4"/>
    <x v="0"/>
    <x v="0"/>
    <x v="300"/>
    <x v="10"/>
    <x v="1"/>
    <x v="4"/>
  </r>
  <r>
    <x v="383"/>
    <x v="18"/>
    <x v="0"/>
    <x v="1"/>
    <s v="Single"/>
    <x v="4"/>
    <x v="9"/>
    <s v="Travel_Frequently"/>
    <n v="18"/>
    <s v="College"/>
    <s v="High"/>
    <n v="60"/>
    <s v="High"/>
    <x v="1"/>
    <x v="0"/>
    <n v="2"/>
    <x v="0"/>
    <x v="6"/>
    <s v="High"/>
    <n v="10"/>
    <x v="1"/>
    <x v="4"/>
    <n v="2"/>
    <n v="2"/>
    <x v="4"/>
    <x v="0"/>
    <x v="0"/>
    <x v="56"/>
    <x v="10"/>
    <x v="1"/>
    <x v="0"/>
  </r>
  <r>
    <x v="384"/>
    <x v="21"/>
    <x v="0"/>
    <x v="5"/>
    <s v="Married"/>
    <x v="4"/>
    <x v="8"/>
    <s v="Travel_Rarely"/>
    <n v="1"/>
    <s v="Bachelor"/>
    <s v="Low"/>
    <n v="81"/>
    <s v="High"/>
    <x v="3"/>
    <x v="0"/>
    <n v="4"/>
    <x v="0"/>
    <x v="6"/>
    <s v="Medium"/>
    <n v="7"/>
    <x v="0"/>
    <x v="15"/>
    <n v="2"/>
    <n v="0"/>
    <x v="4"/>
    <x v="0"/>
    <x v="0"/>
    <x v="183"/>
    <x v="7"/>
    <x v="1"/>
    <x v="0"/>
  </r>
  <r>
    <x v="385"/>
    <x v="12"/>
    <x v="0"/>
    <x v="4"/>
    <s v="Single"/>
    <x v="1"/>
    <x v="4"/>
    <s v="Travel_Rarely"/>
    <n v="17"/>
    <s v="Bachelor"/>
    <s v="Medium"/>
    <n v="51"/>
    <s v="Medium"/>
    <x v="1"/>
    <x v="1"/>
    <n v="1"/>
    <x v="0"/>
    <x v="4"/>
    <s v="Low"/>
    <n v="10"/>
    <x v="0"/>
    <x v="0"/>
    <n v="9"/>
    <n v="0"/>
    <x v="12"/>
    <x v="0"/>
    <x v="0"/>
    <x v="301"/>
    <x v="3"/>
    <x v="1"/>
    <x v="5"/>
  </r>
  <r>
    <x v="386"/>
    <x v="28"/>
    <x v="0"/>
    <x v="1"/>
    <s v="Single"/>
    <x v="4"/>
    <x v="13"/>
    <s v="Travel_Frequently"/>
    <n v="28"/>
    <s v="College"/>
    <s v="Low"/>
    <n v="97"/>
    <s v="Medium"/>
    <x v="0"/>
    <x v="1"/>
    <n v="3"/>
    <x v="0"/>
    <x v="7"/>
    <s v="Low"/>
    <n v="20"/>
    <x v="1"/>
    <x v="10"/>
    <n v="3"/>
    <n v="1"/>
    <x v="9"/>
    <x v="1"/>
    <x v="0"/>
    <x v="302"/>
    <x v="7"/>
    <x v="1"/>
    <x v="0"/>
  </r>
  <r>
    <x v="387"/>
    <x v="25"/>
    <x v="1"/>
    <x v="3"/>
    <s v="Single"/>
    <x v="4"/>
    <x v="12"/>
    <s v="Travel_Rarely"/>
    <n v="1"/>
    <s v="Bachelor"/>
    <s v="Very High"/>
    <n v="54"/>
    <s v="High"/>
    <x v="4"/>
    <x v="0"/>
    <n v="6"/>
    <x v="0"/>
    <x v="8"/>
    <s v="Very High"/>
    <n v="29"/>
    <x v="0"/>
    <x v="18"/>
    <n v="7"/>
    <n v="12"/>
    <x v="1"/>
    <x v="0"/>
    <x v="0"/>
    <x v="303"/>
    <x v="7"/>
    <x v="1"/>
    <x v="5"/>
  </r>
  <r>
    <x v="388"/>
    <x v="34"/>
    <x v="1"/>
    <x v="3"/>
    <s v="Married"/>
    <x v="4"/>
    <x v="13"/>
    <s v="Travel_Rarely"/>
    <n v="1"/>
    <s v="Bachelor"/>
    <s v="Very High"/>
    <n v="76"/>
    <s v="High"/>
    <x v="2"/>
    <x v="1"/>
    <n v="3"/>
    <x v="1"/>
    <x v="1"/>
    <s v="High"/>
    <n v="32"/>
    <x v="1"/>
    <x v="5"/>
    <n v="8"/>
    <n v="1"/>
    <x v="5"/>
    <x v="0"/>
    <x v="1"/>
    <x v="304"/>
    <x v="8"/>
    <x v="0"/>
    <x v="5"/>
  </r>
  <r>
    <x v="389"/>
    <x v="8"/>
    <x v="1"/>
    <x v="0"/>
    <s v="Single"/>
    <x v="0"/>
    <x v="0"/>
    <s v="Travel_Rarely"/>
    <n v="3"/>
    <s v="Master"/>
    <s v="Low"/>
    <n v="99"/>
    <s v="High"/>
    <x v="0"/>
    <x v="2"/>
    <n v="3"/>
    <x v="1"/>
    <x v="12"/>
    <s v="Very High"/>
    <n v="15"/>
    <x v="1"/>
    <x v="8"/>
    <n v="4"/>
    <n v="0"/>
    <x v="10"/>
    <x v="0"/>
    <x v="0"/>
    <x v="305"/>
    <x v="3"/>
    <x v="1"/>
    <x v="5"/>
  </r>
  <r>
    <x v="390"/>
    <x v="33"/>
    <x v="1"/>
    <x v="1"/>
    <s v="Single"/>
    <x v="0"/>
    <x v="3"/>
    <s v="Travel_Frequently"/>
    <n v="1"/>
    <s v="Master"/>
    <s v="Medium"/>
    <n v="50"/>
    <s v="Low"/>
    <x v="3"/>
    <x v="3"/>
    <n v="1"/>
    <x v="0"/>
    <x v="0"/>
    <s v="Medium"/>
    <n v="1"/>
    <x v="1"/>
    <x v="7"/>
    <n v="0"/>
    <n v="0"/>
    <x v="6"/>
    <x v="1"/>
    <x v="0"/>
    <x v="306"/>
    <x v="2"/>
    <x v="0"/>
    <x v="5"/>
  </r>
  <r>
    <x v="391"/>
    <x v="11"/>
    <x v="1"/>
    <x v="0"/>
    <s v="Divorced"/>
    <x v="0"/>
    <x v="0"/>
    <s v="Travel_Rarely"/>
    <n v="7"/>
    <s v="Master"/>
    <s v="Very High"/>
    <n v="73"/>
    <s v="High"/>
    <x v="0"/>
    <x v="1"/>
    <n v="7"/>
    <x v="0"/>
    <x v="3"/>
    <s v="Medium"/>
    <n v="8"/>
    <x v="1"/>
    <x v="15"/>
    <n v="2"/>
    <n v="0"/>
    <x v="4"/>
    <x v="0"/>
    <x v="0"/>
    <x v="307"/>
    <x v="2"/>
    <x v="0"/>
    <x v="5"/>
  </r>
  <r>
    <x v="392"/>
    <x v="33"/>
    <x v="1"/>
    <x v="1"/>
    <s v="Single"/>
    <x v="4"/>
    <x v="12"/>
    <s v="Travel_Rarely"/>
    <n v="8"/>
    <s v="Doctor"/>
    <s v="Low"/>
    <n v="93"/>
    <s v="High"/>
    <x v="4"/>
    <x v="2"/>
    <n v="3"/>
    <x v="0"/>
    <x v="6"/>
    <s v="High"/>
    <n v="9"/>
    <x v="2"/>
    <x v="15"/>
    <n v="2"/>
    <n v="1"/>
    <x v="6"/>
    <x v="0"/>
    <x v="0"/>
    <x v="85"/>
    <x v="11"/>
    <x v="0"/>
    <x v="5"/>
  </r>
  <r>
    <x v="393"/>
    <x v="14"/>
    <x v="0"/>
    <x v="4"/>
    <s v="Divorced"/>
    <x v="4"/>
    <x v="10"/>
    <s v="Travel_Frequently"/>
    <n v="1"/>
    <s v="Master"/>
    <s v="Very High"/>
    <n v="91"/>
    <s v="High"/>
    <x v="3"/>
    <x v="1"/>
    <n v="5"/>
    <x v="0"/>
    <x v="3"/>
    <s v="High"/>
    <n v="10"/>
    <x v="1"/>
    <x v="10"/>
    <n v="3"/>
    <n v="1"/>
    <x v="9"/>
    <x v="0"/>
    <x v="0"/>
    <x v="2"/>
    <x v="2"/>
    <x v="1"/>
    <x v="0"/>
  </r>
  <r>
    <x v="394"/>
    <x v="33"/>
    <x v="1"/>
    <x v="1"/>
    <s v="Single"/>
    <x v="4"/>
    <x v="10"/>
    <s v="Travel_Rarely"/>
    <n v="8"/>
    <s v="Bachelor"/>
    <s v="Low"/>
    <n v="34"/>
    <s v="Medium"/>
    <x v="3"/>
    <x v="2"/>
    <n v="1"/>
    <x v="0"/>
    <x v="0"/>
    <s v="High"/>
    <n v="1"/>
    <x v="2"/>
    <x v="7"/>
    <n v="0"/>
    <n v="0"/>
    <x v="6"/>
    <x v="1"/>
    <x v="0"/>
    <x v="261"/>
    <x v="4"/>
    <x v="1"/>
    <x v="5"/>
  </r>
  <r>
    <x v="395"/>
    <x v="5"/>
    <x v="0"/>
    <x v="1"/>
    <s v="Married"/>
    <x v="4"/>
    <x v="13"/>
    <s v="Travel_Rarely"/>
    <n v="11"/>
    <s v="Below College"/>
    <s v="Medium"/>
    <n v="91"/>
    <s v="High"/>
    <x v="3"/>
    <x v="1"/>
    <n v="0"/>
    <x v="0"/>
    <x v="3"/>
    <s v="Medium"/>
    <n v="6"/>
    <x v="2"/>
    <x v="8"/>
    <n v="0"/>
    <n v="1"/>
    <x v="7"/>
    <x v="0"/>
    <x v="0"/>
    <x v="236"/>
    <x v="5"/>
    <x v="1"/>
    <x v="5"/>
  </r>
  <r>
    <x v="396"/>
    <x v="8"/>
    <x v="0"/>
    <x v="1"/>
    <s v="Single"/>
    <x v="4"/>
    <x v="8"/>
    <s v="Travel_Rarely"/>
    <n v="4"/>
    <s v="Master"/>
    <s v="Low"/>
    <n v="37"/>
    <s v="Medium"/>
    <x v="0"/>
    <x v="0"/>
    <n v="1"/>
    <x v="0"/>
    <x v="12"/>
    <s v="High"/>
    <n v="10"/>
    <x v="0"/>
    <x v="0"/>
    <n v="4"/>
    <n v="1"/>
    <x v="0"/>
    <x v="0"/>
    <x v="2"/>
    <x v="8"/>
    <x v="8"/>
    <x v="1"/>
    <x v="0"/>
  </r>
  <r>
    <x v="397"/>
    <x v="1"/>
    <x v="0"/>
    <x v="5"/>
    <s v="Married"/>
    <x v="4"/>
    <x v="10"/>
    <s v="Travel_Rarely"/>
    <n v="1"/>
    <s v="Bachelor"/>
    <s v="Low"/>
    <n v="74"/>
    <s v="High"/>
    <x v="3"/>
    <x v="0"/>
    <n v="7"/>
    <x v="0"/>
    <x v="0"/>
    <s v="High"/>
    <n v="17"/>
    <x v="0"/>
    <x v="13"/>
    <n v="5"/>
    <n v="1"/>
    <x v="4"/>
    <x v="0"/>
    <x v="2"/>
    <x v="308"/>
    <x v="4"/>
    <x v="1"/>
    <x v="0"/>
  </r>
  <r>
    <x v="398"/>
    <x v="21"/>
    <x v="0"/>
    <x v="1"/>
    <s v="Married"/>
    <x v="0"/>
    <x v="3"/>
    <s v="Travel_Rarely"/>
    <n v="9"/>
    <s v="College"/>
    <s v="Low"/>
    <n v="68"/>
    <s v="Medium"/>
    <x v="3"/>
    <x v="1"/>
    <n v="3"/>
    <x v="0"/>
    <x v="0"/>
    <s v="Low"/>
    <n v="6"/>
    <x v="1"/>
    <x v="15"/>
    <n v="2"/>
    <n v="2"/>
    <x v="4"/>
    <x v="1"/>
    <x v="2"/>
    <x v="214"/>
    <x v="4"/>
    <x v="0"/>
    <x v="0"/>
  </r>
  <r>
    <x v="399"/>
    <x v="26"/>
    <x v="0"/>
    <x v="5"/>
    <s v="Single"/>
    <x v="4"/>
    <x v="13"/>
    <s v="Non-Travel"/>
    <n v="5"/>
    <s v="College"/>
    <s v="High"/>
    <n v="84"/>
    <s v="Very High"/>
    <x v="3"/>
    <x v="3"/>
    <n v="0"/>
    <x v="0"/>
    <x v="3"/>
    <s v="Low"/>
    <n v="7"/>
    <x v="3"/>
    <x v="13"/>
    <n v="5"/>
    <n v="1"/>
    <x v="9"/>
    <x v="0"/>
    <x v="0"/>
    <x v="309"/>
    <x v="11"/>
    <x v="1"/>
    <x v="0"/>
  </r>
  <r>
    <x v="400"/>
    <x v="16"/>
    <x v="1"/>
    <x v="1"/>
    <s v="Married"/>
    <x v="4"/>
    <x v="13"/>
    <s v="Travel_Rarely"/>
    <n v="1"/>
    <s v="College"/>
    <s v="Low"/>
    <n v="90"/>
    <s v="High"/>
    <x v="3"/>
    <x v="1"/>
    <n v="2"/>
    <x v="0"/>
    <x v="11"/>
    <s v="Very High"/>
    <n v="5"/>
    <x v="2"/>
    <x v="15"/>
    <n v="2"/>
    <n v="1"/>
    <x v="6"/>
    <x v="0"/>
    <x v="1"/>
    <x v="310"/>
    <x v="8"/>
    <x v="1"/>
    <x v="5"/>
  </r>
  <r>
    <x v="401"/>
    <x v="27"/>
    <x v="1"/>
    <x v="3"/>
    <s v="Married"/>
    <x v="0"/>
    <x v="0"/>
    <s v="Travel_Rarely"/>
    <n v="4"/>
    <s v="Below College"/>
    <s v="Very High"/>
    <n v="42"/>
    <s v="High"/>
    <x v="0"/>
    <x v="3"/>
    <n v="1"/>
    <x v="1"/>
    <x v="0"/>
    <s v="High"/>
    <n v="5"/>
    <x v="1"/>
    <x v="8"/>
    <n v="4"/>
    <n v="0"/>
    <x v="9"/>
    <x v="0"/>
    <x v="0"/>
    <x v="149"/>
    <x v="8"/>
    <x v="0"/>
    <x v="5"/>
  </r>
  <r>
    <x v="402"/>
    <x v="14"/>
    <x v="1"/>
    <x v="1"/>
    <s v="Married"/>
    <x v="4"/>
    <x v="8"/>
    <s v="Travel_Rarely"/>
    <n v="1"/>
    <s v="Bachelor"/>
    <s v="Very High"/>
    <n v="86"/>
    <s v="Medium"/>
    <x v="3"/>
    <x v="2"/>
    <n v="5"/>
    <x v="0"/>
    <x v="9"/>
    <s v="Low"/>
    <n v="7"/>
    <x v="0"/>
    <x v="8"/>
    <n v="4"/>
    <n v="0"/>
    <x v="4"/>
    <x v="0"/>
    <x v="0"/>
    <x v="77"/>
    <x v="10"/>
    <x v="1"/>
    <x v="0"/>
  </r>
  <r>
    <x v="403"/>
    <x v="3"/>
    <x v="0"/>
    <x v="3"/>
    <s v="Married"/>
    <x v="4"/>
    <x v="13"/>
    <s v="Travel_Rarely"/>
    <n v="5"/>
    <s v="Doctor"/>
    <s v="Medium"/>
    <n v="90"/>
    <s v="Very High"/>
    <x v="3"/>
    <x v="3"/>
    <n v="2"/>
    <x v="1"/>
    <x v="0"/>
    <s v="Low"/>
    <n v="7"/>
    <x v="0"/>
    <x v="10"/>
    <n v="2"/>
    <n v="0"/>
    <x v="9"/>
    <x v="0"/>
    <x v="0"/>
    <x v="311"/>
    <x v="8"/>
    <x v="0"/>
    <x v="3"/>
  </r>
  <r>
    <x v="404"/>
    <x v="2"/>
    <x v="0"/>
    <x v="4"/>
    <s v="Divorced"/>
    <x v="4"/>
    <x v="8"/>
    <s v="Non-Travel"/>
    <n v="9"/>
    <s v="Master"/>
    <s v="High"/>
    <n v="81"/>
    <s v="High"/>
    <x v="0"/>
    <x v="3"/>
    <n v="3"/>
    <x v="0"/>
    <x v="6"/>
    <s v="High"/>
    <n v="11"/>
    <x v="2"/>
    <x v="6"/>
    <n v="7"/>
    <n v="0"/>
    <x v="1"/>
    <x v="0"/>
    <x v="0"/>
    <x v="95"/>
    <x v="5"/>
    <x v="1"/>
    <x v="0"/>
  </r>
  <r>
    <x v="405"/>
    <x v="33"/>
    <x v="0"/>
    <x v="1"/>
    <s v="Divorced"/>
    <x v="0"/>
    <x v="0"/>
    <s v="Travel_Rarely"/>
    <n v="8"/>
    <s v="College"/>
    <s v="Low"/>
    <n v="31"/>
    <s v="High"/>
    <x v="1"/>
    <x v="0"/>
    <n v="1"/>
    <x v="0"/>
    <x v="10"/>
    <s v="Low"/>
    <n v="13"/>
    <x v="1"/>
    <x v="16"/>
    <n v="7"/>
    <n v="9"/>
    <x v="12"/>
    <x v="0"/>
    <x v="2"/>
    <x v="312"/>
    <x v="6"/>
    <x v="0"/>
    <x v="3"/>
  </r>
  <r>
    <x v="406"/>
    <x v="15"/>
    <x v="1"/>
    <x v="1"/>
    <s v="Single"/>
    <x v="4"/>
    <x v="8"/>
    <s v="Non-Travel"/>
    <n v="2"/>
    <s v="Bachelor"/>
    <s v="Low"/>
    <n v="54"/>
    <s v="Medium"/>
    <x v="3"/>
    <x v="1"/>
    <n v="2"/>
    <x v="1"/>
    <x v="5"/>
    <s v="Medium"/>
    <n v="11"/>
    <x v="2"/>
    <x v="7"/>
    <n v="0"/>
    <n v="0"/>
    <x v="6"/>
    <x v="1"/>
    <x v="1"/>
    <x v="313"/>
    <x v="10"/>
    <x v="1"/>
    <x v="0"/>
  </r>
  <r>
    <x v="407"/>
    <x v="33"/>
    <x v="1"/>
    <x v="1"/>
    <s v="Single"/>
    <x v="4"/>
    <x v="13"/>
    <s v="Travel_Frequently"/>
    <n v="1"/>
    <s v="Doctor"/>
    <s v="High"/>
    <n v="100"/>
    <s v="Very High"/>
    <x v="1"/>
    <x v="2"/>
    <n v="1"/>
    <x v="0"/>
    <x v="6"/>
    <s v="Low"/>
    <n v="10"/>
    <x v="1"/>
    <x v="0"/>
    <n v="8"/>
    <n v="4"/>
    <x v="1"/>
    <x v="1"/>
    <x v="0"/>
    <x v="314"/>
    <x v="6"/>
    <x v="0"/>
    <x v="0"/>
  </r>
  <r>
    <x v="408"/>
    <x v="22"/>
    <x v="0"/>
    <x v="3"/>
    <s v="Divorced"/>
    <x v="4"/>
    <x v="13"/>
    <s v="Travel_Rarely"/>
    <n v="20"/>
    <s v="Bachelor"/>
    <s v="Medium"/>
    <n v="95"/>
    <s v="Low"/>
    <x v="1"/>
    <x v="1"/>
    <n v="2"/>
    <x v="1"/>
    <x v="10"/>
    <s v="Medium"/>
    <n v="24"/>
    <x v="1"/>
    <x v="1"/>
    <n v="7"/>
    <n v="0"/>
    <x v="1"/>
    <x v="0"/>
    <x v="0"/>
    <x v="315"/>
    <x v="8"/>
    <x v="0"/>
    <x v="0"/>
  </r>
  <r>
    <x v="409"/>
    <x v="33"/>
    <x v="1"/>
    <x v="3"/>
    <s v="Single"/>
    <x v="1"/>
    <x v="4"/>
    <s v="Travel_Rarely"/>
    <n v="8"/>
    <s v="College"/>
    <s v="Very High"/>
    <n v="96"/>
    <s v="Very High"/>
    <x v="3"/>
    <x v="2"/>
    <n v="9"/>
    <x v="0"/>
    <x v="10"/>
    <s v="Very High"/>
    <n v="8"/>
    <x v="1"/>
    <x v="15"/>
    <n v="2"/>
    <n v="0"/>
    <x v="4"/>
    <x v="0"/>
    <x v="0"/>
    <x v="316"/>
    <x v="10"/>
    <x v="1"/>
    <x v="5"/>
  </r>
  <r>
    <x v="410"/>
    <x v="22"/>
    <x v="0"/>
    <x v="5"/>
    <s v="Married"/>
    <x v="4"/>
    <x v="13"/>
    <s v="Travel_Rarely"/>
    <n v="29"/>
    <s v="Bachelor"/>
    <s v="Medium"/>
    <n v="55"/>
    <s v="High"/>
    <x v="1"/>
    <x v="0"/>
    <n v="4"/>
    <x v="1"/>
    <x v="10"/>
    <s v="Very High"/>
    <n v="10"/>
    <x v="2"/>
    <x v="15"/>
    <n v="1"/>
    <n v="1"/>
    <x v="4"/>
    <x v="0"/>
    <x v="0"/>
    <x v="317"/>
    <x v="8"/>
    <x v="0"/>
    <x v="2"/>
  </r>
  <r>
    <x v="411"/>
    <x v="14"/>
    <x v="1"/>
    <x v="5"/>
    <s v="Married"/>
    <x v="1"/>
    <x v="4"/>
    <s v="Travel_Rarely"/>
    <n v="9"/>
    <s v="Master"/>
    <s v="Low"/>
    <n v="52"/>
    <s v="High"/>
    <x v="3"/>
    <x v="3"/>
    <n v="1"/>
    <x v="0"/>
    <x v="2"/>
    <s v="Very High"/>
    <n v="2"/>
    <x v="1"/>
    <x v="4"/>
    <n v="2"/>
    <n v="2"/>
    <x v="4"/>
    <x v="1"/>
    <x v="2"/>
    <x v="318"/>
    <x v="4"/>
    <x v="1"/>
    <x v="6"/>
  </r>
  <r>
    <x v="412"/>
    <x v="2"/>
    <x v="0"/>
    <x v="3"/>
    <s v="Divorced"/>
    <x v="4"/>
    <x v="12"/>
    <s v="Non-Travel"/>
    <n v="8"/>
    <s v="Below College"/>
    <s v="Very High"/>
    <n v="55"/>
    <s v="Medium"/>
    <x v="1"/>
    <x v="2"/>
    <n v="2"/>
    <x v="0"/>
    <x v="6"/>
    <s v="High"/>
    <n v="16"/>
    <x v="1"/>
    <x v="5"/>
    <n v="8"/>
    <n v="4"/>
    <x v="0"/>
    <x v="0"/>
    <x v="0"/>
    <x v="165"/>
    <x v="7"/>
    <x v="0"/>
    <x v="3"/>
  </r>
  <r>
    <x v="413"/>
    <x v="10"/>
    <x v="0"/>
    <x v="1"/>
    <s v="Single"/>
    <x v="4"/>
    <x v="8"/>
    <s v="Non-Travel"/>
    <n v="5"/>
    <s v="Bachelor"/>
    <s v="High"/>
    <n v="90"/>
    <s v="Medium"/>
    <x v="3"/>
    <x v="3"/>
    <n v="3"/>
    <x v="0"/>
    <x v="3"/>
    <s v="Very High"/>
    <n v="7"/>
    <x v="1"/>
    <x v="8"/>
    <n v="2"/>
    <n v="0"/>
    <x v="9"/>
    <x v="0"/>
    <x v="0"/>
    <x v="319"/>
    <x v="2"/>
    <x v="0"/>
    <x v="3"/>
  </r>
  <r>
    <x v="414"/>
    <x v="28"/>
    <x v="0"/>
    <x v="5"/>
    <s v="Married"/>
    <x v="4"/>
    <x v="13"/>
    <s v="Travel_Rarely"/>
    <n v="5"/>
    <s v="Master"/>
    <s v="Low"/>
    <n v="96"/>
    <s v="High"/>
    <x v="0"/>
    <x v="3"/>
    <n v="2"/>
    <x v="0"/>
    <x v="3"/>
    <s v="Medium"/>
    <n v="20"/>
    <x v="0"/>
    <x v="15"/>
    <n v="2"/>
    <n v="1"/>
    <x v="4"/>
    <x v="0"/>
    <x v="2"/>
    <x v="293"/>
    <x v="1"/>
    <x v="1"/>
    <x v="6"/>
  </r>
  <r>
    <x v="415"/>
    <x v="2"/>
    <x v="0"/>
    <x v="3"/>
    <s v="Divorced"/>
    <x v="4"/>
    <x v="10"/>
    <s v="Travel_Rarely"/>
    <n v="2"/>
    <s v="Bachelor"/>
    <s v="High"/>
    <n v="68"/>
    <s v="High"/>
    <x v="3"/>
    <x v="3"/>
    <n v="2"/>
    <x v="0"/>
    <x v="3"/>
    <s v="High"/>
    <n v="8"/>
    <x v="2"/>
    <x v="15"/>
    <n v="1"/>
    <n v="1"/>
    <x v="4"/>
    <x v="0"/>
    <x v="1"/>
    <x v="308"/>
    <x v="4"/>
    <x v="1"/>
    <x v="5"/>
  </r>
  <r>
    <x v="416"/>
    <x v="10"/>
    <x v="0"/>
    <x v="1"/>
    <s v="Single"/>
    <x v="4"/>
    <x v="13"/>
    <s v="Travel_Rarely"/>
    <n v="20"/>
    <s v="Bachelor"/>
    <s v="Very High"/>
    <n v="49"/>
    <s v="High"/>
    <x v="3"/>
    <x v="2"/>
    <n v="1"/>
    <x v="0"/>
    <x v="4"/>
    <s v="High"/>
    <n v="6"/>
    <x v="0"/>
    <x v="8"/>
    <n v="2"/>
    <n v="1"/>
    <x v="9"/>
    <x v="0"/>
    <x v="0"/>
    <x v="170"/>
    <x v="2"/>
    <x v="1"/>
    <x v="5"/>
  </r>
  <r>
    <x v="417"/>
    <x v="20"/>
    <x v="0"/>
    <x v="3"/>
    <s v="Married"/>
    <x v="0"/>
    <x v="0"/>
    <s v="Travel_Frequently"/>
    <n v="7"/>
    <s v="Bachelor"/>
    <s v="Very High"/>
    <n v="54"/>
    <s v="High"/>
    <x v="0"/>
    <x v="1"/>
    <n v="0"/>
    <x v="0"/>
    <x v="3"/>
    <s v="Low"/>
    <n v="5"/>
    <x v="1"/>
    <x v="10"/>
    <n v="3"/>
    <n v="0"/>
    <x v="9"/>
    <x v="0"/>
    <x v="0"/>
    <x v="320"/>
    <x v="0"/>
    <x v="0"/>
    <x v="0"/>
  </r>
  <r>
    <x v="418"/>
    <x v="14"/>
    <x v="0"/>
    <x v="4"/>
    <s v="Single"/>
    <x v="0"/>
    <x v="0"/>
    <s v="Travel_Rarely"/>
    <n v="3"/>
    <s v="Bachelor"/>
    <s v="Very High"/>
    <n v="81"/>
    <s v="Low"/>
    <x v="0"/>
    <x v="1"/>
    <n v="3"/>
    <x v="0"/>
    <x v="10"/>
    <s v="Very High"/>
    <n v="15"/>
    <x v="1"/>
    <x v="16"/>
    <n v="9"/>
    <n v="3"/>
    <x v="2"/>
    <x v="0"/>
    <x v="0"/>
    <x v="29"/>
    <x v="2"/>
    <x v="1"/>
    <x v="0"/>
  </r>
  <r>
    <x v="419"/>
    <x v="11"/>
    <x v="0"/>
    <x v="1"/>
    <s v="Married"/>
    <x v="0"/>
    <x v="0"/>
    <s v="Travel_Rarely"/>
    <n v="16"/>
    <s v="Below College"/>
    <s v="Very High"/>
    <n v="96"/>
    <s v="High"/>
    <x v="0"/>
    <x v="3"/>
    <n v="8"/>
    <x v="0"/>
    <x v="2"/>
    <s v="High"/>
    <n v="4"/>
    <x v="0"/>
    <x v="4"/>
    <n v="1"/>
    <n v="2"/>
    <x v="4"/>
    <x v="0"/>
    <x v="0"/>
    <x v="321"/>
    <x v="0"/>
    <x v="0"/>
    <x v="0"/>
  </r>
  <r>
    <x v="420"/>
    <x v="13"/>
    <x v="1"/>
    <x v="3"/>
    <s v="Single"/>
    <x v="4"/>
    <x v="8"/>
    <s v="Travel_Frequently"/>
    <n v="9"/>
    <s v="College"/>
    <s v="Low"/>
    <n v="74"/>
    <s v="High"/>
    <x v="3"/>
    <x v="0"/>
    <n v="1"/>
    <x v="0"/>
    <x v="4"/>
    <s v="High"/>
    <n v="12"/>
    <x v="1"/>
    <x v="19"/>
    <n v="9"/>
    <n v="5"/>
    <x v="0"/>
    <x v="0"/>
    <x v="2"/>
    <x v="144"/>
    <x v="2"/>
    <x v="1"/>
    <x v="5"/>
  </r>
  <r>
    <x v="421"/>
    <x v="10"/>
    <x v="1"/>
    <x v="0"/>
    <s v="Married"/>
    <x v="0"/>
    <x v="0"/>
    <s v="Travel_Frequently"/>
    <n v="1"/>
    <s v="Doctor"/>
    <s v="Low"/>
    <n v="79"/>
    <s v="High"/>
    <x v="0"/>
    <x v="3"/>
    <n v="7"/>
    <x v="0"/>
    <x v="0"/>
    <s v="High"/>
    <n v="11"/>
    <x v="0"/>
    <x v="7"/>
    <n v="0"/>
    <n v="0"/>
    <x v="6"/>
    <x v="0"/>
    <x v="0"/>
    <x v="322"/>
    <x v="10"/>
    <x v="0"/>
    <x v="2"/>
  </r>
  <r>
    <x v="422"/>
    <x v="11"/>
    <x v="0"/>
    <x v="5"/>
    <s v="Divorced"/>
    <x v="4"/>
    <x v="10"/>
    <s v="Non-Travel"/>
    <n v="7"/>
    <s v="Bachelor"/>
    <s v="High"/>
    <n v="64"/>
    <s v="High"/>
    <x v="3"/>
    <x v="3"/>
    <n v="1"/>
    <x v="0"/>
    <x v="4"/>
    <s v="Medium"/>
    <n v="1"/>
    <x v="0"/>
    <x v="7"/>
    <n v="0"/>
    <n v="0"/>
    <x v="6"/>
    <x v="0"/>
    <x v="0"/>
    <x v="323"/>
    <x v="11"/>
    <x v="0"/>
    <x v="0"/>
  </r>
  <r>
    <x v="423"/>
    <x v="42"/>
    <x v="0"/>
    <x v="1"/>
    <s v="Married"/>
    <x v="4"/>
    <x v="10"/>
    <s v="Travel_Rarely"/>
    <n v="1"/>
    <s v="College"/>
    <s v="Medium"/>
    <n v="93"/>
    <s v="Very High"/>
    <x v="0"/>
    <x v="3"/>
    <n v="0"/>
    <x v="0"/>
    <x v="13"/>
    <s v="Low"/>
    <n v="13"/>
    <x v="0"/>
    <x v="19"/>
    <n v="9"/>
    <n v="2"/>
    <x v="0"/>
    <x v="0"/>
    <x v="2"/>
    <x v="324"/>
    <x v="0"/>
    <x v="0"/>
    <x v="0"/>
  </r>
  <r>
    <x v="424"/>
    <x v="28"/>
    <x v="0"/>
    <x v="1"/>
    <s v="Divorced"/>
    <x v="4"/>
    <x v="13"/>
    <s v="Travel_Rarely"/>
    <n v="7"/>
    <s v="Master"/>
    <s v="High"/>
    <n v="35"/>
    <s v="High"/>
    <x v="1"/>
    <x v="2"/>
    <n v="3"/>
    <x v="0"/>
    <x v="3"/>
    <s v="Medium"/>
    <n v="29"/>
    <x v="1"/>
    <x v="6"/>
    <n v="7"/>
    <n v="0"/>
    <x v="1"/>
    <x v="0"/>
    <x v="0"/>
    <x v="264"/>
    <x v="9"/>
    <x v="0"/>
    <x v="5"/>
  </r>
  <r>
    <x v="425"/>
    <x v="14"/>
    <x v="0"/>
    <x v="3"/>
    <s v="Divorced"/>
    <x v="4"/>
    <x v="12"/>
    <s v="Travel_Frequently"/>
    <n v="15"/>
    <s v="Bachelor"/>
    <s v="Medium"/>
    <n v="71"/>
    <s v="High"/>
    <x v="4"/>
    <x v="1"/>
    <n v="7"/>
    <x v="0"/>
    <x v="3"/>
    <s v="Very High"/>
    <n v="16"/>
    <x v="0"/>
    <x v="23"/>
    <n v="8"/>
    <n v="6"/>
    <x v="12"/>
    <x v="0"/>
    <x v="2"/>
    <x v="325"/>
    <x v="7"/>
    <x v="0"/>
    <x v="5"/>
  </r>
  <r>
    <x v="426"/>
    <x v="7"/>
    <x v="0"/>
    <x v="5"/>
    <s v="Married"/>
    <x v="0"/>
    <x v="3"/>
    <s v="Travel_Frequently"/>
    <n v="1"/>
    <s v="Bachelor"/>
    <s v="Low"/>
    <n v="92"/>
    <s v="High"/>
    <x v="3"/>
    <x v="3"/>
    <n v="3"/>
    <x v="0"/>
    <x v="2"/>
    <s v="Very High"/>
    <n v="5"/>
    <x v="2"/>
    <x v="15"/>
    <n v="2"/>
    <n v="1"/>
    <x v="4"/>
    <x v="1"/>
    <x v="2"/>
    <x v="326"/>
    <x v="1"/>
    <x v="0"/>
    <x v="5"/>
  </r>
  <r>
    <x v="427"/>
    <x v="14"/>
    <x v="1"/>
    <x v="3"/>
    <s v="Single"/>
    <x v="0"/>
    <x v="0"/>
    <s v="Travel_Rarely"/>
    <n v="24"/>
    <s v="Master"/>
    <s v="Low"/>
    <n v="40"/>
    <s v="Medium"/>
    <x v="0"/>
    <x v="2"/>
    <n v="0"/>
    <x v="1"/>
    <x v="5"/>
    <s v="High"/>
    <n v="16"/>
    <x v="2"/>
    <x v="14"/>
    <n v="9"/>
    <n v="10"/>
    <x v="15"/>
    <x v="1"/>
    <x v="2"/>
    <x v="50"/>
    <x v="3"/>
    <x v="1"/>
    <x v="0"/>
  </r>
  <r>
    <x v="428"/>
    <x v="18"/>
    <x v="0"/>
    <x v="1"/>
    <s v="Married"/>
    <x v="0"/>
    <x v="3"/>
    <s v="Travel_Rarely"/>
    <n v="7"/>
    <s v="Below College"/>
    <s v="Very High"/>
    <n v="76"/>
    <s v="High"/>
    <x v="3"/>
    <x v="3"/>
    <n v="1"/>
    <x v="0"/>
    <x v="4"/>
    <s v="Low"/>
    <n v="1"/>
    <x v="1"/>
    <x v="7"/>
    <n v="0"/>
    <n v="0"/>
    <x v="6"/>
    <x v="0"/>
    <x v="0"/>
    <x v="283"/>
    <x v="2"/>
    <x v="1"/>
    <x v="5"/>
  </r>
  <r>
    <x v="429"/>
    <x v="27"/>
    <x v="1"/>
    <x v="1"/>
    <s v="Married"/>
    <x v="0"/>
    <x v="3"/>
    <s v="Non-Travel"/>
    <n v="13"/>
    <s v="College"/>
    <s v="Very High"/>
    <n v="78"/>
    <s v="High"/>
    <x v="3"/>
    <x v="2"/>
    <n v="1"/>
    <x v="0"/>
    <x v="4"/>
    <s v="High"/>
    <n v="1"/>
    <x v="1"/>
    <x v="7"/>
    <n v="0"/>
    <n v="0"/>
    <x v="6"/>
    <x v="0"/>
    <x v="0"/>
    <x v="327"/>
    <x v="0"/>
    <x v="1"/>
    <x v="0"/>
  </r>
  <r>
    <x v="430"/>
    <x v="10"/>
    <x v="0"/>
    <x v="3"/>
    <s v="Single"/>
    <x v="4"/>
    <x v="13"/>
    <s v="Travel_Frequently"/>
    <n v="2"/>
    <s v="Below College"/>
    <s v="Medium"/>
    <n v="86"/>
    <s v="High"/>
    <x v="1"/>
    <x v="3"/>
    <n v="5"/>
    <x v="1"/>
    <x v="10"/>
    <s v="Medium"/>
    <n v="16"/>
    <x v="0"/>
    <x v="4"/>
    <n v="2"/>
    <n v="2"/>
    <x v="4"/>
    <x v="0"/>
    <x v="2"/>
    <x v="328"/>
    <x v="6"/>
    <x v="0"/>
    <x v="0"/>
  </r>
  <r>
    <x v="431"/>
    <x v="12"/>
    <x v="0"/>
    <x v="1"/>
    <s v="Divorced"/>
    <x v="0"/>
    <x v="0"/>
    <s v="Travel_Rarely"/>
    <n v="19"/>
    <s v="Bachelor"/>
    <s v="High"/>
    <n v="77"/>
    <s v="Medium"/>
    <x v="0"/>
    <x v="3"/>
    <n v="1"/>
    <x v="0"/>
    <x v="3"/>
    <s v="High"/>
    <n v="10"/>
    <x v="1"/>
    <x v="0"/>
    <n v="7"/>
    <n v="0"/>
    <x v="7"/>
    <x v="0"/>
    <x v="0"/>
    <x v="329"/>
    <x v="10"/>
    <x v="1"/>
    <x v="5"/>
  </r>
  <r>
    <x v="432"/>
    <x v="29"/>
    <x v="0"/>
    <x v="1"/>
    <s v="Married"/>
    <x v="4"/>
    <x v="13"/>
    <s v="Travel_Rarely"/>
    <n v="4"/>
    <s v="Master"/>
    <s v="Very High"/>
    <n v="30"/>
    <s v="High"/>
    <x v="0"/>
    <x v="3"/>
    <n v="0"/>
    <x v="1"/>
    <x v="12"/>
    <s v="Medium"/>
    <n v="4"/>
    <x v="1"/>
    <x v="15"/>
    <n v="2"/>
    <n v="1"/>
    <x v="4"/>
    <x v="0"/>
    <x v="0"/>
    <x v="127"/>
    <x v="10"/>
    <x v="1"/>
    <x v="0"/>
  </r>
  <r>
    <x v="433"/>
    <x v="20"/>
    <x v="1"/>
    <x v="3"/>
    <s v="Married"/>
    <x v="4"/>
    <x v="13"/>
    <s v="Travel_Rarely"/>
    <n v="4"/>
    <s v="Master"/>
    <s v="Low"/>
    <n v="82"/>
    <s v="Medium"/>
    <x v="3"/>
    <x v="2"/>
    <n v="8"/>
    <x v="0"/>
    <x v="6"/>
    <s v="Very High"/>
    <n v="8"/>
    <x v="1"/>
    <x v="8"/>
    <n v="4"/>
    <n v="0"/>
    <x v="4"/>
    <x v="0"/>
    <x v="0"/>
    <x v="296"/>
    <x v="4"/>
    <x v="1"/>
    <x v="3"/>
  </r>
  <r>
    <x v="434"/>
    <x v="1"/>
    <x v="1"/>
    <x v="3"/>
    <s v="Married"/>
    <x v="0"/>
    <x v="0"/>
    <s v="Travel_Rarely"/>
    <n v="14"/>
    <s v="Bachelor"/>
    <s v="High"/>
    <n v="78"/>
    <s v="High"/>
    <x v="0"/>
    <x v="3"/>
    <n v="3"/>
    <x v="1"/>
    <x v="9"/>
    <s v="High"/>
    <n v="11"/>
    <x v="0"/>
    <x v="8"/>
    <n v="4"/>
    <n v="1"/>
    <x v="4"/>
    <x v="0"/>
    <x v="0"/>
    <x v="207"/>
    <x v="11"/>
    <x v="0"/>
    <x v="2"/>
  </r>
  <r>
    <x v="435"/>
    <x v="7"/>
    <x v="0"/>
    <x v="3"/>
    <s v="Single"/>
    <x v="4"/>
    <x v="8"/>
    <s v="Travel_Frequently"/>
    <n v="2"/>
    <s v="College"/>
    <s v="High"/>
    <n v="38"/>
    <s v="Medium"/>
    <x v="3"/>
    <x v="1"/>
    <n v="7"/>
    <x v="0"/>
    <x v="6"/>
    <s v="High"/>
    <n v="8"/>
    <x v="0"/>
    <x v="11"/>
    <n v="0"/>
    <n v="0"/>
    <x v="6"/>
    <x v="1"/>
    <x v="0"/>
    <x v="120"/>
    <x v="0"/>
    <x v="0"/>
    <x v="0"/>
  </r>
  <r>
    <x v="436"/>
    <x v="7"/>
    <x v="0"/>
    <x v="1"/>
    <s v="Divorced"/>
    <x v="4"/>
    <x v="13"/>
    <s v="Travel_Rarely"/>
    <n v="1"/>
    <s v="Bachelor"/>
    <s v="Low"/>
    <n v="72"/>
    <s v="Medium"/>
    <x v="3"/>
    <x v="3"/>
    <n v="1"/>
    <x v="0"/>
    <x v="3"/>
    <s v="Very High"/>
    <n v="1"/>
    <x v="3"/>
    <x v="7"/>
    <n v="0"/>
    <n v="0"/>
    <x v="6"/>
    <x v="0"/>
    <x v="0"/>
    <x v="303"/>
    <x v="7"/>
    <x v="1"/>
    <x v="0"/>
  </r>
  <r>
    <x v="437"/>
    <x v="7"/>
    <x v="0"/>
    <x v="1"/>
    <s v="Single"/>
    <x v="0"/>
    <x v="0"/>
    <s v="Travel_Frequently"/>
    <n v="7"/>
    <s v="Bachelor"/>
    <s v="High"/>
    <n v="55"/>
    <s v="High"/>
    <x v="0"/>
    <x v="1"/>
    <n v="0"/>
    <x v="0"/>
    <x v="3"/>
    <s v="Very High"/>
    <n v="5"/>
    <x v="1"/>
    <x v="10"/>
    <n v="2"/>
    <n v="1"/>
    <x v="9"/>
    <x v="0"/>
    <x v="0"/>
    <x v="330"/>
    <x v="7"/>
    <x v="1"/>
    <x v="3"/>
  </r>
  <r>
    <x v="438"/>
    <x v="28"/>
    <x v="1"/>
    <x v="3"/>
    <s v="Married"/>
    <x v="4"/>
    <x v="8"/>
    <s v="Travel_Rarely"/>
    <n v="3"/>
    <s v="College"/>
    <s v="High"/>
    <n v="43"/>
    <s v="Medium"/>
    <x v="0"/>
    <x v="1"/>
    <n v="4"/>
    <x v="0"/>
    <x v="14"/>
    <s v="Low"/>
    <n v="10"/>
    <x v="1"/>
    <x v="15"/>
    <n v="2"/>
    <n v="1"/>
    <x v="4"/>
    <x v="0"/>
    <x v="1"/>
    <x v="331"/>
    <x v="7"/>
    <x v="0"/>
    <x v="5"/>
  </r>
  <r>
    <x v="439"/>
    <x v="12"/>
    <x v="1"/>
    <x v="1"/>
    <s v="Married"/>
    <x v="4"/>
    <x v="8"/>
    <s v="Travel_Frequently"/>
    <n v="2"/>
    <s v="Below College"/>
    <s v="Very High"/>
    <n v="97"/>
    <s v="High"/>
    <x v="3"/>
    <x v="2"/>
    <n v="0"/>
    <x v="0"/>
    <x v="4"/>
    <s v="High"/>
    <n v="4"/>
    <x v="1"/>
    <x v="15"/>
    <n v="2"/>
    <n v="0"/>
    <x v="4"/>
    <x v="0"/>
    <x v="0"/>
    <x v="332"/>
    <x v="6"/>
    <x v="0"/>
    <x v="5"/>
  </r>
  <r>
    <x v="440"/>
    <x v="7"/>
    <x v="0"/>
    <x v="1"/>
    <s v="Married"/>
    <x v="4"/>
    <x v="13"/>
    <s v="Travel_Rarely"/>
    <n v="29"/>
    <s v="Below College"/>
    <s v="High"/>
    <n v="96"/>
    <s v="Low"/>
    <x v="0"/>
    <x v="2"/>
    <n v="1"/>
    <x v="0"/>
    <x v="3"/>
    <s v="Medium"/>
    <n v="8"/>
    <x v="0"/>
    <x v="6"/>
    <n v="6"/>
    <n v="1"/>
    <x v="1"/>
    <x v="0"/>
    <x v="0"/>
    <x v="72"/>
    <x v="1"/>
    <x v="0"/>
    <x v="0"/>
  </r>
  <r>
    <x v="441"/>
    <x v="20"/>
    <x v="0"/>
    <x v="1"/>
    <s v="Single"/>
    <x v="4"/>
    <x v="11"/>
    <s v="Travel_Rarely"/>
    <n v="8"/>
    <s v="Doctor"/>
    <s v="Very High"/>
    <n v="69"/>
    <s v="High"/>
    <x v="0"/>
    <x v="3"/>
    <n v="2"/>
    <x v="1"/>
    <x v="9"/>
    <s v="Low"/>
    <n v="14"/>
    <x v="1"/>
    <x v="11"/>
    <n v="0"/>
    <n v="0"/>
    <x v="6"/>
    <x v="0"/>
    <x v="0"/>
    <x v="333"/>
    <x v="2"/>
    <x v="1"/>
    <x v="4"/>
  </r>
  <r>
    <x v="442"/>
    <x v="0"/>
    <x v="0"/>
    <x v="3"/>
    <s v="Single"/>
    <x v="4"/>
    <x v="1"/>
    <s v="Travel_Rarely"/>
    <n v="10"/>
    <s v="Bachelor"/>
    <s v="High"/>
    <n v="64"/>
    <s v="High"/>
    <x v="1"/>
    <x v="0"/>
    <n v="2"/>
    <x v="0"/>
    <x v="14"/>
    <s v="Medium"/>
    <n v="10"/>
    <x v="2"/>
    <x v="8"/>
    <n v="2"/>
    <n v="0"/>
    <x v="6"/>
    <x v="0"/>
    <x v="0"/>
    <x v="9"/>
    <x v="6"/>
    <x v="1"/>
    <x v="3"/>
  </r>
  <r>
    <x v="443"/>
    <x v="25"/>
    <x v="1"/>
    <x v="3"/>
    <s v="Divorced"/>
    <x v="4"/>
    <x v="13"/>
    <s v="Travel_Frequently"/>
    <n v="11"/>
    <s v="Master"/>
    <s v="Medium"/>
    <n v="87"/>
    <s v="High"/>
    <x v="4"/>
    <x v="0"/>
    <n v="3"/>
    <x v="0"/>
    <x v="7"/>
    <s v="Low"/>
    <n v="26"/>
    <x v="1"/>
    <x v="23"/>
    <n v="9"/>
    <n v="1"/>
    <x v="2"/>
    <x v="0"/>
    <x v="2"/>
    <x v="119"/>
    <x v="6"/>
    <x v="1"/>
    <x v="0"/>
  </r>
  <r>
    <x v="444"/>
    <x v="12"/>
    <x v="0"/>
    <x v="5"/>
    <s v="Single"/>
    <x v="4"/>
    <x v="10"/>
    <s v="Travel_Rarely"/>
    <n v="1"/>
    <s v="Master"/>
    <s v="Low"/>
    <n v="100"/>
    <s v="Medium"/>
    <x v="3"/>
    <x v="1"/>
    <n v="6"/>
    <x v="0"/>
    <x v="4"/>
    <s v="High"/>
    <n v="11"/>
    <x v="3"/>
    <x v="5"/>
    <n v="7"/>
    <n v="0"/>
    <x v="1"/>
    <x v="1"/>
    <x v="0"/>
    <x v="151"/>
    <x v="10"/>
    <x v="1"/>
    <x v="0"/>
  </r>
  <r>
    <x v="445"/>
    <x v="41"/>
    <x v="1"/>
    <x v="1"/>
    <s v="Married"/>
    <x v="0"/>
    <x v="1"/>
    <s v="Travel_Rarely"/>
    <n v="3"/>
    <s v="Bachelor"/>
    <s v="High"/>
    <n v="51"/>
    <s v="High"/>
    <x v="4"/>
    <x v="2"/>
    <n v="8"/>
    <x v="0"/>
    <x v="0"/>
    <s v="Very High"/>
    <n v="23"/>
    <x v="2"/>
    <x v="16"/>
    <n v="12"/>
    <n v="5"/>
    <x v="10"/>
    <x v="0"/>
    <x v="0"/>
    <x v="18"/>
    <x v="2"/>
    <x v="1"/>
    <x v="0"/>
  </r>
  <r>
    <x v="446"/>
    <x v="18"/>
    <x v="1"/>
    <x v="1"/>
    <s v="Single"/>
    <x v="4"/>
    <x v="13"/>
    <s v="Travel_Rarely"/>
    <n v="16"/>
    <s v="Bachelor"/>
    <s v="Very High"/>
    <n v="91"/>
    <s v="Medium"/>
    <x v="1"/>
    <x v="2"/>
    <n v="1"/>
    <x v="0"/>
    <x v="8"/>
    <s v="Very High"/>
    <n v="11"/>
    <x v="3"/>
    <x v="22"/>
    <n v="8"/>
    <n v="3"/>
    <x v="9"/>
    <x v="0"/>
    <x v="0"/>
    <x v="131"/>
    <x v="6"/>
    <x v="0"/>
    <x v="5"/>
  </r>
  <r>
    <x v="447"/>
    <x v="23"/>
    <x v="0"/>
    <x v="1"/>
    <s v="Single"/>
    <x v="4"/>
    <x v="8"/>
    <s v="Travel_Rarely"/>
    <n v="20"/>
    <s v="Below College"/>
    <s v="Low"/>
    <n v="97"/>
    <s v="High"/>
    <x v="0"/>
    <x v="3"/>
    <n v="0"/>
    <x v="0"/>
    <x v="3"/>
    <s v="Medium"/>
    <n v="5"/>
    <x v="1"/>
    <x v="10"/>
    <n v="3"/>
    <n v="1"/>
    <x v="4"/>
    <x v="0"/>
    <x v="2"/>
    <x v="334"/>
    <x v="6"/>
    <x v="1"/>
    <x v="0"/>
  </r>
  <r>
    <x v="448"/>
    <x v="2"/>
    <x v="0"/>
    <x v="1"/>
    <s v="Single"/>
    <x v="4"/>
    <x v="8"/>
    <s v="Travel_Rarely"/>
    <n v="9"/>
    <s v="Master"/>
    <s v="Very High"/>
    <n v="86"/>
    <s v="High"/>
    <x v="3"/>
    <x v="1"/>
    <n v="3"/>
    <x v="0"/>
    <x v="3"/>
    <s v="Medium"/>
    <n v="15"/>
    <x v="3"/>
    <x v="8"/>
    <n v="4"/>
    <n v="1"/>
    <x v="6"/>
    <x v="1"/>
    <x v="0"/>
    <x v="291"/>
    <x v="11"/>
    <x v="1"/>
    <x v="5"/>
  </r>
  <r>
    <x v="449"/>
    <x v="14"/>
    <x v="0"/>
    <x v="5"/>
    <s v="Married"/>
    <x v="0"/>
    <x v="0"/>
    <s v="Travel_Rarely"/>
    <n v="1"/>
    <s v="Bachelor"/>
    <s v="Very High"/>
    <n v="64"/>
    <s v="Medium"/>
    <x v="1"/>
    <x v="3"/>
    <n v="1"/>
    <x v="1"/>
    <x v="3"/>
    <s v="Very High"/>
    <n v="10"/>
    <x v="1"/>
    <x v="0"/>
    <n v="9"/>
    <n v="8"/>
    <x v="3"/>
    <x v="0"/>
    <x v="0"/>
    <x v="335"/>
    <x v="8"/>
    <x v="0"/>
    <x v="5"/>
  </r>
  <r>
    <x v="450"/>
    <x v="6"/>
    <x v="0"/>
    <x v="3"/>
    <s v="Single"/>
    <x v="4"/>
    <x v="12"/>
    <s v="Travel_Frequently"/>
    <n v="22"/>
    <s v="Doctor"/>
    <s v="High"/>
    <n v="88"/>
    <s v="Low"/>
    <x v="4"/>
    <x v="0"/>
    <n v="1"/>
    <x v="1"/>
    <x v="4"/>
    <s v="Very High"/>
    <n v="32"/>
    <x v="1"/>
    <x v="26"/>
    <n v="6"/>
    <n v="13"/>
    <x v="12"/>
    <x v="0"/>
    <x v="0"/>
    <x v="256"/>
    <x v="10"/>
    <x v="0"/>
    <x v="0"/>
  </r>
  <r>
    <x v="451"/>
    <x v="13"/>
    <x v="0"/>
    <x v="3"/>
    <s v="Married"/>
    <x v="4"/>
    <x v="13"/>
    <s v="Travel_Rarely"/>
    <n v="2"/>
    <s v="Bachelor"/>
    <s v="High"/>
    <n v="68"/>
    <s v="Medium"/>
    <x v="3"/>
    <x v="2"/>
    <n v="4"/>
    <x v="0"/>
    <x v="3"/>
    <s v="Medium"/>
    <n v="4"/>
    <x v="1"/>
    <x v="7"/>
    <n v="0"/>
    <n v="0"/>
    <x v="6"/>
    <x v="0"/>
    <x v="0"/>
    <x v="336"/>
    <x v="1"/>
    <x v="1"/>
    <x v="5"/>
  </r>
  <r>
    <x v="452"/>
    <x v="26"/>
    <x v="0"/>
    <x v="3"/>
    <s v="Married"/>
    <x v="4"/>
    <x v="10"/>
    <s v="Travel_Rarely"/>
    <n v="13"/>
    <s v="Bachelor"/>
    <s v="Low"/>
    <n v="47"/>
    <s v="High"/>
    <x v="0"/>
    <x v="0"/>
    <n v="1"/>
    <x v="0"/>
    <x v="9"/>
    <s v="Low"/>
    <n v="10"/>
    <x v="1"/>
    <x v="0"/>
    <n v="8"/>
    <n v="3"/>
    <x v="1"/>
    <x v="0"/>
    <x v="2"/>
    <x v="137"/>
    <x v="4"/>
    <x v="0"/>
    <x v="0"/>
  </r>
  <r>
    <x v="453"/>
    <x v="12"/>
    <x v="1"/>
    <x v="4"/>
    <s v="Married"/>
    <x v="4"/>
    <x v="11"/>
    <s v="Travel_Rarely"/>
    <n v="8"/>
    <s v="Below College"/>
    <s v="High"/>
    <n v="39"/>
    <s v="Low"/>
    <x v="0"/>
    <x v="1"/>
    <n v="3"/>
    <x v="0"/>
    <x v="4"/>
    <s v="High"/>
    <n v="9"/>
    <x v="1"/>
    <x v="1"/>
    <n v="7"/>
    <n v="0"/>
    <x v="1"/>
    <x v="0"/>
    <x v="0"/>
    <x v="305"/>
    <x v="3"/>
    <x v="1"/>
    <x v="5"/>
  </r>
  <r>
    <x v="454"/>
    <x v="20"/>
    <x v="0"/>
    <x v="1"/>
    <s v="Single"/>
    <x v="4"/>
    <x v="9"/>
    <s v="Travel_Rarely"/>
    <n v="25"/>
    <s v="Bachelor"/>
    <s v="Very High"/>
    <n v="44"/>
    <s v="Medium"/>
    <x v="0"/>
    <x v="2"/>
    <n v="1"/>
    <x v="0"/>
    <x v="4"/>
    <s v="Very High"/>
    <n v="5"/>
    <x v="1"/>
    <x v="8"/>
    <n v="3"/>
    <n v="0"/>
    <x v="4"/>
    <x v="0"/>
    <x v="0"/>
    <x v="337"/>
    <x v="6"/>
    <x v="1"/>
    <x v="0"/>
  </r>
  <r>
    <x v="455"/>
    <x v="22"/>
    <x v="0"/>
    <x v="5"/>
    <s v="Married"/>
    <x v="4"/>
    <x v="10"/>
    <s v="Travel_Rarely"/>
    <n v="28"/>
    <s v="Bachelor"/>
    <s v="Very High"/>
    <n v="97"/>
    <s v="High"/>
    <x v="3"/>
    <x v="0"/>
    <n v="4"/>
    <x v="0"/>
    <x v="7"/>
    <s v="Very High"/>
    <n v="8"/>
    <x v="1"/>
    <x v="8"/>
    <n v="4"/>
    <n v="0"/>
    <x v="9"/>
    <x v="0"/>
    <x v="1"/>
    <x v="338"/>
    <x v="2"/>
    <x v="1"/>
    <x v="5"/>
  </r>
  <r>
    <x v="456"/>
    <x v="13"/>
    <x v="0"/>
    <x v="1"/>
    <s v="Married"/>
    <x v="4"/>
    <x v="11"/>
    <s v="Travel_Frequently"/>
    <n v="2"/>
    <s v="Bachelor"/>
    <s v="Very High"/>
    <n v="40"/>
    <s v="High"/>
    <x v="1"/>
    <x v="0"/>
    <n v="2"/>
    <x v="1"/>
    <x v="3"/>
    <s v="High"/>
    <n v="24"/>
    <x v="3"/>
    <x v="18"/>
    <n v="8"/>
    <n v="13"/>
    <x v="12"/>
    <x v="0"/>
    <x v="0"/>
    <x v="154"/>
    <x v="11"/>
    <x v="0"/>
    <x v="5"/>
  </r>
  <r>
    <x v="457"/>
    <x v="2"/>
    <x v="0"/>
    <x v="3"/>
    <s v="Married"/>
    <x v="0"/>
    <x v="0"/>
    <s v="Travel_Rarely"/>
    <n v="9"/>
    <s v="College"/>
    <s v="Low"/>
    <n v="47"/>
    <s v="High"/>
    <x v="0"/>
    <x v="1"/>
    <n v="0"/>
    <x v="0"/>
    <x v="0"/>
    <s v="Very High"/>
    <n v="9"/>
    <x v="2"/>
    <x v="6"/>
    <n v="4"/>
    <n v="7"/>
    <x v="10"/>
    <x v="0"/>
    <x v="2"/>
    <x v="290"/>
    <x v="5"/>
    <x v="1"/>
    <x v="3"/>
  </r>
  <r>
    <x v="458"/>
    <x v="20"/>
    <x v="0"/>
    <x v="1"/>
    <s v="Married"/>
    <x v="4"/>
    <x v="8"/>
    <s v="Travel_Rarely"/>
    <n v="28"/>
    <s v="Master"/>
    <s v="Medium"/>
    <n v="79"/>
    <s v="High"/>
    <x v="0"/>
    <x v="3"/>
    <n v="1"/>
    <x v="1"/>
    <x v="0"/>
    <s v="Medium"/>
    <n v="15"/>
    <x v="1"/>
    <x v="14"/>
    <n v="14"/>
    <n v="5"/>
    <x v="1"/>
    <x v="0"/>
    <x v="2"/>
    <x v="339"/>
    <x v="6"/>
    <x v="1"/>
    <x v="5"/>
  </r>
  <r>
    <x v="459"/>
    <x v="2"/>
    <x v="0"/>
    <x v="3"/>
    <s v="Single"/>
    <x v="1"/>
    <x v="1"/>
    <s v="Travel_Rarely"/>
    <n v="6"/>
    <s v="College"/>
    <s v="High"/>
    <n v="38"/>
    <s v="High"/>
    <x v="4"/>
    <x v="0"/>
    <n v="1"/>
    <x v="1"/>
    <x v="1"/>
    <s v="Very High"/>
    <n v="21"/>
    <x v="1"/>
    <x v="3"/>
    <n v="7"/>
    <n v="7"/>
    <x v="1"/>
    <x v="0"/>
    <x v="1"/>
    <x v="13"/>
    <x v="6"/>
    <x v="0"/>
    <x v="0"/>
  </r>
  <r>
    <x v="460"/>
    <x v="27"/>
    <x v="0"/>
    <x v="5"/>
    <s v="Divorced"/>
    <x v="4"/>
    <x v="8"/>
    <s v="Travel_Rarely"/>
    <n v="21"/>
    <s v="College"/>
    <s v="High"/>
    <n v="57"/>
    <s v="Medium"/>
    <x v="3"/>
    <x v="1"/>
    <n v="0"/>
    <x v="0"/>
    <x v="3"/>
    <s v="Medium"/>
    <n v="2"/>
    <x v="1"/>
    <x v="7"/>
    <n v="1"/>
    <n v="0"/>
    <x v="6"/>
    <x v="0"/>
    <x v="0"/>
    <x v="340"/>
    <x v="6"/>
    <x v="0"/>
    <x v="5"/>
  </r>
  <r>
    <x v="461"/>
    <x v="2"/>
    <x v="0"/>
    <x v="1"/>
    <s v="Divorced"/>
    <x v="4"/>
    <x v="13"/>
    <s v="Non-Travel"/>
    <n v="8"/>
    <s v="College"/>
    <s v="Very High"/>
    <n v="72"/>
    <s v="High"/>
    <x v="0"/>
    <x v="0"/>
    <n v="3"/>
    <x v="1"/>
    <x v="10"/>
    <s v="High"/>
    <n v="8"/>
    <x v="1"/>
    <x v="4"/>
    <n v="2"/>
    <n v="2"/>
    <x v="4"/>
    <x v="0"/>
    <x v="0"/>
    <x v="341"/>
    <x v="4"/>
    <x v="1"/>
    <x v="0"/>
  </r>
  <r>
    <x v="462"/>
    <x v="22"/>
    <x v="0"/>
    <x v="5"/>
    <s v="Divorced"/>
    <x v="4"/>
    <x v="11"/>
    <s v="Travel_Rarely"/>
    <n v="1"/>
    <s v="Master"/>
    <s v="Low"/>
    <n v="66"/>
    <s v="High"/>
    <x v="1"/>
    <x v="2"/>
    <n v="1"/>
    <x v="0"/>
    <x v="0"/>
    <s v="Low"/>
    <n v="10"/>
    <x v="1"/>
    <x v="0"/>
    <n v="8"/>
    <n v="7"/>
    <x v="1"/>
    <x v="0"/>
    <x v="2"/>
    <x v="13"/>
    <x v="6"/>
    <x v="0"/>
    <x v="2"/>
  </r>
  <r>
    <x v="463"/>
    <x v="18"/>
    <x v="1"/>
    <x v="1"/>
    <s v="Married"/>
    <x v="0"/>
    <x v="3"/>
    <s v="Travel_Rarely"/>
    <n v="28"/>
    <s v="Master"/>
    <s v="Medium"/>
    <n v="98"/>
    <s v="Medium"/>
    <x v="3"/>
    <x v="3"/>
    <n v="0"/>
    <x v="0"/>
    <x v="5"/>
    <s v="Low"/>
    <n v="6"/>
    <x v="1"/>
    <x v="8"/>
    <n v="3"/>
    <n v="4"/>
    <x v="4"/>
    <x v="0"/>
    <x v="2"/>
    <x v="342"/>
    <x v="4"/>
    <x v="0"/>
    <x v="3"/>
  </r>
  <r>
    <x v="464"/>
    <x v="8"/>
    <x v="0"/>
    <x v="1"/>
    <s v="Single"/>
    <x v="0"/>
    <x v="3"/>
    <s v="Travel_Rarely"/>
    <n v="2"/>
    <s v="Master"/>
    <s v="High"/>
    <n v="70"/>
    <s v="High"/>
    <x v="3"/>
    <x v="0"/>
    <n v="3"/>
    <x v="1"/>
    <x v="1"/>
    <s v="Very High"/>
    <n v="7"/>
    <x v="0"/>
    <x v="15"/>
    <n v="2"/>
    <n v="1"/>
    <x v="4"/>
    <x v="0"/>
    <x v="1"/>
    <x v="343"/>
    <x v="2"/>
    <x v="0"/>
    <x v="5"/>
  </r>
  <r>
    <x v="465"/>
    <x v="37"/>
    <x v="1"/>
    <x v="1"/>
    <s v="Divorced"/>
    <x v="0"/>
    <x v="0"/>
    <s v="Travel_Rarely"/>
    <n v="16"/>
    <s v="Master"/>
    <s v="High"/>
    <n v="96"/>
    <s v="High"/>
    <x v="0"/>
    <x v="3"/>
    <n v="8"/>
    <x v="0"/>
    <x v="3"/>
    <s v="High"/>
    <n v="18"/>
    <x v="1"/>
    <x v="6"/>
    <n v="7"/>
    <n v="7"/>
    <x v="1"/>
    <x v="0"/>
    <x v="0"/>
    <x v="246"/>
    <x v="8"/>
    <x v="1"/>
    <x v="0"/>
  </r>
  <r>
    <x v="466"/>
    <x v="20"/>
    <x v="0"/>
    <x v="1"/>
    <s v="Married"/>
    <x v="0"/>
    <x v="0"/>
    <s v="Travel_Rarely"/>
    <n v="8"/>
    <s v="Master"/>
    <s v="Low"/>
    <n v="46"/>
    <s v="High"/>
    <x v="0"/>
    <x v="1"/>
    <n v="2"/>
    <x v="0"/>
    <x v="4"/>
    <s v="Very High"/>
    <n v="8"/>
    <x v="3"/>
    <x v="4"/>
    <n v="2"/>
    <n v="2"/>
    <x v="4"/>
    <x v="0"/>
    <x v="2"/>
    <x v="258"/>
    <x v="6"/>
    <x v="1"/>
    <x v="4"/>
  </r>
  <r>
    <x v="467"/>
    <x v="11"/>
    <x v="0"/>
    <x v="1"/>
    <s v="Married"/>
    <x v="0"/>
    <x v="0"/>
    <s v="Travel_Rarely"/>
    <n v="1"/>
    <s v="Bachelor"/>
    <s v="Medium"/>
    <n v="64"/>
    <s v="Medium"/>
    <x v="0"/>
    <x v="1"/>
    <n v="1"/>
    <x v="0"/>
    <x v="6"/>
    <s v="Very High"/>
    <n v="10"/>
    <x v="1"/>
    <x v="0"/>
    <n v="8"/>
    <n v="6"/>
    <x v="1"/>
    <x v="1"/>
    <x v="2"/>
    <x v="199"/>
    <x v="2"/>
    <x v="0"/>
    <x v="2"/>
  </r>
  <r>
    <x v="468"/>
    <x v="9"/>
    <x v="0"/>
    <x v="2"/>
    <s v="Married"/>
    <x v="1"/>
    <x v="4"/>
    <s v="Travel_Frequently"/>
    <n v="10"/>
    <s v="Master"/>
    <s v="High"/>
    <n v="71"/>
    <s v="High"/>
    <x v="0"/>
    <x v="3"/>
    <n v="3"/>
    <x v="0"/>
    <x v="6"/>
    <s v="High"/>
    <n v="10"/>
    <x v="1"/>
    <x v="13"/>
    <n v="3"/>
    <n v="1"/>
    <x v="4"/>
    <x v="0"/>
    <x v="0"/>
    <x v="344"/>
    <x v="8"/>
    <x v="0"/>
    <x v="0"/>
  </r>
  <r>
    <x v="469"/>
    <x v="11"/>
    <x v="0"/>
    <x v="5"/>
    <s v="Married"/>
    <x v="0"/>
    <x v="0"/>
    <s v="Travel_Rarely"/>
    <n v="29"/>
    <s v="Master"/>
    <s v="High"/>
    <n v="33"/>
    <s v="High"/>
    <x v="1"/>
    <x v="2"/>
    <n v="3"/>
    <x v="0"/>
    <x v="0"/>
    <s v="Medium"/>
    <n v="9"/>
    <x v="1"/>
    <x v="10"/>
    <n v="2"/>
    <n v="1"/>
    <x v="9"/>
    <x v="0"/>
    <x v="0"/>
    <x v="345"/>
    <x v="5"/>
    <x v="1"/>
    <x v="5"/>
  </r>
  <r>
    <x v="470"/>
    <x v="18"/>
    <x v="1"/>
    <x v="1"/>
    <s v="Divorced"/>
    <x v="4"/>
    <x v="8"/>
    <s v="Travel_Rarely"/>
    <n v="2"/>
    <s v="Bachelor"/>
    <s v="Low"/>
    <n v="69"/>
    <s v="High"/>
    <x v="3"/>
    <x v="1"/>
    <n v="1"/>
    <x v="1"/>
    <x v="0"/>
    <s v="Very High"/>
    <n v="1"/>
    <x v="1"/>
    <x v="7"/>
    <n v="0"/>
    <n v="0"/>
    <x v="6"/>
    <x v="1"/>
    <x v="0"/>
    <x v="346"/>
    <x v="0"/>
    <x v="1"/>
    <x v="0"/>
  </r>
  <r>
    <x v="471"/>
    <x v="17"/>
    <x v="1"/>
    <x v="5"/>
    <s v="Married"/>
    <x v="4"/>
    <x v="9"/>
    <s v="Travel_Rarely"/>
    <n v="2"/>
    <s v="Doctor"/>
    <s v="High"/>
    <n v="78"/>
    <s v="Medium"/>
    <x v="1"/>
    <x v="0"/>
    <n v="0"/>
    <x v="0"/>
    <x v="12"/>
    <s v="Medium"/>
    <n v="34"/>
    <x v="1"/>
    <x v="28"/>
    <n v="7"/>
    <n v="1"/>
    <x v="12"/>
    <x v="1"/>
    <x v="0"/>
    <x v="304"/>
    <x v="8"/>
    <x v="0"/>
    <x v="2"/>
  </r>
  <r>
    <x v="472"/>
    <x v="9"/>
    <x v="0"/>
    <x v="3"/>
    <s v="Married"/>
    <x v="4"/>
    <x v="9"/>
    <s v="Travel_Rarely"/>
    <n v="2"/>
    <s v="Bachelor"/>
    <s v="High"/>
    <n v="81"/>
    <s v="High"/>
    <x v="0"/>
    <x v="2"/>
    <n v="4"/>
    <x v="0"/>
    <x v="6"/>
    <s v="Low"/>
    <n v="7"/>
    <x v="1"/>
    <x v="8"/>
    <n v="2"/>
    <n v="1"/>
    <x v="7"/>
    <x v="1"/>
    <x v="0"/>
    <x v="263"/>
    <x v="6"/>
    <x v="0"/>
    <x v="0"/>
  </r>
  <r>
    <x v="473"/>
    <x v="37"/>
    <x v="1"/>
    <x v="4"/>
    <s v="Married"/>
    <x v="4"/>
    <x v="13"/>
    <s v="Travel_Rarely"/>
    <n v="15"/>
    <s v="Master"/>
    <s v="High"/>
    <n v="65"/>
    <s v="High"/>
    <x v="3"/>
    <x v="1"/>
    <n v="8"/>
    <x v="0"/>
    <x v="0"/>
    <s v="Very High"/>
    <n v="10"/>
    <x v="0"/>
    <x v="6"/>
    <n v="2"/>
    <n v="7"/>
    <x v="3"/>
    <x v="0"/>
    <x v="0"/>
    <x v="200"/>
    <x v="6"/>
    <x v="1"/>
    <x v="5"/>
  </r>
  <r>
    <x v="474"/>
    <x v="14"/>
    <x v="0"/>
    <x v="3"/>
    <s v="Single"/>
    <x v="4"/>
    <x v="10"/>
    <s v="Travel_Rarely"/>
    <n v="7"/>
    <s v="Master"/>
    <s v="Low"/>
    <n v="35"/>
    <s v="High"/>
    <x v="3"/>
    <x v="0"/>
    <n v="1"/>
    <x v="0"/>
    <x v="4"/>
    <s v="High"/>
    <n v="1"/>
    <x v="3"/>
    <x v="7"/>
    <n v="0"/>
    <n v="0"/>
    <x v="6"/>
    <x v="0"/>
    <x v="0"/>
    <x v="337"/>
    <x v="6"/>
    <x v="1"/>
    <x v="2"/>
  </r>
  <r>
    <x v="475"/>
    <x v="29"/>
    <x v="0"/>
    <x v="0"/>
    <s v="Married"/>
    <x v="0"/>
    <x v="1"/>
    <s v="Travel_Rarely"/>
    <n v="26"/>
    <s v="Doctor"/>
    <s v="High"/>
    <n v="60"/>
    <s v="Medium"/>
    <x v="2"/>
    <x v="0"/>
    <n v="1"/>
    <x v="0"/>
    <x v="1"/>
    <s v="High"/>
    <n v="36"/>
    <x v="1"/>
    <x v="31"/>
    <n v="6"/>
    <n v="2"/>
    <x v="8"/>
    <x v="0"/>
    <x v="1"/>
    <x v="3"/>
    <x v="3"/>
    <x v="0"/>
    <x v="5"/>
  </r>
  <r>
    <x v="476"/>
    <x v="14"/>
    <x v="0"/>
    <x v="1"/>
    <s v="Married"/>
    <x v="4"/>
    <x v="13"/>
    <s v="Travel_Rarely"/>
    <n v="1"/>
    <s v="Master"/>
    <s v="Medium"/>
    <n v="45"/>
    <s v="High"/>
    <x v="0"/>
    <x v="0"/>
    <n v="9"/>
    <x v="0"/>
    <x v="9"/>
    <s v="Medium"/>
    <n v="9"/>
    <x v="0"/>
    <x v="4"/>
    <n v="2"/>
    <n v="2"/>
    <x v="10"/>
    <x v="0"/>
    <x v="2"/>
    <x v="64"/>
    <x v="4"/>
    <x v="0"/>
    <x v="5"/>
  </r>
  <r>
    <x v="477"/>
    <x v="9"/>
    <x v="0"/>
    <x v="1"/>
    <s v="Married"/>
    <x v="0"/>
    <x v="0"/>
    <s v="Travel_Rarely"/>
    <n v="14"/>
    <s v="Bachelor"/>
    <s v="High"/>
    <n v="80"/>
    <s v="High"/>
    <x v="0"/>
    <x v="2"/>
    <n v="0"/>
    <x v="0"/>
    <x v="6"/>
    <s v="Very High"/>
    <n v="10"/>
    <x v="1"/>
    <x v="5"/>
    <n v="8"/>
    <n v="7"/>
    <x v="1"/>
    <x v="0"/>
    <x v="0"/>
    <x v="13"/>
    <x v="6"/>
    <x v="0"/>
    <x v="5"/>
  </r>
  <r>
    <x v="478"/>
    <x v="8"/>
    <x v="1"/>
    <x v="1"/>
    <s v="Single"/>
    <x v="0"/>
    <x v="0"/>
    <s v="Travel_Rarely"/>
    <n v="1"/>
    <s v="Master"/>
    <s v="Medium"/>
    <n v="73"/>
    <s v="High"/>
    <x v="0"/>
    <x v="3"/>
    <n v="6"/>
    <x v="0"/>
    <x v="4"/>
    <s v="Low"/>
    <n v="15"/>
    <x v="1"/>
    <x v="7"/>
    <n v="0"/>
    <n v="0"/>
    <x v="6"/>
    <x v="0"/>
    <x v="0"/>
    <x v="101"/>
    <x v="6"/>
    <x v="0"/>
    <x v="3"/>
  </r>
  <r>
    <x v="479"/>
    <x v="12"/>
    <x v="0"/>
    <x v="3"/>
    <s v="Single"/>
    <x v="4"/>
    <x v="13"/>
    <s v="Travel_Rarely"/>
    <n v="3"/>
    <s v="Below College"/>
    <s v="Medium"/>
    <n v="87"/>
    <s v="High"/>
    <x v="3"/>
    <x v="1"/>
    <n v="1"/>
    <x v="1"/>
    <x v="10"/>
    <s v="Very High"/>
    <n v="10"/>
    <x v="1"/>
    <x v="0"/>
    <n v="9"/>
    <n v="1"/>
    <x v="5"/>
    <x v="0"/>
    <x v="2"/>
    <x v="347"/>
    <x v="9"/>
    <x v="1"/>
    <x v="5"/>
  </r>
  <r>
    <x v="480"/>
    <x v="18"/>
    <x v="1"/>
    <x v="3"/>
    <s v="Single"/>
    <x v="4"/>
    <x v="11"/>
    <s v="Travel_Rarely"/>
    <n v="10"/>
    <s v="Master"/>
    <s v="Low"/>
    <n v="51"/>
    <s v="High"/>
    <x v="0"/>
    <x v="3"/>
    <n v="3"/>
    <x v="1"/>
    <x v="12"/>
    <s v="High"/>
    <n v="10"/>
    <x v="1"/>
    <x v="8"/>
    <n v="2"/>
    <n v="0"/>
    <x v="7"/>
    <x v="0"/>
    <x v="0"/>
    <x v="348"/>
    <x v="4"/>
    <x v="0"/>
    <x v="2"/>
  </r>
  <r>
    <x v="481"/>
    <x v="15"/>
    <x v="0"/>
    <x v="3"/>
    <s v="Married"/>
    <x v="0"/>
    <x v="0"/>
    <s v="Travel_Rarely"/>
    <n v="6"/>
    <s v="Bachelor"/>
    <s v="Very High"/>
    <n v="38"/>
    <s v="Very High"/>
    <x v="1"/>
    <x v="3"/>
    <n v="2"/>
    <x v="0"/>
    <x v="6"/>
    <s v="Low"/>
    <n v="11"/>
    <x v="1"/>
    <x v="1"/>
    <n v="6"/>
    <n v="7"/>
    <x v="3"/>
    <x v="0"/>
    <x v="0"/>
    <x v="335"/>
    <x v="8"/>
    <x v="0"/>
    <x v="5"/>
  </r>
  <r>
    <x v="482"/>
    <x v="12"/>
    <x v="0"/>
    <x v="1"/>
    <s v="Divorced"/>
    <x v="5"/>
    <x v="14"/>
    <s v="Travel_Frequently"/>
    <n v="2"/>
    <s v="Below College"/>
    <s v="Low"/>
    <n v="87"/>
    <s v="High"/>
    <x v="0"/>
    <x v="0"/>
    <n v="1"/>
    <x v="0"/>
    <x v="8"/>
    <s v="Very High"/>
    <n v="6"/>
    <x v="2"/>
    <x v="13"/>
    <n v="4"/>
    <n v="1"/>
    <x v="9"/>
    <x v="0"/>
    <x v="2"/>
    <x v="258"/>
    <x v="6"/>
    <x v="1"/>
    <x v="6"/>
  </r>
  <r>
    <x v="483"/>
    <x v="6"/>
    <x v="0"/>
    <x v="0"/>
    <s v="Married"/>
    <x v="0"/>
    <x v="1"/>
    <s v="Travel_Rarely"/>
    <n v="9"/>
    <s v="Bachelor"/>
    <s v="High"/>
    <n v="59"/>
    <s v="High"/>
    <x v="2"/>
    <x v="3"/>
    <n v="4"/>
    <x v="1"/>
    <x v="12"/>
    <s v="High"/>
    <n v="27"/>
    <x v="1"/>
    <x v="7"/>
    <n v="0"/>
    <n v="0"/>
    <x v="6"/>
    <x v="0"/>
    <x v="0"/>
    <x v="349"/>
    <x v="2"/>
    <x v="1"/>
    <x v="0"/>
  </r>
  <r>
    <x v="484"/>
    <x v="23"/>
    <x v="0"/>
    <x v="5"/>
    <s v="Married"/>
    <x v="5"/>
    <x v="14"/>
    <s v="Travel_Rarely"/>
    <n v="10"/>
    <s v="Bachelor"/>
    <s v="Very High"/>
    <n v="45"/>
    <s v="Very High"/>
    <x v="3"/>
    <x v="3"/>
    <n v="2"/>
    <x v="0"/>
    <x v="12"/>
    <s v="Very High"/>
    <n v="4"/>
    <x v="1"/>
    <x v="4"/>
    <n v="2"/>
    <n v="2"/>
    <x v="4"/>
    <x v="0"/>
    <x v="0"/>
    <x v="17"/>
    <x v="4"/>
    <x v="1"/>
    <x v="0"/>
  </r>
  <r>
    <x v="485"/>
    <x v="18"/>
    <x v="0"/>
    <x v="1"/>
    <s v="Married"/>
    <x v="5"/>
    <x v="14"/>
    <s v="Travel_Rarely"/>
    <n v="28"/>
    <s v="Bachelor"/>
    <s v="Medium"/>
    <n v="46"/>
    <s v="Very High"/>
    <x v="0"/>
    <x v="3"/>
    <n v="1"/>
    <x v="0"/>
    <x v="9"/>
    <s v="Very High"/>
    <n v="10"/>
    <x v="0"/>
    <x v="0"/>
    <n v="9"/>
    <n v="6"/>
    <x v="0"/>
    <x v="0"/>
    <x v="2"/>
    <x v="254"/>
    <x v="9"/>
    <x v="0"/>
    <x v="5"/>
  </r>
  <r>
    <x v="486"/>
    <x v="14"/>
    <x v="0"/>
    <x v="5"/>
    <s v="Married"/>
    <x v="5"/>
    <x v="14"/>
    <s v="Travel_Frequently"/>
    <n v="10"/>
    <s v="Master"/>
    <s v="Very High"/>
    <n v="92"/>
    <s v="Medium"/>
    <x v="0"/>
    <x v="3"/>
    <n v="1"/>
    <x v="0"/>
    <x v="3"/>
    <s v="Medium"/>
    <n v="8"/>
    <x v="0"/>
    <x v="6"/>
    <n v="2"/>
    <n v="7"/>
    <x v="1"/>
    <x v="0"/>
    <x v="0"/>
    <x v="350"/>
    <x v="5"/>
    <x v="1"/>
    <x v="5"/>
  </r>
  <r>
    <x v="487"/>
    <x v="30"/>
    <x v="0"/>
    <x v="5"/>
    <s v="Divorced"/>
    <x v="5"/>
    <x v="14"/>
    <s v="Travel_Rarely"/>
    <n v="27"/>
    <s v="Bachelor"/>
    <s v="Very High"/>
    <n v="87"/>
    <s v="Very High"/>
    <x v="3"/>
    <x v="2"/>
    <n v="5"/>
    <x v="0"/>
    <x v="0"/>
    <s v="High"/>
    <n v="8"/>
    <x v="1"/>
    <x v="13"/>
    <n v="4"/>
    <n v="0"/>
    <x v="4"/>
    <x v="0"/>
    <x v="0"/>
    <x v="351"/>
    <x v="11"/>
    <x v="1"/>
    <x v="6"/>
  </r>
  <r>
    <x v="488"/>
    <x v="7"/>
    <x v="0"/>
    <x v="3"/>
    <s v="Married"/>
    <x v="5"/>
    <x v="14"/>
    <s v="Travel_Rarely"/>
    <n v="24"/>
    <s v="Bachelor"/>
    <s v="High"/>
    <n v="51"/>
    <s v="High"/>
    <x v="3"/>
    <x v="2"/>
    <n v="1"/>
    <x v="1"/>
    <x v="9"/>
    <s v="High"/>
    <n v="1"/>
    <x v="1"/>
    <x v="7"/>
    <n v="1"/>
    <n v="0"/>
    <x v="6"/>
    <x v="1"/>
    <x v="0"/>
    <x v="237"/>
    <x v="2"/>
    <x v="0"/>
    <x v="5"/>
  </r>
  <r>
    <x v="489"/>
    <x v="32"/>
    <x v="1"/>
    <x v="4"/>
    <s v="Married"/>
    <x v="5"/>
    <x v="14"/>
    <s v="Non-Travel"/>
    <n v="26"/>
    <s v="College"/>
    <s v="Medium"/>
    <n v="85"/>
    <s v="Medium"/>
    <x v="3"/>
    <x v="3"/>
    <n v="1"/>
    <x v="1"/>
    <x v="3"/>
    <s v="Medium"/>
    <n v="4"/>
    <x v="0"/>
    <x v="10"/>
    <n v="2"/>
    <n v="1"/>
    <x v="9"/>
    <x v="0"/>
    <x v="2"/>
    <x v="265"/>
    <x v="8"/>
    <x v="1"/>
    <x v="0"/>
  </r>
  <r>
    <x v="490"/>
    <x v="6"/>
    <x v="0"/>
    <x v="3"/>
    <s v="Married"/>
    <x v="5"/>
    <x v="14"/>
    <s v="Travel_Frequently"/>
    <n v="20"/>
    <s v="Doctor"/>
    <s v="Medium"/>
    <n v="41"/>
    <s v="High"/>
    <x v="4"/>
    <x v="3"/>
    <n v="2"/>
    <x v="1"/>
    <x v="2"/>
    <s v="High"/>
    <n v="32"/>
    <x v="1"/>
    <x v="32"/>
    <n v="8"/>
    <n v="12"/>
    <x v="8"/>
    <x v="0"/>
    <x v="2"/>
    <x v="352"/>
    <x v="9"/>
    <x v="1"/>
    <x v="5"/>
  </r>
  <r>
    <x v="491"/>
    <x v="0"/>
    <x v="1"/>
    <x v="4"/>
    <s v="Married"/>
    <x v="5"/>
    <x v="14"/>
    <s v="Travel_Rarely"/>
    <n v="5"/>
    <s v="Master"/>
    <s v="Medium"/>
    <n v="35"/>
    <s v="Very High"/>
    <x v="3"/>
    <x v="0"/>
    <n v="3"/>
    <x v="0"/>
    <x v="9"/>
    <s v="Very High"/>
    <n v="6"/>
    <x v="1"/>
    <x v="15"/>
    <n v="2"/>
    <n v="0"/>
    <x v="4"/>
    <x v="0"/>
    <x v="0"/>
    <x v="252"/>
    <x v="9"/>
    <x v="0"/>
    <x v="5"/>
  </r>
  <r>
    <x v="492"/>
    <x v="10"/>
    <x v="1"/>
    <x v="3"/>
    <s v="Divorced"/>
    <x v="5"/>
    <x v="14"/>
    <s v="Travel_Rarely"/>
    <n v="7"/>
    <s v="Bachelor"/>
    <s v="Medium"/>
    <n v="31"/>
    <s v="High"/>
    <x v="2"/>
    <x v="0"/>
    <n v="0"/>
    <x v="1"/>
    <x v="3"/>
    <s v="Very High"/>
    <n v="23"/>
    <x v="0"/>
    <x v="9"/>
    <n v="7"/>
    <n v="1"/>
    <x v="15"/>
    <x v="0"/>
    <x v="2"/>
    <x v="244"/>
    <x v="5"/>
    <x v="1"/>
    <x v="2"/>
  </r>
  <r>
    <x v="493"/>
    <x v="11"/>
    <x v="0"/>
    <x v="3"/>
    <s v="Married"/>
    <x v="5"/>
    <x v="14"/>
    <s v="Travel_Rarely"/>
    <n v="7"/>
    <s v="Bachelor"/>
    <s v="Medium"/>
    <n v="48"/>
    <s v="Medium"/>
    <x v="3"/>
    <x v="2"/>
    <n v="1"/>
    <x v="0"/>
    <x v="0"/>
    <s v="Medium"/>
    <n v="6"/>
    <x v="0"/>
    <x v="13"/>
    <n v="4"/>
    <n v="1"/>
    <x v="10"/>
    <x v="0"/>
    <x v="2"/>
    <x v="158"/>
    <x v="0"/>
    <x v="0"/>
    <x v="5"/>
  </r>
  <r>
    <x v="494"/>
    <x v="22"/>
    <x v="1"/>
    <x v="3"/>
    <s v="Single"/>
    <x v="5"/>
    <x v="14"/>
    <s v="Travel_Rarely"/>
    <n v="5"/>
    <s v="Doctor"/>
    <s v="High"/>
    <n v="50"/>
    <s v="Low"/>
    <x v="0"/>
    <x v="1"/>
    <n v="1"/>
    <x v="1"/>
    <x v="3"/>
    <s v="Low"/>
    <n v="10"/>
    <x v="1"/>
    <x v="0"/>
    <n v="7"/>
    <n v="1"/>
    <x v="7"/>
    <x v="0"/>
    <x v="0"/>
    <x v="353"/>
    <x v="7"/>
    <x v="0"/>
    <x v="5"/>
  </r>
  <r>
    <x v="495"/>
    <x v="22"/>
    <x v="0"/>
    <x v="0"/>
    <s v="Married"/>
    <x v="0"/>
    <x v="0"/>
    <s v="Non-Travel"/>
    <n v="26"/>
    <s v="Bachelor"/>
    <s v="Low"/>
    <n v="52"/>
    <s v="Medium"/>
    <x v="0"/>
    <x v="1"/>
    <n v="1"/>
    <x v="0"/>
    <x v="2"/>
    <s v="Low"/>
    <n v="10"/>
    <x v="1"/>
    <x v="0"/>
    <n v="7"/>
    <n v="4"/>
    <x v="5"/>
    <x v="0"/>
    <x v="2"/>
    <x v="354"/>
    <x v="11"/>
    <x v="0"/>
    <x v="0"/>
  </r>
  <r>
    <x v="496"/>
    <x v="33"/>
    <x v="0"/>
    <x v="4"/>
    <s v="Single"/>
    <x v="0"/>
    <x v="0"/>
    <s v="Travel_Frequently"/>
    <n v="2"/>
    <s v="Master"/>
    <s v="Very High"/>
    <n v="54"/>
    <s v="High"/>
    <x v="0"/>
    <x v="1"/>
    <n v="7"/>
    <x v="0"/>
    <x v="4"/>
    <s v="Very High"/>
    <n v="10"/>
    <x v="1"/>
    <x v="8"/>
    <n v="2"/>
    <n v="0"/>
    <x v="9"/>
    <x v="0"/>
    <x v="0"/>
    <x v="355"/>
    <x v="9"/>
    <x v="0"/>
    <x v="5"/>
  </r>
  <r>
    <x v="497"/>
    <x v="8"/>
    <x v="1"/>
    <x v="1"/>
    <s v="Married"/>
    <x v="5"/>
    <x v="14"/>
    <s v="Travel_Rarely"/>
    <n v="12"/>
    <s v="Master"/>
    <s v="High"/>
    <n v="76"/>
    <s v="High"/>
    <x v="0"/>
    <x v="3"/>
    <n v="9"/>
    <x v="1"/>
    <x v="0"/>
    <s v="Medium"/>
    <n v="7"/>
    <x v="1"/>
    <x v="15"/>
    <n v="2"/>
    <n v="1"/>
    <x v="10"/>
    <x v="0"/>
    <x v="0"/>
    <x v="13"/>
    <x v="6"/>
    <x v="0"/>
    <x v="0"/>
  </r>
  <r>
    <x v="498"/>
    <x v="14"/>
    <x v="0"/>
    <x v="1"/>
    <s v="Divorced"/>
    <x v="5"/>
    <x v="14"/>
    <s v="Travel_Frequently"/>
    <n v="10"/>
    <s v="Master"/>
    <s v="High"/>
    <n v="42"/>
    <s v="Very High"/>
    <x v="0"/>
    <x v="0"/>
    <n v="1"/>
    <x v="0"/>
    <x v="4"/>
    <s v="Low"/>
    <n v="9"/>
    <x v="1"/>
    <x v="5"/>
    <n v="7"/>
    <n v="7"/>
    <x v="4"/>
    <x v="0"/>
    <x v="0"/>
    <x v="269"/>
    <x v="7"/>
    <x v="1"/>
    <x v="5"/>
  </r>
  <r>
    <x v="499"/>
    <x v="28"/>
    <x v="1"/>
    <x v="1"/>
    <s v="Married"/>
    <x v="5"/>
    <x v="14"/>
    <s v="Travel_Rarely"/>
    <n v="25"/>
    <s v="Master"/>
    <s v="High"/>
    <n v="84"/>
    <s v="High"/>
    <x v="3"/>
    <x v="1"/>
    <n v="1"/>
    <x v="0"/>
    <x v="3"/>
    <s v="Very High"/>
    <n v="10"/>
    <x v="0"/>
    <x v="5"/>
    <n v="6"/>
    <n v="1"/>
    <x v="7"/>
    <x v="0"/>
    <x v="0"/>
    <x v="209"/>
    <x v="5"/>
    <x v="1"/>
    <x v="5"/>
  </r>
  <r>
    <x v="500"/>
    <x v="5"/>
    <x v="0"/>
    <x v="4"/>
    <s v="Divorced"/>
    <x v="5"/>
    <x v="14"/>
    <s v="Travel_Rarely"/>
    <n v="19"/>
    <s v="Bachelor"/>
    <s v="Very High"/>
    <n v="67"/>
    <s v="Medium"/>
    <x v="3"/>
    <x v="1"/>
    <n v="1"/>
    <x v="0"/>
    <x v="6"/>
    <s v="Low"/>
    <n v="7"/>
    <x v="1"/>
    <x v="1"/>
    <n v="7"/>
    <n v="0"/>
    <x v="1"/>
    <x v="0"/>
    <x v="0"/>
    <x v="263"/>
    <x v="6"/>
    <x v="0"/>
    <x v="5"/>
  </r>
  <r>
    <x v="501"/>
    <x v="18"/>
    <x v="0"/>
    <x v="1"/>
    <s v="Married"/>
    <x v="5"/>
    <x v="14"/>
    <s v="Travel_Rarely"/>
    <n v="18"/>
    <s v="Doctor"/>
    <s v="Medium"/>
    <n v="48"/>
    <s v="Very High"/>
    <x v="0"/>
    <x v="1"/>
    <n v="1"/>
    <x v="0"/>
    <x v="6"/>
    <s v="Very High"/>
    <n v="16"/>
    <x v="1"/>
    <x v="21"/>
    <n v="15"/>
    <n v="1"/>
    <x v="15"/>
    <x v="0"/>
    <x v="2"/>
    <x v="356"/>
    <x v="3"/>
    <x v="0"/>
    <x v="0"/>
  </r>
  <r>
    <x v="502"/>
    <x v="7"/>
    <x v="1"/>
    <x v="3"/>
    <s v="Divorced"/>
    <x v="5"/>
    <x v="14"/>
    <s v="Travel_Rarely"/>
    <n v="27"/>
    <s v="Bachelor"/>
    <s v="Medium"/>
    <n v="39"/>
    <s v="Low"/>
    <x v="0"/>
    <x v="1"/>
    <n v="0"/>
    <x v="0"/>
    <x v="1"/>
    <s v="Medium"/>
    <n v="6"/>
    <x v="0"/>
    <x v="8"/>
    <n v="3"/>
    <n v="0"/>
    <x v="6"/>
    <x v="0"/>
    <x v="0"/>
    <x v="357"/>
    <x v="11"/>
    <x v="0"/>
    <x v="3"/>
  </r>
  <r>
    <x v="503"/>
    <x v="36"/>
    <x v="0"/>
    <x v="3"/>
    <s v="Single"/>
    <x v="5"/>
    <x v="14"/>
    <s v="Travel_Rarely"/>
    <n v="5"/>
    <s v="Below College"/>
    <s v="High"/>
    <n v="97"/>
    <s v="High"/>
    <x v="3"/>
    <x v="0"/>
    <n v="1"/>
    <x v="0"/>
    <x v="10"/>
    <s v="High"/>
    <n v="3"/>
    <x v="1"/>
    <x v="4"/>
    <n v="2"/>
    <n v="2"/>
    <x v="4"/>
    <x v="0"/>
    <x v="0"/>
    <x v="358"/>
    <x v="8"/>
    <x v="1"/>
    <x v="0"/>
  </r>
  <r>
    <x v="504"/>
    <x v="39"/>
    <x v="1"/>
    <x v="3"/>
    <s v="Single"/>
    <x v="0"/>
    <x v="3"/>
    <s v="Travel_Frequently"/>
    <n v="3"/>
    <s v="College"/>
    <s v="Medium"/>
    <n v="70"/>
    <s v="High"/>
    <x v="3"/>
    <x v="0"/>
    <n v="1"/>
    <x v="1"/>
    <x v="0"/>
    <s v="High"/>
    <n v="0"/>
    <x v="2"/>
    <x v="11"/>
    <n v="0"/>
    <n v="0"/>
    <x v="6"/>
    <x v="1"/>
    <x v="0"/>
    <x v="359"/>
    <x v="9"/>
    <x v="1"/>
    <x v="0"/>
  </r>
  <r>
    <x v="505"/>
    <x v="1"/>
    <x v="1"/>
    <x v="1"/>
    <s v="Married"/>
    <x v="1"/>
    <x v="1"/>
    <s v="Travel_Rarely"/>
    <n v="26"/>
    <s v="Master"/>
    <s v="Very High"/>
    <n v="98"/>
    <s v="High"/>
    <x v="2"/>
    <x v="3"/>
    <n v="3"/>
    <x v="0"/>
    <x v="6"/>
    <s v="High"/>
    <n v="27"/>
    <x v="1"/>
    <x v="8"/>
    <n v="2"/>
    <n v="1"/>
    <x v="6"/>
    <x v="0"/>
    <x v="0"/>
    <x v="214"/>
    <x v="4"/>
    <x v="0"/>
    <x v="0"/>
  </r>
  <r>
    <x v="506"/>
    <x v="15"/>
    <x v="0"/>
    <x v="3"/>
    <s v="Divorced"/>
    <x v="5"/>
    <x v="14"/>
    <s v="Travel_Rarely"/>
    <n v="3"/>
    <s v="College"/>
    <s v="High"/>
    <n v="76"/>
    <s v="Medium"/>
    <x v="0"/>
    <x v="3"/>
    <n v="0"/>
    <x v="0"/>
    <x v="2"/>
    <s v="Very High"/>
    <n v="11"/>
    <x v="1"/>
    <x v="0"/>
    <n v="8"/>
    <n v="0"/>
    <x v="1"/>
    <x v="0"/>
    <x v="0"/>
    <x v="76"/>
    <x v="5"/>
    <x v="0"/>
    <x v="5"/>
  </r>
  <r>
    <x v="507"/>
    <x v="18"/>
    <x v="1"/>
    <x v="1"/>
    <s v="Married"/>
    <x v="5"/>
    <x v="14"/>
    <s v="Non-Travel"/>
    <n v="8"/>
    <s v="Master"/>
    <s v="High"/>
    <n v="52"/>
    <s v="High"/>
    <x v="0"/>
    <x v="3"/>
    <n v="1"/>
    <x v="0"/>
    <x v="0"/>
    <s v="Very High"/>
    <n v="15"/>
    <x v="1"/>
    <x v="23"/>
    <n v="11"/>
    <n v="2"/>
    <x v="12"/>
    <x v="0"/>
    <x v="0"/>
    <x v="144"/>
    <x v="2"/>
    <x v="1"/>
    <x v="3"/>
  </r>
  <r>
    <x v="508"/>
    <x v="26"/>
    <x v="0"/>
    <x v="1"/>
    <s v="Married"/>
    <x v="5"/>
    <x v="14"/>
    <s v="Travel_Rarely"/>
    <n v="19"/>
    <s v="Bachelor"/>
    <s v="High"/>
    <n v="85"/>
    <s v="High"/>
    <x v="0"/>
    <x v="3"/>
    <n v="3"/>
    <x v="0"/>
    <x v="9"/>
    <s v="Low"/>
    <n v="9"/>
    <x v="0"/>
    <x v="10"/>
    <n v="3"/>
    <n v="0"/>
    <x v="4"/>
    <x v="0"/>
    <x v="0"/>
    <x v="360"/>
    <x v="6"/>
    <x v="0"/>
    <x v="0"/>
  </r>
  <r>
    <x v="509"/>
    <x v="15"/>
    <x v="1"/>
    <x v="3"/>
    <s v="Single"/>
    <x v="5"/>
    <x v="14"/>
    <s v="Travel_Frequently"/>
    <n v="4"/>
    <s v="Bachelor"/>
    <s v="Low"/>
    <n v="81"/>
    <s v="High"/>
    <x v="0"/>
    <x v="3"/>
    <n v="0"/>
    <x v="0"/>
    <x v="4"/>
    <s v="Very High"/>
    <n v="10"/>
    <x v="3"/>
    <x v="5"/>
    <n v="2"/>
    <n v="3"/>
    <x v="0"/>
    <x v="0"/>
    <x v="2"/>
    <x v="361"/>
    <x v="1"/>
    <x v="1"/>
    <x v="0"/>
  </r>
  <r>
    <x v="510"/>
    <x v="9"/>
    <x v="1"/>
    <x v="3"/>
    <s v="Married"/>
    <x v="5"/>
    <x v="14"/>
    <s v="Travel_Rarely"/>
    <n v="2"/>
    <s v="College"/>
    <s v="Very High"/>
    <n v="54"/>
    <s v="Medium"/>
    <x v="1"/>
    <x v="3"/>
    <n v="3"/>
    <x v="1"/>
    <x v="8"/>
    <s v="Very High"/>
    <n v="10"/>
    <x v="2"/>
    <x v="8"/>
    <n v="4"/>
    <n v="0"/>
    <x v="4"/>
    <x v="0"/>
    <x v="0"/>
    <x v="362"/>
    <x v="2"/>
    <x v="0"/>
    <x v="4"/>
  </r>
  <r>
    <x v="511"/>
    <x v="26"/>
    <x v="1"/>
    <x v="3"/>
    <s v="Married"/>
    <x v="5"/>
    <x v="14"/>
    <s v="Travel_Rarely"/>
    <n v="10"/>
    <s v="Bachelor"/>
    <s v="Medium"/>
    <n v="71"/>
    <s v="High"/>
    <x v="3"/>
    <x v="2"/>
    <n v="1"/>
    <x v="0"/>
    <x v="6"/>
    <s v="Low"/>
    <n v="8"/>
    <x v="3"/>
    <x v="6"/>
    <n v="4"/>
    <n v="7"/>
    <x v="1"/>
    <x v="0"/>
    <x v="2"/>
    <x v="259"/>
    <x v="11"/>
    <x v="1"/>
    <x v="0"/>
  </r>
  <r>
    <x v="512"/>
    <x v="2"/>
    <x v="1"/>
    <x v="1"/>
    <s v="Single"/>
    <x v="5"/>
    <x v="14"/>
    <s v="Travel_Rarely"/>
    <n v="16"/>
    <s v="Bachelor"/>
    <s v="High"/>
    <n v="84"/>
    <s v="High"/>
    <x v="1"/>
    <x v="0"/>
    <n v="6"/>
    <x v="1"/>
    <x v="2"/>
    <s v="Very High"/>
    <n v="18"/>
    <x v="0"/>
    <x v="10"/>
    <n v="2"/>
    <n v="3"/>
    <x v="9"/>
    <x v="0"/>
    <x v="0"/>
    <x v="216"/>
    <x v="3"/>
    <x v="1"/>
    <x v="0"/>
  </r>
  <r>
    <x v="513"/>
    <x v="10"/>
    <x v="0"/>
    <x v="2"/>
    <s v="Married"/>
    <x v="1"/>
    <x v="4"/>
    <s v="Travel_Frequently"/>
    <n v="1"/>
    <s v="Doctor"/>
    <s v="Low"/>
    <n v="37"/>
    <s v="High"/>
    <x v="0"/>
    <x v="0"/>
    <n v="4"/>
    <x v="1"/>
    <x v="6"/>
    <s v="High"/>
    <n v="14"/>
    <x v="1"/>
    <x v="0"/>
    <n v="7"/>
    <n v="0"/>
    <x v="4"/>
    <x v="0"/>
    <x v="0"/>
    <x v="363"/>
    <x v="5"/>
    <x v="1"/>
    <x v="5"/>
  </r>
  <r>
    <x v="514"/>
    <x v="18"/>
    <x v="0"/>
    <x v="3"/>
    <s v="Divorced"/>
    <x v="0"/>
    <x v="0"/>
    <s v="Travel_Rarely"/>
    <n v="15"/>
    <s v="College"/>
    <s v="Low"/>
    <n v="59"/>
    <s v="Low"/>
    <x v="0"/>
    <x v="0"/>
    <n v="6"/>
    <x v="1"/>
    <x v="3"/>
    <s v="Very High"/>
    <n v="7"/>
    <x v="0"/>
    <x v="4"/>
    <n v="2"/>
    <n v="2"/>
    <x v="4"/>
    <x v="1"/>
    <x v="2"/>
    <x v="238"/>
    <x v="9"/>
    <x v="0"/>
    <x v="0"/>
  </r>
  <r>
    <x v="515"/>
    <x v="27"/>
    <x v="1"/>
    <x v="5"/>
    <s v="Single"/>
    <x v="5"/>
    <x v="14"/>
    <s v="Travel_Frequently"/>
    <n v="2"/>
    <s v="Below College"/>
    <s v="Low"/>
    <n v="32"/>
    <s v="High"/>
    <x v="3"/>
    <x v="0"/>
    <n v="1"/>
    <x v="1"/>
    <x v="4"/>
    <s v="High"/>
    <n v="6"/>
    <x v="1"/>
    <x v="13"/>
    <n v="3"/>
    <n v="1"/>
    <x v="9"/>
    <x v="0"/>
    <x v="2"/>
    <x v="364"/>
    <x v="9"/>
    <x v="1"/>
    <x v="0"/>
  </r>
  <r>
    <x v="516"/>
    <x v="5"/>
    <x v="1"/>
    <x v="3"/>
    <s v="Married"/>
    <x v="5"/>
    <x v="14"/>
    <s v="Travel_Rarely"/>
    <n v="8"/>
    <s v="Bachelor"/>
    <s v="Medium"/>
    <n v="86"/>
    <s v="Very High"/>
    <x v="3"/>
    <x v="3"/>
    <n v="7"/>
    <x v="0"/>
    <x v="9"/>
    <s v="Low"/>
    <n v="5"/>
    <x v="1"/>
    <x v="15"/>
    <n v="2"/>
    <n v="0"/>
    <x v="4"/>
    <x v="0"/>
    <x v="0"/>
    <x v="28"/>
    <x v="5"/>
    <x v="1"/>
    <x v="6"/>
  </r>
  <r>
    <x v="517"/>
    <x v="5"/>
    <x v="0"/>
    <x v="3"/>
    <s v="Single"/>
    <x v="5"/>
    <x v="14"/>
    <s v="Travel_Frequently"/>
    <n v="2"/>
    <s v="Bachelor"/>
    <s v="Very High"/>
    <n v="87"/>
    <s v="High"/>
    <x v="3"/>
    <x v="0"/>
    <n v="2"/>
    <x v="0"/>
    <x v="4"/>
    <s v="High"/>
    <n v="6"/>
    <x v="0"/>
    <x v="10"/>
    <n v="2"/>
    <n v="1"/>
    <x v="4"/>
    <x v="0"/>
    <x v="0"/>
    <x v="235"/>
    <x v="6"/>
    <x v="1"/>
    <x v="6"/>
  </r>
  <r>
    <x v="518"/>
    <x v="21"/>
    <x v="0"/>
    <x v="1"/>
    <s v="Divorced"/>
    <x v="5"/>
    <x v="14"/>
    <s v="Travel_Frequently"/>
    <n v="2"/>
    <s v="Below College"/>
    <s v="Very High"/>
    <n v="77"/>
    <s v="Very High"/>
    <x v="0"/>
    <x v="3"/>
    <n v="1"/>
    <x v="0"/>
    <x v="9"/>
    <s v="High"/>
    <n v="7"/>
    <x v="1"/>
    <x v="1"/>
    <n v="7"/>
    <n v="0"/>
    <x v="1"/>
    <x v="0"/>
    <x v="0"/>
    <x v="365"/>
    <x v="2"/>
    <x v="1"/>
    <x v="4"/>
  </r>
  <r>
    <x v="519"/>
    <x v="15"/>
    <x v="0"/>
    <x v="3"/>
    <s v="Married"/>
    <x v="5"/>
    <x v="14"/>
    <s v="Travel_Rarely"/>
    <n v="12"/>
    <s v="Bachelor"/>
    <s v="Very High"/>
    <n v="66"/>
    <s v="High"/>
    <x v="0"/>
    <x v="2"/>
    <n v="4"/>
    <x v="0"/>
    <x v="1"/>
    <s v="High"/>
    <n v="7"/>
    <x v="1"/>
    <x v="8"/>
    <n v="4"/>
    <n v="1"/>
    <x v="6"/>
    <x v="0"/>
    <x v="1"/>
    <x v="91"/>
    <x v="11"/>
    <x v="1"/>
    <x v="5"/>
  </r>
  <r>
    <x v="520"/>
    <x v="28"/>
    <x v="1"/>
    <x v="4"/>
    <s v="Married"/>
    <x v="5"/>
    <x v="14"/>
    <s v="Travel_Rarely"/>
    <n v="22"/>
    <s v="Master"/>
    <s v="Low"/>
    <n v="72"/>
    <s v="High"/>
    <x v="4"/>
    <x v="2"/>
    <n v="3"/>
    <x v="0"/>
    <x v="12"/>
    <s v="Medium"/>
    <n v="27"/>
    <x v="1"/>
    <x v="10"/>
    <n v="2"/>
    <n v="1"/>
    <x v="4"/>
    <x v="0"/>
    <x v="2"/>
    <x v="366"/>
    <x v="6"/>
    <x v="1"/>
    <x v="0"/>
  </r>
  <r>
    <x v="521"/>
    <x v="6"/>
    <x v="1"/>
    <x v="1"/>
    <s v="Divorced"/>
    <x v="5"/>
    <x v="14"/>
    <s v="Travel_Rarely"/>
    <n v="17"/>
    <s v="Doctor"/>
    <s v="Very High"/>
    <n v="50"/>
    <s v="Medium"/>
    <x v="1"/>
    <x v="1"/>
    <n v="5"/>
    <x v="0"/>
    <x v="2"/>
    <s v="High"/>
    <n v="19"/>
    <x v="1"/>
    <x v="23"/>
    <n v="11"/>
    <n v="1"/>
    <x v="14"/>
    <x v="0"/>
    <x v="0"/>
    <x v="118"/>
    <x v="0"/>
    <x v="1"/>
    <x v="5"/>
  </r>
  <r>
    <x v="522"/>
    <x v="35"/>
    <x v="1"/>
    <x v="3"/>
    <s v="Single"/>
    <x v="0"/>
    <x v="3"/>
    <s v="Travel_Rarely"/>
    <n v="2"/>
    <s v="Bachelor"/>
    <s v="High"/>
    <n v="31"/>
    <s v="High"/>
    <x v="3"/>
    <x v="3"/>
    <n v="1"/>
    <x v="0"/>
    <x v="8"/>
    <s v="Low"/>
    <n v="2"/>
    <x v="1"/>
    <x v="4"/>
    <n v="2"/>
    <n v="2"/>
    <x v="4"/>
    <x v="0"/>
    <x v="0"/>
    <x v="367"/>
    <x v="2"/>
    <x v="1"/>
    <x v="5"/>
  </r>
  <r>
    <x v="523"/>
    <x v="14"/>
    <x v="1"/>
    <x v="1"/>
    <s v="Divorced"/>
    <x v="5"/>
    <x v="14"/>
    <s v="Travel_Rarely"/>
    <n v="3"/>
    <s v="Bachelor"/>
    <s v="Very High"/>
    <n v="66"/>
    <s v="High"/>
    <x v="0"/>
    <x v="2"/>
    <n v="1"/>
    <x v="0"/>
    <x v="0"/>
    <s v="High"/>
    <n v="11"/>
    <x v="1"/>
    <x v="22"/>
    <n v="8"/>
    <n v="7"/>
    <x v="12"/>
    <x v="0"/>
    <x v="0"/>
    <x v="253"/>
    <x v="2"/>
    <x v="0"/>
    <x v="0"/>
  </r>
  <r>
    <x v="524"/>
    <x v="8"/>
    <x v="0"/>
    <x v="1"/>
    <s v="Single"/>
    <x v="5"/>
    <x v="14"/>
    <s v="Travel_Rarely"/>
    <n v="7"/>
    <s v="Bachelor"/>
    <s v="Low"/>
    <n v="77"/>
    <s v="High"/>
    <x v="3"/>
    <x v="2"/>
    <n v="2"/>
    <x v="0"/>
    <x v="6"/>
    <s v="High"/>
    <n v="15"/>
    <x v="1"/>
    <x v="10"/>
    <n v="3"/>
    <n v="1"/>
    <x v="9"/>
    <x v="0"/>
    <x v="2"/>
    <x v="368"/>
    <x v="8"/>
    <x v="1"/>
    <x v="2"/>
  </r>
  <r>
    <x v="525"/>
    <x v="28"/>
    <x v="1"/>
    <x v="1"/>
    <s v="Married"/>
    <x v="5"/>
    <x v="14"/>
    <s v="Travel_Rarely"/>
    <n v="6"/>
    <s v="Below College"/>
    <s v="High"/>
    <n v="41"/>
    <s v="Medium"/>
    <x v="4"/>
    <x v="3"/>
    <n v="2"/>
    <x v="1"/>
    <x v="8"/>
    <s v="Medium"/>
    <n v="30"/>
    <x v="1"/>
    <x v="14"/>
    <n v="11"/>
    <n v="2"/>
    <x v="2"/>
    <x v="0"/>
    <x v="0"/>
    <x v="303"/>
    <x v="7"/>
    <x v="1"/>
    <x v="5"/>
  </r>
  <r>
    <x v="526"/>
    <x v="8"/>
    <x v="1"/>
    <x v="3"/>
    <s v="Married"/>
    <x v="5"/>
    <x v="14"/>
    <s v="Non-Travel"/>
    <n v="1"/>
    <s v="Master"/>
    <s v="Very High"/>
    <n v="33"/>
    <s v="Medium"/>
    <x v="0"/>
    <x v="3"/>
    <n v="0"/>
    <x v="0"/>
    <x v="2"/>
    <s v="High"/>
    <n v="4"/>
    <x v="1"/>
    <x v="15"/>
    <n v="2"/>
    <n v="1"/>
    <x v="4"/>
    <x v="0"/>
    <x v="0"/>
    <x v="369"/>
    <x v="4"/>
    <x v="0"/>
    <x v="4"/>
  </r>
  <r>
    <x v="527"/>
    <x v="8"/>
    <x v="0"/>
    <x v="1"/>
    <s v="Divorced"/>
    <x v="5"/>
    <x v="14"/>
    <s v="Travel_Rarely"/>
    <n v="3"/>
    <s v="College"/>
    <s v="Very High"/>
    <n v="79"/>
    <s v="Very High"/>
    <x v="0"/>
    <x v="1"/>
    <n v="6"/>
    <x v="0"/>
    <x v="7"/>
    <s v="Low"/>
    <n v="13"/>
    <x v="1"/>
    <x v="8"/>
    <n v="4"/>
    <n v="0"/>
    <x v="7"/>
    <x v="0"/>
    <x v="1"/>
    <x v="370"/>
    <x v="10"/>
    <x v="1"/>
    <x v="5"/>
  </r>
  <r>
    <x v="528"/>
    <x v="25"/>
    <x v="1"/>
    <x v="3"/>
    <s v="Married"/>
    <x v="5"/>
    <x v="14"/>
    <s v="Travel_Rarely"/>
    <n v="22"/>
    <s v="Doctor"/>
    <s v="Medium"/>
    <n v="91"/>
    <s v="High"/>
    <x v="4"/>
    <x v="3"/>
    <n v="3"/>
    <x v="0"/>
    <x v="14"/>
    <s v="High"/>
    <n v="36"/>
    <x v="1"/>
    <x v="0"/>
    <n v="8"/>
    <n v="4"/>
    <x v="1"/>
    <x v="0"/>
    <x v="2"/>
    <x v="371"/>
    <x v="4"/>
    <x v="0"/>
    <x v="4"/>
  </r>
  <r>
    <x v="529"/>
    <x v="30"/>
    <x v="0"/>
    <x v="1"/>
    <s v="Married"/>
    <x v="5"/>
    <x v="14"/>
    <s v="Travel_Rarely"/>
    <n v="15"/>
    <s v="College"/>
    <s v="High"/>
    <n v="65"/>
    <s v="Medium"/>
    <x v="4"/>
    <x v="3"/>
    <n v="1"/>
    <x v="0"/>
    <x v="13"/>
    <s v="Low"/>
    <n v="14"/>
    <x v="1"/>
    <x v="23"/>
    <n v="10"/>
    <n v="6"/>
    <x v="14"/>
    <x v="0"/>
    <x v="1"/>
    <x v="372"/>
    <x v="10"/>
    <x v="0"/>
    <x v="5"/>
  </r>
  <r>
    <x v="530"/>
    <x v="18"/>
    <x v="0"/>
    <x v="4"/>
    <s v="Single"/>
    <x v="0"/>
    <x v="0"/>
    <s v="Travel_Frequently"/>
    <n v="12"/>
    <s v="Master"/>
    <s v="Very High"/>
    <n v="36"/>
    <s v="High"/>
    <x v="0"/>
    <x v="0"/>
    <n v="3"/>
    <x v="1"/>
    <x v="13"/>
    <s v="Low"/>
    <n v="13"/>
    <x v="2"/>
    <x v="22"/>
    <n v="9"/>
    <n v="6"/>
    <x v="1"/>
    <x v="1"/>
    <x v="1"/>
    <x v="267"/>
    <x v="2"/>
    <x v="0"/>
    <x v="0"/>
  </r>
  <r>
    <x v="531"/>
    <x v="12"/>
    <x v="0"/>
    <x v="3"/>
    <s v="Divorced"/>
    <x v="0"/>
    <x v="0"/>
    <s v="Travel_Rarely"/>
    <n v="5"/>
    <s v="Bachelor"/>
    <s v="Low"/>
    <n v="43"/>
    <s v="Medium"/>
    <x v="0"/>
    <x v="2"/>
    <n v="1"/>
    <x v="1"/>
    <x v="4"/>
    <s v="Medium"/>
    <n v="10"/>
    <x v="0"/>
    <x v="0"/>
    <n v="0"/>
    <n v="0"/>
    <x v="12"/>
    <x v="0"/>
    <x v="0"/>
    <x v="373"/>
    <x v="0"/>
    <x v="0"/>
    <x v="5"/>
  </r>
  <r>
    <x v="532"/>
    <x v="20"/>
    <x v="0"/>
    <x v="3"/>
    <s v="Divorced"/>
    <x v="0"/>
    <x v="0"/>
    <s v="Travel_Rarely"/>
    <n v="2"/>
    <s v="Master"/>
    <s v="Very High"/>
    <n v="93"/>
    <s v="High"/>
    <x v="0"/>
    <x v="0"/>
    <n v="1"/>
    <x v="0"/>
    <x v="3"/>
    <s v="High"/>
    <n v="6"/>
    <x v="1"/>
    <x v="13"/>
    <n v="2"/>
    <n v="0"/>
    <x v="7"/>
    <x v="0"/>
    <x v="0"/>
    <x v="114"/>
    <x v="4"/>
    <x v="0"/>
    <x v="3"/>
  </r>
  <r>
    <x v="533"/>
    <x v="0"/>
    <x v="0"/>
    <x v="3"/>
    <s v="Divorced"/>
    <x v="5"/>
    <x v="14"/>
    <s v="Travel_Rarely"/>
    <n v="2"/>
    <s v="Bachelor"/>
    <s v="Very High"/>
    <n v="45"/>
    <s v="High"/>
    <x v="0"/>
    <x v="2"/>
    <n v="0"/>
    <x v="0"/>
    <x v="4"/>
    <s v="High"/>
    <n v="10"/>
    <x v="0"/>
    <x v="5"/>
    <n v="5"/>
    <n v="1"/>
    <x v="3"/>
    <x v="0"/>
    <x v="0"/>
    <x v="365"/>
    <x v="2"/>
    <x v="1"/>
    <x v="2"/>
  </r>
  <r>
    <x v="534"/>
    <x v="33"/>
    <x v="1"/>
    <x v="1"/>
    <s v="Married"/>
    <x v="0"/>
    <x v="0"/>
    <s v="Travel_Rarely"/>
    <n v="5"/>
    <s v="Master"/>
    <s v="Low"/>
    <n v="67"/>
    <s v="High"/>
    <x v="0"/>
    <x v="0"/>
    <n v="1"/>
    <x v="0"/>
    <x v="6"/>
    <s v="Low"/>
    <n v="10"/>
    <x v="1"/>
    <x v="0"/>
    <n v="0"/>
    <n v="0"/>
    <x v="4"/>
    <x v="0"/>
    <x v="0"/>
    <x v="374"/>
    <x v="4"/>
    <x v="1"/>
    <x v="0"/>
  </r>
  <r>
    <x v="535"/>
    <x v="28"/>
    <x v="1"/>
    <x v="3"/>
    <s v="Divorced"/>
    <x v="5"/>
    <x v="14"/>
    <s v="Travel_Rarely"/>
    <n v="16"/>
    <s v="Bachelor"/>
    <s v="Very High"/>
    <n v="74"/>
    <s v="High"/>
    <x v="3"/>
    <x v="1"/>
    <n v="4"/>
    <x v="1"/>
    <x v="12"/>
    <s v="Medium"/>
    <n v="17"/>
    <x v="0"/>
    <x v="4"/>
    <n v="2"/>
    <n v="2"/>
    <x v="4"/>
    <x v="0"/>
    <x v="0"/>
    <x v="156"/>
    <x v="5"/>
    <x v="0"/>
    <x v="0"/>
  </r>
  <r>
    <x v="536"/>
    <x v="35"/>
    <x v="0"/>
    <x v="1"/>
    <s v="Single"/>
    <x v="0"/>
    <x v="3"/>
    <s v="Travel_Rarely"/>
    <n v="9"/>
    <s v="Below College"/>
    <s v="Very High"/>
    <n v="54"/>
    <s v="High"/>
    <x v="3"/>
    <x v="1"/>
    <n v="1"/>
    <x v="0"/>
    <x v="6"/>
    <s v="Low"/>
    <n v="2"/>
    <x v="1"/>
    <x v="4"/>
    <n v="2"/>
    <n v="0"/>
    <x v="4"/>
    <x v="0"/>
    <x v="0"/>
    <x v="289"/>
    <x v="8"/>
    <x v="1"/>
    <x v="5"/>
  </r>
  <r>
    <x v="537"/>
    <x v="20"/>
    <x v="1"/>
    <x v="1"/>
    <s v="Divorced"/>
    <x v="0"/>
    <x v="0"/>
    <s v="Non-Travel"/>
    <n v="16"/>
    <s v="Bachelor"/>
    <s v="High"/>
    <n v="36"/>
    <s v="High"/>
    <x v="0"/>
    <x v="0"/>
    <n v="1"/>
    <x v="1"/>
    <x v="14"/>
    <s v="High"/>
    <n v="7"/>
    <x v="1"/>
    <x v="13"/>
    <n v="5"/>
    <n v="1"/>
    <x v="4"/>
    <x v="0"/>
    <x v="1"/>
    <x v="359"/>
    <x v="9"/>
    <x v="1"/>
    <x v="0"/>
  </r>
  <r>
    <x v="538"/>
    <x v="8"/>
    <x v="0"/>
    <x v="1"/>
    <s v="Married"/>
    <x v="5"/>
    <x v="14"/>
    <s v="Travel_Rarely"/>
    <n v="26"/>
    <s v="Master"/>
    <s v="Low"/>
    <n v="80"/>
    <s v="High"/>
    <x v="0"/>
    <x v="3"/>
    <n v="6"/>
    <x v="0"/>
    <x v="3"/>
    <s v="Medium"/>
    <n v="10"/>
    <x v="0"/>
    <x v="15"/>
    <n v="2"/>
    <n v="0"/>
    <x v="4"/>
    <x v="0"/>
    <x v="0"/>
    <x v="375"/>
    <x v="8"/>
    <x v="1"/>
    <x v="0"/>
  </r>
  <r>
    <x v="539"/>
    <x v="10"/>
    <x v="1"/>
    <x v="1"/>
    <s v="Divorced"/>
    <x v="1"/>
    <x v="4"/>
    <s v="Travel_Rarely"/>
    <n v="1"/>
    <s v="Bachelor"/>
    <s v="High"/>
    <n v="44"/>
    <s v="High"/>
    <x v="3"/>
    <x v="0"/>
    <n v="4"/>
    <x v="1"/>
    <x v="10"/>
    <s v="Low"/>
    <n v="8"/>
    <x v="1"/>
    <x v="4"/>
    <n v="2"/>
    <n v="2"/>
    <x v="4"/>
    <x v="0"/>
    <x v="0"/>
    <x v="205"/>
    <x v="4"/>
    <x v="0"/>
    <x v="0"/>
  </r>
  <r>
    <x v="540"/>
    <x v="23"/>
    <x v="0"/>
    <x v="3"/>
    <s v="Single"/>
    <x v="5"/>
    <x v="14"/>
    <s v="Travel_Rarely"/>
    <n v="8"/>
    <s v="Below College"/>
    <s v="Very High"/>
    <n v="93"/>
    <s v="Medium"/>
    <x v="3"/>
    <x v="3"/>
    <n v="1"/>
    <x v="1"/>
    <x v="6"/>
    <s v="Low"/>
    <n v="5"/>
    <x v="1"/>
    <x v="8"/>
    <n v="4"/>
    <n v="1"/>
    <x v="4"/>
    <x v="1"/>
    <x v="0"/>
    <x v="376"/>
    <x v="2"/>
    <x v="0"/>
    <x v="0"/>
  </r>
  <r>
    <x v="541"/>
    <x v="9"/>
    <x v="1"/>
    <x v="3"/>
    <s v="Married"/>
    <x v="5"/>
    <x v="14"/>
    <s v="Travel_Rarely"/>
    <n v="4"/>
    <s v="College"/>
    <s v="Very High"/>
    <n v="87"/>
    <s v="High"/>
    <x v="3"/>
    <x v="3"/>
    <n v="7"/>
    <x v="0"/>
    <x v="8"/>
    <s v="Very High"/>
    <n v="7"/>
    <x v="0"/>
    <x v="11"/>
    <n v="0"/>
    <n v="0"/>
    <x v="6"/>
    <x v="0"/>
    <x v="0"/>
    <x v="377"/>
    <x v="1"/>
    <x v="0"/>
    <x v="3"/>
  </r>
  <r>
    <x v="542"/>
    <x v="17"/>
    <x v="0"/>
    <x v="3"/>
    <s v="Married"/>
    <x v="5"/>
    <x v="14"/>
    <s v="Travel_Rarely"/>
    <n v="24"/>
    <s v="Master"/>
    <s v="Medium"/>
    <n v="48"/>
    <s v="Very High"/>
    <x v="1"/>
    <x v="0"/>
    <n v="3"/>
    <x v="0"/>
    <x v="2"/>
    <s v="High"/>
    <n v="11"/>
    <x v="1"/>
    <x v="10"/>
    <n v="3"/>
    <n v="1"/>
    <x v="4"/>
    <x v="0"/>
    <x v="2"/>
    <x v="15"/>
    <x v="2"/>
    <x v="0"/>
    <x v="0"/>
  </r>
  <r>
    <x v="543"/>
    <x v="37"/>
    <x v="1"/>
    <x v="3"/>
    <s v="Married"/>
    <x v="0"/>
    <x v="3"/>
    <s v="Travel_Frequently"/>
    <n v="7"/>
    <s v="College"/>
    <s v="Very High"/>
    <n v="95"/>
    <s v="High"/>
    <x v="3"/>
    <x v="3"/>
    <n v="2"/>
    <x v="1"/>
    <x v="6"/>
    <s v="High"/>
    <n v="19"/>
    <x v="1"/>
    <x v="5"/>
    <n v="7"/>
    <n v="7"/>
    <x v="1"/>
    <x v="1"/>
    <x v="0"/>
    <x v="378"/>
    <x v="5"/>
    <x v="1"/>
    <x v="5"/>
  </r>
  <r>
    <x v="544"/>
    <x v="0"/>
    <x v="0"/>
    <x v="1"/>
    <s v="Single"/>
    <x v="5"/>
    <x v="14"/>
    <s v="Travel_Rarely"/>
    <n v="2"/>
    <s v="Master"/>
    <s v="Very High"/>
    <n v="95"/>
    <s v="High"/>
    <x v="3"/>
    <x v="2"/>
    <n v="1"/>
    <x v="0"/>
    <x v="0"/>
    <s v="Low"/>
    <n v="1"/>
    <x v="1"/>
    <x v="7"/>
    <n v="0"/>
    <n v="0"/>
    <x v="6"/>
    <x v="1"/>
    <x v="0"/>
    <x v="124"/>
    <x v="10"/>
    <x v="0"/>
    <x v="0"/>
  </r>
  <r>
    <x v="545"/>
    <x v="24"/>
    <x v="0"/>
    <x v="3"/>
    <s v="Single"/>
    <x v="5"/>
    <x v="14"/>
    <s v="Non-Travel"/>
    <n v="7"/>
    <s v="Bachelor"/>
    <s v="Very High"/>
    <n v="76"/>
    <s v="High"/>
    <x v="3"/>
    <x v="0"/>
    <n v="1"/>
    <x v="0"/>
    <x v="7"/>
    <s v="High"/>
    <n v="7"/>
    <x v="1"/>
    <x v="1"/>
    <n v="7"/>
    <n v="5"/>
    <x v="1"/>
    <x v="0"/>
    <x v="1"/>
    <x v="147"/>
    <x v="3"/>
    <x v="1"/>
    <x v="3"/>
  </r>
  <r>
    <x v="546"/>
    <x v="29"/>
    <x v="0"/>
    <x v="5"/>
    <s v="Divorced"/>
    <x v="5"/>
    <x v="14"/>
    <s v="Travel_Rarely"/>
    <n v="22"/>
    <s v="Bachelor"/>
    <s v="Low"/>
    <n v="94"/>
    <s v="Medium"/>
    <x v="3"/>
    <x v="2"/>
    <n v="5"/>
    <x v="0"/>
    <x v="0"/>
    <s v="Very High"/>
    <n v="8"/>
    <x v="1"/>
    <x v="10"/>
    <n v="2"/>
    <n v="1"/>
    <x v="4"/>
    <x v="0"/>
    <x v="2"/>
    <x v="379"/>
    <x v="6"/>
    <x v="1"/>
    <x v="1"/>
  </r>
  <r>
    <x v="547"/>
    <x v="14"/>
    <x v="0"/>
    <x v="3"/>
    <s v="Married"/>
    <x v="4"/>
    <x v="13"/>
    <s v="Travel_Rarely"/>
    <n v="5"/>
    <s v="College"/>
    <s v="Medium"/>
    <n v="57"/>
    <s v="Medium"/>
    <x v="0"/>
    <x v="0"/>
    <n v="1"/>
    <x v="0"/>
    <x v="3"/>
    <s v="High"/>
    <n v="15"/>
    <x v="2"/>
    <x v="14"/>
    <n v="10"/>
    <n v="4"/>
    <x v="8"/>
    <x v="0"/>
    <x v="2"/>
    <x v="299"/>
    <x v="7"/>
    <x v="0"/>
    <x v="5"/>
  </r>
  <r>
    <x v="548"/>
    <x v="4"/>
    <x v="0"/>
    <x v="3"/>
    <s v="Divorced"/>
    <x v="4"/>
    <x v="11"/>
    <s v="Travel_Rarely"/>
    <n v="1"/>
    <s v="Master"/>
    <s v="High"/>
    <n v="92"/>
    <s v="Low"/>
    <x v="1"/>
    <x v="0"/>
    <n v="3"/>
    <x v="0"/>
    <x v="7"/>
    <s v="High"/>
    <n v="19"/>
    <x v="2"/>
    <x v="7"/>
    <n v="0"/>
    <n v="0"/>
    <x v="6"/>
    <x v="0"/>
    <x v="1"/>
    <x v="380"/>
    <x v="11"/>
    <x v="1"/>
    <x v="0"/>
  </r>
  <r>
    <x v="549"/>
    <x v="26"/>
    <x v="0"/>
    <x v="3"/>
    <s v="Divorced"/>
    <x v="0"/>
    <x v="0"/>
    <s v="Travel_Frequently"/>
    <n v="1"/>
    <s v="Master"/>
    <s v="High"/>
    <n v="31"/>
    <s v="Low"/>
    <x v="0"/>
    <x v="0"/>
    <n v="1"/>
    <x v="0"/>
    <x v="3"/>
    <s v="High"/>
    <n v="6"/>
    <x v="0"/>
    <x v="13"/>
    <n v="3"/>
    <n v="1"/>
    <x v="9"/>
    <x v="0"/>
    <x v="0"/>
    <x v="381"/>
    <x v="9"/>
    <x v="1"/>
    <x v="0"/>
  </r>
  <r>
    <x v="550"/>
    <x v="14"/>
    <x v="1"/>
    <x v="1"/>
    <s v="Married"/>
    <x v="4"/>
    <x v="10"/>
    <s v="Travel_Rarely"/>
    <n v="19"/>
    <s v="Bachelor"/>
    <s v="Medium"/>
    <n v="35"/>
    <s v="Medium"/>
    <x v="3"/>
    <x v="0"/>
    <n v="1"/>
    <x v="0"/>
    <x v="0"/>
    <s v="Medium"/>
    <n v="10"/>
    <x v="1"/>
    <x v="0"/>
    <n v="9"/>
    <n v="8"/>
    <x v="1"/>
    <x v="0"/>
    <x v="2"/>
    <x v="382"/>
    <x v="10"/>
    <x v="0"/>
    <x v="5"/>
  </r>
  <r>
    <x v="551"/>
    <x v="10"/>
    <x v="1"/>
    <x v="1"/>
    <s v="Married"/>
    <x v="4"/>
    <x v="11"/>
    <s v="Travel_Rarely"/>
    <n v="2"/>
    <s v="Bachelor"/>
    <s v="High"/>
    <n v="96"/>
    <s v="Very High"/>
    <x v="1"/>
    <x v="0"/>
    <n v="1"/>
    <x v="1"/>
    <x v="8"/>
    <s v="Medium"/>
    <n v="9"/>
    <x v="1"/>
    <x v="6"/>
    <n v="7"/>
    <n v="6"/>
    <x v="1"/>
    <x v="0"/>
    <x v="0"/>
    <x v="383"/>
    <x v="1"/>
    <x v="0"/>
    <x v="0"/>
  </r>
  <r>
    <x v="552"/>
    <x v="30"/>
    <x v="0"/>
    <x v="3"/>
    <s v="Married"/>
    <x v="0"/>
    <x v="0"/>
    <s v="Travel_Rarely"/>
    <n v="2"/>
    <s v="Bachelor"/>
    <s v="Very High"/>
    <n v="73"/>
    <s v="High"/>
    <x v="0"/>
    <x v="0"/>
    <n v="1"/>
    <x v="1"/>
    <x v="9"/>
    <s v="Low"/>
    <n v="10"/>
    <x v="1"/>
    <x v="0"/>
    <n v="9"/>
    <n v="8"/>
    <x v="0"/>
    <x v="0"/>
    <x v="0"/>
    <x v="28"/>
    <x v="5"/>
    <x v="1"/>
    <x v="5"/>
  </r>
  <r>
    <x v="553"/>
    <x v="12"/>
    <x v="1"/>
    <x v="3"/>
    <s v="Married"/>
    <x v="4"/>
    <x v="13"/>
    <s v="Travel_Rarely"/>
    <n v="9"/>
    <s v="Master"/>
    <s v="Very High"/>
    <n v="43"/>
    <s v="High"/>
    <x v="3"/>
    <x v="3"/>
    <n v="9"/>
    <x v="0"/>
    <x v="9"/>
    <s v="High"/>
    <n v="9"/>
    <x v="1"/>
    <x v="8"/>
    <n v="3"/>
    <n v="1"/>
    <x v="4"/>
    <x v="0"/>
    <x v="0"/>
    <x v="384"/>
    <x v="4"/>
    <x v="1"/>
    <x v="0"/>
  </r>
  <r>
    <x v="554"/>
    <x v="8"/>
    <x v="1"/>
    <x v="1"/>
    <s v="Single"/>
    <x v="0"/>
    <x v="3"/>
    <s v="Travel_Rarely"/>
    <n v="2"/>
    <s v="Master"/>
    <s v="High"/>
    <n v="51"/>
    <s v="High"/>
    <x v="0"/>
    <x v="0"/>
    <n v="3"/>
    <x v="0"/>
    <x v="2"/>
    <s v="High"/>
    <n v="17"/>
    <x v="0"/>
    <x v="16"/>
    <n v="7"/>
    <n v="6"/>
    <x v="1"/>
    <x v="0"/>
    <x v="0"/>
    <x v="378"/>
    <x v="5"/>
    <x v="1"/>
    <x v="0"/>
  </r>
  <r>
    <x v="555"/>
    <x v="22"/>
    <x v="0"/>
    <x v="1"/>
    <s v="Married"/>
    <x v="4"/>
    <x v="13"/>
    <s v="Non-Travel"/>
    <n v="1"/>
    <s v="Below College"/>
    <s v="High"/>
    <n v="74"/>
    <s v="Medium"/>
    <x v="1"/>
    <x v="3"/>
    <n v="3"/>
    <x v="0"/>
    <x v="5"/>
    <s v="Very High"/>
    <n v="25"/>
    <x v="0"/>
    <x v="33"/>
    <n v="15"/>
    <n v="14"/>
    <x v="7"/>
    <x v="0"/>
    <x v="1"/>
    <x v="286"/>
    <x v="1"/>
    <x v="0"/>
    <x v="5"/>
  </r>
  <r>
    <x v="556"/>
    <x v="24"/>
    <x v="0"/>
    <x v="3"/>
    <s v="Married"/>
    <x v="4"/>
    <x v="8"/>
    <s v="Travel_Rarely"/>
    <n v="17"/>
    <s v="Master"/>
    <s v="Very High"/>
    <n v="62"/>
    <s v="Low"/>
    <x v="3"/>
    <x v="3"/>
    <n v="1"/>
    <x v="0"/>
    <x v="2"/>
    <s v="High"/>
    <n v="3"/>
    <x v="2"/>
    <x v="15"/>
    <n v="2"/>
    <n v="0"/>
    <x v="4"/>
    <x v="0"/>
    <x v="0"/>
    <x v="385"/>
    <x v="9"/>
    <x v="0"/>
    <x v="5"/>
  </r>
  <r>
    <x v="557"/>
    <x v="22"/>
    <x v="1"/>
    <x v="5"/>
    <s v="Single"/>
    <x v="4"/>
    <x v="13"/>
    <s v="Travel_Rarely"/>
    <n v="28"/>
    <s v="College"/>
    <s v="Very High"/>
    <n v="48"/>
    <s v="Medium"/>
    <x v="4"/>
    <x v="2"/>
    <n v="1"/>
    <x v="0"/>
    <x v="6"/>
    <s v="High"/>
    <n v="21"/>
    <x v="1"/>
    <x v="3"/>
    <n v="6"/>
    <n v="8"/>
    <x v="3"/>
    <x v="0"/>
    <x v="0"/>
    <x v="386"/>
    <x v="7"/>
    <x v="0"/>
    <x v="0"/>
  </r>
  <r>
    <x v="558"/>
    <x v="33"/>
    <x v="0"/>
    <x v="1"/>
    <s v="Married"/>
    <x v="4"/>
    <x v="8"/>
    <s v="Travel_Rarely"/>
    <n v="2"/>
    <s v="Master"/>
    <s v="Medium"/>
    <n v="69"/>
    <s v="High"/>
    <x v="3"/>
    <x v="3"/>
    <n v="1"/>
    <x v="0"/>
    <x v="3"/>
    <s v="Very High"/>
    <n v="6"/>
    <x v="2"/>
    <x v="8"/>
    <n v="2"/>
    <n v="0"/>
    <x v="9"/>
    <x v="0"/>
    <x v="0"/>
    <x v="43"/>
    <x v="4"/>
    <x v="1"/>
    <x v="0"/>
  </r>
  <r>
    <x v="559"/>
    <x v="3"/>
    <x v="0"/>
    <x v="2"/>
    <s v="Married"/>
    <x v="1"/>
    <x v="4"/>
    <s v="Non-Travel"/>
    <n v="4"/>
    <s v="Bachelor"/>
    <s v="High"/>
    <n v="60"/>
    <s v="Low"/>
    <x v="0"/>
    <x v="2"/>
    <n v="6"/>
    <x v="0"/>
    <x v="8"/>
    <s v="Medium"/>
    <n v="10"/>
    <x v="1"/>
    <x v="15"/>
    <n v="2"/>
    <n v="1"/>
    <x v="4"/>
    <x v="0"/>
    <x v="0"/>
    <x v="387"/>
    <x v="1"/>
    <x v="0"/>
    <x v="2"/>
  </r>
  <r>
    <x v="560"/>
    <x v="2"/>
    <x v="1"/>
    <x v="1"/>
    <s v="Married"/>
    <x v="4"/>
    <x v="9"/>
    <s v="Travel_Rarely"/>
    <n v="8"/>
    <s v="College"/>
    <s v="Medium"/>
    <n v="92"/>
    <s v="High"/>
    <x v="0"/>
    <x v="1"/>
    <n v="2"/>
    <x v="1"/>
    <x v="12"/>
    <s v="Medium"/>
    <n v="18"/>
    <x v="1"/>
    <x v="7"/>
    <n v="0"/>
    <n v="0"/>
    <x v="6"/>
    <x v="0"/>
    <x v="0"/>
    <x v="110"/>
    <x v="8"/>
    <x v="0"/>
    <x v="5"/>
  </r>
  <r>
    <x v="561"/>
    <x v="27"/>
    <x v="0"/>
    <x v="3"/>
    <s v="Divorced"/>
    <x v="4"/>
    <x v="8"/>
    <s v="Travel_Rarely"/>
    <n v="29"/>
    <s v="Below College"/>
    <s v="Medium"/>
    <n v="91"/>
    <s v="High"/>
    <x v="3"/>
    <x v="1"/>
    <n v="1"/>
    <x v="0"/>
    <x v="4"/>
    <s v="Medium"/>
    <n v="6"/>
    <x v="2"/>
    <x v="13"/>
    <n v="2"/>
    <n v="1"/>
    <x v="4"/>
    <x v="0"/>
    <x v="2"/>
    <x v="58"/>
    <x v="6"/>
    <x v="1"/>
    <x v="0"/>
  </r>
  <r>
    <x v="562"/>
    <x v="41"/>
    <x v="0"/>
    <x v="1"/>
    <s v="Single"/>
    <x v="4"/>
    <x v="11"/>
    <s v="Travel_Rarely"/>
    <n v="13"/>
    <s v="Master"/>
    <s v="High"/>
    <n v="34"/>
    <s v="High"/>
    <x v="0"/>
    <x v="2"/>
    <n v="6"/>
    <x v="0"/>
    <x v="3"/>
    <s v="Very High"/>
    <n v="19"/>
    <x v="1"/>
    <x v="0"/>
    <n v="7"/>
    <n v="0"/>
    <x v="12"/>
    <x v="0"/>
    <x v="0"/>
    <x v="388"/>
    <x v="0"/>
    <x v="0"/>
    <x v="5"/>
  </r>
  <r>
    <x v="563"/>
    <x v="11"/>
    <x v="0"/>
    <x v="1"/>
    <s v="Married"/>
    <x v="4"/>
    <x v="10"/>
    <s v="Travel_Rarely"/>
    <n v="16"/>
    <s v="Below College"/>
    <s v="Medium"/>
    <n v="33"/>
    <s v="High"/>
    <x v="3"/>
    <x v="0"/>
    <n v="1"/>
    <x v="0"/>
    <x v="0"/>
    <s v="Medium"/>
    <n v="10"/>
    <x v="0"/>
    <x v="0"/>
    <n v="0"/>
    <n v="0"/>
    <x v="0"/>
    <x v="0"/>
    <x v="0"/>
    <x v="389"/>
    <x v="4"/>
    <x v="0"/>
    <x v="0"/>
  </r>
  <r>
    <x v="564"/>
    <x v="1"/>
    <x v="0"/>
    <x v="0"/>
    <s v="Married"/>
    <x v="0"/>
    <x v="0"/>
    <s v="Non-Travel"/>
    <n v="2"/>
    <s v="Master"/>
    <s v="High"/>
    <n v="87"/>
    <s v="High"/>
    <x v="0"/>
    <x v="2"/>
    <n v="7"/>
    <x v="0"/>
    <x v="6"/>
    <s v="Very High"/>
    <n v="4"/>
    <x v="3"/>
    <x v="7"/>
    <n v="0"/>
    <n v="0"/>
    <x v="6"/>
    <x v="0"/>
    <x v="0"/>
    <x v="37"/>
    <x v="8"/>
    <x v="1"/>
    <x v="5"/>
  </r>
  <r>
    <x v="565"/>
    <x v="41"/>
    <x v="0"/>
    <x v="1"/>
    <s v="Divorced"/>
    <x v="0"/>
    <x v="0"/>
    <s v="Travel_Rarely"/>
    <n v="2"/>
    <s v="Bachelor"/>
    <s v="High"/>
    <n v="74"/>
    <s v="High"/>
    <x v="1"/>
    <x v="0"/>
    <n v="4"/>
    <x v="1"/>
    <x v="0"/>
    <s v="Medium"/>
    <n v="13"/>
    <x v="0"/>
    <x v="0"/>
    <n v="6"/>
    <n v="0"/>
    <x v="9"/>
    <x v="0"/>
    <x v="0"/>
    <x v="89"/>
    <x v="3"/>
    <x v="1"/>
    <x v="3"/>
  </r>
  <r>
    <x v="566"/>
    <x v="8"/>
    <x v="0"/>
    <x v="0"/>
    <s v="Divorced"/>
    <x v="0"/>
    <x v="0"/>
    <s v="Travel_Rarely"/>
    <n v="13"/>
    <s v="Doctor"/>
    <s v="Medium"/>
    <n v="96"/>
    <s v="Medium"/>
    <x v="0"/>
    <x v="1"/>
    <n v="5"/>
    <x v="1"/>
    <x v="4"/>
    <s v="Medium"/>
    <n v="16"/>
    <x v="1"/>
    <x v="4"/>
    <n v="2"/>
    <n v="2"/>
    <x v="4"/>
    <x v="1"/>
    <x v="2"/>
    <x v="390"/>
    <x v="11"/>
    <x v="0"/>
    <x v="5"/>
  </r>
  <r>
    <x v="567"/>
    <x v="0"/>
    <x v="0"/>
    <x v="1"/>
    <s v="Single"/>
    <x v="0"/>
    <x v="0"/>
    <s v="Travel_Rarely"/>
    <n v="1"/>
    <s v="College"/>
    <s v="Low"/>
    <n v="34"/>
    <s v="Low"/>
    <x v="0"/>
    <x v="2"/>
    <n v="6"/>
    <x v="0"/>
    <x v="2"/>
    <s v="Medium"/>
    <n v="10"/>
    <x v="1"/>
    <x v="11"/>
    <n v="0"/>
    <n v="0"/>
    <x v="6"/>
    <x v="1"/>
    <x v="0"/>
    <x v="391"/>
    <x v="3"/>
    <x v="1"/>
    <x v="0"/>
  </r>
  <r>
    <x v="568"/>
    <x v="33"/>
    <x v="1"/>
    <x v="5"/>
    <s v="Single"/>
    <x v="4"/>
    <x v="9"/>
    <s v="Travel_Frequently"/>
    <n v="24"/>
    <s v="Below College"/>
    <s v="Very High"/>
    <n v="30"/>
    <s v="High"/>
    <x v="0"/>
    <x v="0"/>
    <n v="2"/>
    <x v="0"/>
    <x v="7"/>
    <s v="Very High"/>
    <n v="9"/>
    <x v="0"/>
    <x v="8"/>
    <n v="4"/>
    <n v="1"/>
    <x v="7"/>
    <x v="0"/>
    <x v="1"/>
    <x v="392"/>
    <x v="4"/>
    <x v="1"/>
    <x v="5"/>
  </r>
  <r>
    <x v="569"/>
    <x v="15"/>
    <x v="0"/>
    <x v="1"/>
    <s v="Married"/>
    <x v="4"/>
    <x v="8"/>
    <s v="Non-Travel"/>
    <n v="1"/>
    <s v="Bachelor"/>
    <s v="Very High"/>
    <n v="77"/>
    <s v="High"/>
    <x v="0"/>
    <x v="0"/>
    <n v="1"/>
    <x v="1"/>
    <x v="2"/>
    <s v="Very High"/>
    <n v="9"/>
    <x v="1"/>
    <x v="5"/>
    <n v="8"/>
    <n v="5"/>
    <x v="0"/>
    <x v="0"/>
    <x v="0"/>
    <x v="393"/>
    <x v="9"/>
    <x v="1"/>
    <x v="0"/>
  </r>
  <r>
    <x v="570"/>
    <x v="0"/>
    <x v="0"/>
    <x v="1"/>
    <s v="Married"/>
    <x v="0"/>
    <x v="0"/>
    <s v="Travel_Rarely"/>
    <n v="19"/>
    <s v="Bachelor"/>
    <s v="Very High"/>
    <n v="80"/>
    <s v="Low"/>
    <x v="1"/>
    <x v="3"/>
    <n v="3"/>
    <x v="0"/>
    <x v="4"/>
    <s v="High"/>
    <n v="10"/>
    <x v="3"/>
    <x v="10"/>
    <n v="3"/>
    <n v="0"/>
    <x v="4"/>
    <x v="0"/>
    <x v="0"/>
    <x v="394"/>
    <x v="8"/>
    <x v="0"/>
    <x v="0"/>
  </r>
  <r>
    <x v="571"/>
    <x v="2"/>
    <x v="0"/>
    <x v="3"/>
    <s v="Single"/>
    <x v="0"/>
    <x v="1"/>
    <s v="Travel_Rarely"/>
    <n v="7"/>
    <s v="Master"/>
    <s v="Medium"/>
    <n v="88"/>
    <s v="High"/>
    <x v="2"/>
    <x v="2"/>
    <n v="1"/>
    <x v="0"/>
    <x v="3"/>
    <s v="Medium"/>
    <n v="21"/>
    <x v="0"/>
    <x v="3"/>
    <n v="8"/>
    <n v="12"/>
    <x v="0"/>
    <x v="0"/>
    <x v="2"/>
    <x v="191"/>
    <x v="3"/>
    <x v="0"/>
    <x v="5"/>
  </r>
  <r>
    <x v="572"/>
    <x v="22"/>
    <x v="1"/>
    <x v="1"/>
    <s v="Married"/>
    <x v="1"/>
    <x v="4"/>
    <s v="Travel_Rarely"/>
    <n v="4"/>
    <s v="Bachelor"/>
    <s v="High"/>
    <n v="56"/>
    <s v="Low"/>
    <x v="1"/>
    <x v="3"/>
    <n v="4"/>
    <x v="0"/>
    <x v="1"/>
    <s v="High"/>
    <n v="9"/>
    <x v="2"/>
    <x v="8"/>
    <n v="0"/>
    <n v="0"/>
    <x v="9"/>
    <x v="0"/>
    <x v="1"/>
    <x v="395"/>
    <x v="3"/>
    <x v="0"/>
    <x v="0"/>
  </r>
  <r>
    <x v="573"/>
    <x v="11"/>
    <x v="1"/>
    <x v="5"/>
    <s v="Single"/>
    <x v="4"/>
    <x v="13"/>
    <s v="Travel_Frequently"/>
    <n v="2"/>
    <s v="Master"/>
    <s v="Very High"/>
    <n v="78"/>
    <s v="Medium"/>
    <x v="3"/>
    <x v="1"/>
    <n v="0"/>
    <x v="0"/>
    <x v="12"/>
    <s v="Very High"/>
    <n v="10"/>
    <x v="1"/>
    <x v="5"/>
    <n v="7"/>
    <n v="0"/>
    <x v="1"/>
    <x v="0"/>
    <x v="0"/>
    <x v="395"/>
    <x v="3"/>
    <x v="0"/>
    <x v="0"/>
  </r>
  <r>
    <x v="574"/>
    <x v="27"/>
    <x v="0"/>
    <x v="3"/>
    <s v="Married"/>
    <x v="1"/>
    <x v="4"/>
    <s v="Travel_Frequently"/>
    <n v="10"/>
    <s v="Bachelor"/>
    <s v="Low"/>
    <n v="59"/>
    <s v="High"/>
    <x v="3"/>
    <x v="0"/>
    <n v="0"/>
    <x v="0"/>
    <x v="3"/>
    <s v="Very High"/>
    <n v="3"/>
    <x v="1"/>
    <x v="4"/>
    <n v="2"/>
    <n v="2"/>
    <x v="10"/>
    <x v="0"/>
    <x v="2"/>
    <x v="362"/>
    <x v="2"/>
    <x v="0"/>
    <x v="0"/>
  </r>
  <r>
    <x v="575"/>
    <x v="11"/>
    <x v="1"/>
    <x v="2"/>
    <s v="Divorced"/>
    <x v="1"/>
    <x v="4"/>
    <s v="Travel_Frequently"/>
    <n v="8"/>
    <s v="Bachelor"/>
    <s v="High"/>
    <n v="66"/>
    <s v="Medium"/>
    <x v="3"/>
    <x v="0"/>
    <n v="6"/>
    <x v="0"/>
    <x v="6"/>
    <s v="High"/>
    <n v="6"/>
    <x v="0"/>
    <x v="10"/>
    <n v="2"/>
    <n v="1"/>
    <x v="4"/>
    <x v="1"/>
    <x v="0"/>
    <x v="396"/>
    <x v="4"/>
    <x v="1"/>
    <x v="6"/>
  </r>
  <r>
    <x v="576"/>
    <x v="33"/>
    <x v="0"/>
    <x v="5"/>
    <s v="Married"/>
    <x v="0"/>
    <x v="0"/>
    <s v="Travel_Rarely"/>
    <n v="5"/>
    <s v="Bachelor"/>
    <s v="Low"/>
    <n v="51"/>
    <s v="High"/>
    <x v="0"/>
    <x v="3"/>
    <n v="1"/>
    <x v="0"/>
    <x v="8"/>
    <s v="High"/>
    <n v="6"/>
    <x v="1"/>
    <x v="8"/>
    <n v="2"/>
    <n v="0"/>
    <x v="4"/>
    <x v="0"/>
    <x v="1"/>
    <x v="127"/>
    <x v="10"/>
    <x v="1"/>
    <x v="5"/>
  </r>
  <r>
    <x v="577"/>
    <x v="5"/>
    <x v="1"/>
    <x v="3"/>
    <s v="Single"/>
    <x v="4"/>
    <x v="13"/>
    <s v="Travel_Rarely"/>
    <n v="8"/>
    <s v="Bachelor"/>
    <s v="High"/>
    <n v="67"/>
    <s v="High"/>
    <x v="3"/>
    <x v="0"/>
    <n v="1"/>
    <x v="0"/>
    <x v="6"/>
    <s v="High"/>
    <n v="6"/>
    <x v="0"/>
    <x v="13"/>
    <n v="2"/>
    <n v="1"/>
    <x v="7"/>
    <x v="0"/>
    <x v="0"/>
    <x v="104"/>
    <x v="7"/>
    <x v="1"/>
    <x v="3"/>
  </r>
  <r>
    <x v="578"/>
    <x v="12"/>
    <x v="1"/>
    <x v="0"/>
    <s v="Single"/>
    <x v="0"/>
    <x v="3"/>
    <s v="Travel_Rarely"/>
    <n v="9"/>
    <s v="Bachelor"/>
    <s v="Medium"/>
    <n v="52"/>
    <s v="Low"/>
    <x v="3"/>
    <x v="2"/>
    <n v="1"/>
    <x v="0"/>
    <x v="4"/>
    <s v="High"/>
    <n v="2"/>
    <x v="1"/>
    <x v="4"/>
    <n v="2"/>
    <n v="2"/>
    <x v="4"/>
    <x v="1"/>
    <x v="2"/>
    <x v="397"/>
    <x v="11"/>
    <x v="1"/>
    <x v="5"/>
  </r>
  <r>
    <x v="579"/>
    <x v="12"/>
    <x v="0"/>
    <x v="1"/>
    <s v="Single"/>
    <x v="4"/>
    <x v="11"/>
    <s v="Travel_Frequently"/>
    <n v="1"/>
    <s v="Bachelor"/>
    <s v="Very High"/>
    <n v="70"/>
    <s v="Very High"/>
    <x v="0"/>
    <x v="3"/>
    <n v="8"/>
    <x v="1"/>
    <x v="0"/>
    <s v="Very High"/>
    <n v="10"/>
    <x v="2"/>
    <x v="15"/>
    <n v="2"/>
    <n v="0"/>
    <x v="4"/>
    <x v="0"/>
    <x v="0"/>
    <x v="398"/>
    <x v="5"/>
    <x v="1"/>
    <x v="3"/>
  </r>
  <r>
    <x v="580"/>
    <x v="11"/>
    <x v="0"/>
    <x v="0"/>
    <s v="Divorced"/>
    <x v="0"/>
    <x v="0"/>
    <s v="Travel_Rarely"/>
    <n v="15"/>
    <s v="College"/>
    <s v="High"/>
    <n v="94"/>
    <s v="Medium"/>
    <x v="1"/>
    <x v="1"/>
    <n v="2"/>
    <x v="0"/>
    <x v="6"/>
    <s v="Low"/>
    <n v="12"/>
    <x v="1"/>
    <x v="1"/>
    <n v="7"/>
    <n v="1"/>
    <x v="1"/>
    <x v="0"/>
    <x v="0"/>
    <x v="51"/>
    <x v="0"/>
    <x v="0"/>
    <x v="0"/>
  </r>
  <r>
    <x v="581"/>
    <x v="14"/>
    <x v="0"/>
    <x v="3"/>
    <s v="Married"/>
    <x v="4"/>
    <x v="10"/>
    <s v="Travel_Rarely"/>
    <n v="2"/>
    <s v="Master"/>
    <s v="Very High"/>
    <n v="97"/>
    <s v="Very High"/>
    <x v="3"/>
    <x v="0"/>
    <n v="0"/>
    <x v="1"/>
    <x v="3"/>
    <s v="Low"/>
    <n v="6"/>
    <x v="1"/>
    <x v="8"/>
    <n v="0"/>
    <n v="1"/>
    <x v="4"/>
    <x v="0"/>
    <x v="0"/>
    <x v="230"/>
    <x v="6"/>
    <x v="0"/>
    <x v="5"/>
  </r>
  <r>
    <x v="582"/>
    <x v="20"/>
    <x v="1"/>
    <x v="0"/>
    <s v="Single"/>
    <x v="0"/>
    <x v="0"/>
    <s v="Non-Travel"/>
    <n v="2"/>
    <s v="Bachelor"/>
    <s v="Very High"/>
    <n v="62"/>
    <s v="High"/>
    <x v="0"/>
    <x v="2"/>
    <n v="8"/>
    <x v="0"/>
    <x v="2"/>
    <s v="Very High"/>
    <n v="13"/>
    <x v="0"/>
    <x v="22"/>
    <n v="7"/>
    <n v="1"/>
    <x v="1"/>
    <x v="0"/>
    <x v="0"/>
    <x v="218"/>
    <x v="2"/>
    <x v="1"/>
    <x v="0"/>
  </r>
  <r>
    <x v="583"/>
    <x v="28"/>
    <x v="1"/>
    <x v="0"/>
    <s v="Single"/>
    <x v="0"/>
    <x v="0"/>
    <s v="Travel_Rarely"/>
    <n v="11"/>
    <s v="Master"/>
    <s v="Very High"/>
    <n v="80"/>
    <s v="High"/>
    <x v="0"/>
    <x v="0"/>
    <n v="3"/>
    <x v="0"/>
    <x v="0"/>
    <s v="High"/>
    <n v="8"/>
    <x v="2"/>
    <x v="8"/>
    <n v="1"/>
    <n v="0"/>
    <x v="7"/>
    <x v="0"/>
    <x v="0"/>
    <x v="93"/>
    <x v="7"/>
    <x v="0"/>
    <x v="1"/>
  </r>
  <r>
    <x v="584"/>
    <x v="20"/>
    <x v="1"/>
    <x v="1"/>
    <s v="Single"/>
    <x v="0"/>
    <x v="0"/>
    <s v="Travel_Rarely"/>
    <n v="16"/>
    <s v="Bachelor"/>
    <s v="Low"/>
    <n v="74"/>
    <s v="High"/>
    <x v="1"/>
    <x v="1"/>
    <n v="2"/>
    <x v="1"/>
    <x v="7"/>
    <s v="High"/>
    <n v="11"/>
    <x v="0"/>
    <x v="11"/>
    <n v="0"/>
    <n v="0"/>
    <x v="6"/>
    <x v="1"/>
    <x v="1"/>
    <x v="399"/>
    <x v="2"/>
    <x v="1"/>
    <x v="0"/>
  </r>
  <r>
    <x v="585"/>
    <x v="9"/>
    <x v="1"/>
    <x v="3"/>
    <s v="Married"/>
    <x v="4"/>
    <x v="8"/>
    <s v="Travel_Frequently"/>
    <n v="2"/>
    <s v="College"/>
    <s v="High"/>
    <n v="75"/>
    <s v="Medium"/>
    <x v="3"/>
    <x v="2"/>
    <n v="4"/>
    <x v="0"/>
    <x v="3"/>
    <s v="Medium"/>
    <n v="9"/>
    <x v="0"/>
    <x v="13"/>
    <n v="1"/>
    <n v="0"/>
    <x v="5"/>
    <x v="0"/>
    <x v="0"/>
    <x v="167"/>
    <x v="11"/>
    <x v="0"/>
    <x v="2"/>
  </r>
  <r>
    <x v="586"/>
    <x v="0"/>
    <x v="0"/>
    <x v="5"/>
    <s v="Single"/>
    <x v="4"/>
    <x v="10"/>
    <s v="Non-Travel"/>
    <n v="5"/>
    <s v="Master"/>
    <s v="Medium"/>
    <n v="65"/>
    <s v="High"/>
    <x v="3"/>
    <x v="2"/>
    <n v="2"/>
    <x v="0"/>
    <x v="3"/>
    <s v="Medium"/>
    <n v="12"/>
    <x v="1"/>
    <x v="1"/>
    <n v="7"/>
    <n v="0"/>
    <x v="1"/>
    <x v="0"/>
    <x v="0"/>
    <x v="400"/>
    <x v="8"/>
    <x v="1"/>
    <x v="5"/>
  </r>
  <r>
    <x v="587"/>
    <x v="9"/>
    <x v="0"/>
    <x v="3"/>
    <s v="Married"/>
    <x v="4"/>
    <x v="11"/>
    <s v="Travel_Rarely"/>
    <n v="18"/>
    <s v="Bachelor"/>
    <s v="Medium"/>
    <n v="60"/>
    <s v="Low"/>
    <x v="0"/>
    <x v="0"/>
    <n v="3"/>
    <x v="1"/>
    <x v="12"/>
    <s v="High"/>
    <n v="15"/>
    <x v="1"/>
    <x v="7"/>
    <n v="0"/>
    <n v="1"/>
    <x v="6"/>
    <x v="0"/>
    <x v="0"/>
    <x v="263"/>
    <x v="6"/>
    <x v="0"/>
    <x v="0"/>
  </r>
  <r>
    <x v="588"/>
    <x v="30"/>
    <x v="0"/>
    <x v="5"/>
    <s v="Married"/>
    <x v="4"/>
    <x v="10"/>
    <s v="Travel_Frequently"/>
    <n v="17"/>
    <s v="Bachelor"/>
    <s v="High"/>
    <n v="38"/>
    <s v="Medium"/>
    <x v="3"/>
    <x v="3"/>
    <n v="9"/>
    <x v="1"/>
    <x v="12"/>
    <s v="Very High"/>
    <n v="6"/>
    <x v="1"/>
    <x v="7"/>
    <n v="0"/>
    <n v="0"/>
    <x v="6"/>
    <x v="1"/>
    <x v="0"/>
    <x v="401"/>
    <x v="3"/>
    <x v="0"/>
    <x v="2"/>
  </r>
  <r>
    <x v="589"/>
    <x v="29"/>
    <x v="0"/>
    <x v="3"/>
    <s v="Married"/>
    <x v="4"/>
    <x v="12"/>
    <s v="Travel_Rarely"/>
    <n v="2"/>
    <s v="Bachelor"/>
    <s v="High"/>
    <n v="60"/>
    <s v="Medium"/>
    <x v="2"/>
    <x v="1"/>
    <n v="8"/>
    <x v="0"/>
    <x v="0"/>
    <s v="Medium"/>
    <n v="34"/>
    <x v="1"/>
    <x v="7"/>
    <n v="0"/>
    <n v="0"/>
    <x v="6"/>
    <x v="0"/>
    <x v="0"/>
    <x v="196"/>
    <x v="2"/>
    <x v="0"/>
    <x v="0"/>
  </r>
  <r>
    <x v="590"/>
    <x v="20"/>
    <x v="0"/>
    <x v="5"/>
    <s v="Divorced"/>
    <x v="4"/>
    <x v="10"/>
    <s v="Non-Travel"/>
    <n v="4"/>
    <s v="Bachelor"/>
    <s v="Very High"/>
    <n v="90"/>
    <s v="High"/>
    <x v="0"/>
    <x v="2"/>
    <n v="5"/>
    <x v="0"/>
    <x v="2"/>
    <s v="Very High"/>
    <n v="11"/>
    <x v="0"/>
    <x v="5"/>
    <n v="8"/>
    <n v="1"/>
    <x v="1"/>
    <x v="0"/>
    <x v="0"/>
    <x v="268"/>
    <x v="10"/>
    <x v="1"/>
    <x v="0"/>
  </r>
  <r>
    <x v="591"/>
    <x v="3"/>
    <x v="0"/>
    <x v="1"/>
    <s v="Divorced"/>
    <x v="4"/>
    <x v="8"/>
    <s v="Travel_Rarely"/>
    <n v="9"/>
    <s v="Master"/>
    <s v="High"/>
    <n v="94"/>
    <s v="High"/>
    <x v="3"/>
    <x v="1"/>
    <n v="1"/>
    <x v="0"/>
    <x v="7"/>
    <s v="Medium"/>
    <n v="5"/>
    <x v="1"/>
    <x v="8"/>
    <n v="3"/>
    <n v="0"/>
    <x v="7"/>
    <x v="0"/>
    <x v="1"/>
    <x v="9"/>
    <x v="6"/>
    <x v="1"/>
    <x v="0"/>
  </r>
  <r>
    <x v="592"/>
    <x v="14"/>
    <x v="0"/>
    <x v="1"/>
    <s v="Divorced"/>
    <x v="0"/>
    <x v="0"/>
    <s v="Non-Travel"/>
    <n v="10"/>
    <s v="Bachelor"/>
    <s v="Very High"/>
    <n v="87"/>
    <s v="High"/>
    <x v="0"/>
    <x v="3"/>
    <n v="1"/>
    <x v="1"/>
    <x v="3"/>
    <s v="High"/>
    <n v="15"/>
    <x v="1"/>
    <x v="14"/>
    <n v="14"/>
    <n v="0"/>
    <x v="1"/>
    <x v="0"/>
    <x v="0"/>
    <x v="402"/>
    <x v="10"/>
    <x v="0"/>
    <x v="5"/>
  </r>
  <r>
    <x v="593"/>
    <x v="17"/>
    <x v="1"/>
    <x v="3"/>
    <s v="Married"/>
    <x v="4"/>
    <x v="9"/>
    <s v="Non-Travel"/>
    <n v="1"/>
    <s v="Master"/>
    <s v="Low"/>
    <n v="60"/>
    <s v="Medium"/>
    <x v="4"/>
    <x v="3"/>
    <n v="4"/>
    <x v="1"/>
    <x v="7"/>
    <s v="Very High"/>
    <n v="27"/>
    <x v="0"/>
    <x v="15"/>
    <n v="2"/>
    <n v="0"/>
    <x v="4"/>
    <x v="0"/>
    <x v="0"/>
    <x v="403"/>
    <x v="3"/>
    <x v="1"/>
    <x v="0"/>
  </r>
  <r>
    <x v="594"/>
    <x v="30"/>
    <x v="0"/>
    <x v="1"/>
    <s v="Single"/>
    <x v="1"/>
    <x v="4"/>
    <s v="Travel_Rarely"/>
    <n v="2"/>
    <s v="Bachelor"/>
    <s v="Medium"/>
    <n v="97"/>
    <s v="High"/>
    <x v="3"/>
    <x v="0"/>
    <n v="0"/>
    <x v="0"/>
    <x v="4"/>
    <s v="Medium"/>
    <n v="10"/>
    <x v="1"/>
    <x v="5"/>
    <n v="7"/>
    <n v="1"/>
    <x v="0"/>
    <x v="0"/>
    <x v="2"/>
    <x v="372"/>
    <x v="10"/>
    <x v="0"/>
    <x v="3"/>
  </r>
  <r>
    <x v="595"/>
    <x v="14"/>
    <x v="1"/>
    <x v="1"/>
    <s v="Single"/>
    <x v="0"/>
    <x v="0"/>
    <s v="Travel_Rarely"/>
    <n v="3"/>
    <s v="College"/>
    <s v="Very High"/>
    <n v="32"/>
    <s v="Low"/>
    <x v="0"/>
    <x v="0"/>
    <n v="5"/>
    <x v="0"/>
    <x v="0"/>
    <s v="Low"/>
    <n v="6"/>
    <x v="1"/>
    <x v="4"/>
    <n v="2"/>
    <n v="2"/>
    <x v="4"/>
    <x v="0"/>
    <x v="0"/>
    <x v="345"/>
    <x v="5"/>
    <x v="1"/>
    <x v="5"/>
  </r>
  <r>
    <x v="596"/>
    <x v="36"/>
    <x v="0"/>
    <x v="0"/>
    <s v="Single"/>
    <x v="0"/>
    <x v="3"/>
    <s v="Travel_Rarely"/>
    <n v="7"/>
    <s v="Below College"/>
    <s v="Medium"/>
    <n v="31"/>
    <s v="High"/>
    <x v="3"/>
    <x v="2"/>
    <n v="1"/>
    <x v="0"/>
    <x v="4"/>
    <s v="Medium"/>
    <n v="1"/>
    <x v="1"/>
    <x v="7"/>
    <n v="0"/>
    <n v="1"/>
    <x v="6"/>
    <x v="1"/>
    <x v="0"/>
    <x v="107"/>
    <x v="6"/>
    <x v="1"/>
    <x v="5"/>
  </r>
  <r>
    <x v="597"/>
    <x v="9"/>
    <x v="1"/>
    <x v="4"/>
    <s v="Married"/>
    <x v="4"/>
    <x v="13"/>
    <s v="Travel_Rarely"/>
    <n v="6"/>
    <s v="College"/>
    <s v="Very High"/>
    <n v="40"/>
    <s v="Medium"/>
    <x v="3"/>
    <x v="3"/>
    <n v="1"/>
    <x v="0"/>
    <x v="6"/>
    <s v="Medium"/>
    <n v="5"/>
    <x v="1"/>
    <x v="8"/>
    <n v="4"/>
    <n v="0"/>
    <x v="7"/>
    <x v="0"/>
    <x v="0"/>
    <x v="404"/>
    <x v="6"/>
    <x v="0"/>
    <x v="5"/>
  </r>
  <r>
    <x v="598"/>
    <x v="32"/>
    <x v="1"/>
    <x v="3"/>
    <s v="Married"/>
    <x v="4"/>
    <x v="13"/>
    <s v="Travel_Rarely"/>
    <n v="8"/>
    <s v="Below College"/>
    <s v="High"/>
    <n v="79"/>
    <s v="High"/>
    <x v="3"/>
    <x v="1"/>
    <n v="1"/>
    <x v="1"/>
    <x v="9"/>
    <s v="High"/>
    <n v="1"/>
    <x v="1"/>
    <x v="7"/>
    <n v="0"/>
    <n v="0"/>
    <x v="6"/>
    <x v="1"/>
    <x v="0"/>
    <x v="233"/>
    <x v="5"/>
    <x v="0"/>
    <x v="4"/>
  </r>
  <r>
    <x v="599"/>
    <x v="33"/>
    <x v="1"/>
    <x v="0"/>
    <s v="Married"/>
    <x v="0"/>
    <x v="0"/>
    <s v="Travel_Rarely"/>
    <n v="29"/>
    <s v="Master"/>
    <s v="Low"/>
    <n v="91"/>
    <s v="Medium"/>
    <x v="0"/>
    <x v="0"/>
    <n v="1"/>
    <x v="0"/>
    <x v="3"/>
    <s v="Low"/>
    <n v="13"/>
    <x v="1"/>
    <x v="19"/>
    <n v="7"/>
    <n v="5"/>
    <x v="1"/>
    <x v="0"/>
    <x v="2"/>
    <x v="405"/>
    <x v="1"/>
    <x v="1"/>
    <x v="5"/>
  </r>
  <r>
    <x v="600"/>
    <x v="41"/>
    <x v="0"/>
    <x v="3"/>
    <s v="Divorced"/>
    <x v="4"/>
    <x v="12"/>
    <s v="Travel_Rarely"/>
    <n v="2"/>
    <s v="Master"/>
    <s v="High"/>
    <n v="46"/>
    <s v="High"/>
    <x v="2"/>
    <x v="0"/>
    <n v="7"/>
    <x v="1"/>
    <x v="9"/>
    <s v="High"/>
    <n v="24"/>
    <x v="1"/>
    <x v="4"/>
    <n v="1"/>
    <n v="2"/>
    <x v="4"/>
    <x v="0"/>
    <x v="0"/>
    <x v="406"/>
    <x v="11"/>
    <x v="0"/>
    <x v="5"/>
  </r>
  <r>
    <x v="601"/>
    <x v="8"/>
    <x v="0"/>
    <x v="1"/>
    <s v="Married"/>
    <x v="4"/>
    <x v="13"/>
    <s v="Travel_Rarely"/>
    <n v="10"/>
    <s v="Bachelor"/>
    <s v="Very High"/>
    <n v="90"/>
    <s v="High"/>
    <x v="1"/>
    <x v="1"/>
    <n v="7"/>
    <x v="1"/>
    <x v="4"/>
    <s v="Very High"/>
    <n v="15"/>
    <x v="1"/>
    <x v="19"/>
    <n v="8"/>
    <n v="5"/>
    <x v="1"/>
    <x v="0"/>
    <x v="0"/>
    <x v="407"/>
    <x v="10"/>
    <x v="0"/>
    <x v="1"/>
  </r>
  <r>
    <x v="602"/>
    <x v="10"/>
    <x v="0"/>
    <x v="3"/>
    <s v="Divorced"/>
    <x v="4"/>
    <x v="10"/>
    <s v="Travel_Frequently"/>
    <n v="1"/>
    <s v="College"/>
    <s v="High"/>
    <n v="99"/>
    <s v="High"/>
    <x v="3"/>
    <x v="2"/>
    <n v="1"/>
    <x v="1"/>
    <x v="0"/>
    <s v="High"/>
    <n v="6"/>
    <x v="0"/>
    <x v="8"/>
    <n v="3"/>
    <n v="2"/>
    <x v="9"/>
    <x v="1"/>
    <x v="0"/>
    <x v="408"/>
    <x v="7"/>
    <x v="1"/>
    <x v="0"/>
  </r>
  <r>
    <x v="603"/>
    <x v="26"/>
    <x v="0"/>
    <x v="4"/>
    <s v="Divorced"/>
    <x v="1"/>
    <x v="4"/>
    <s v="Travel_Rarely"/>
    <n v="8"/>
    <s v="College"/>
    <s v="High"/>
    <n v="89"/>
    <s v="High"/>
    <x v="0"/>
    <x v="2"/>
    <n v="2"/>
    <x v="0"/>
    <x v="4"/>
    <s v="High"/>
    <n v="19"/>
    <x v="0"/>
    <x v="0"/>
    <n v="0"/>
    <n v="4"/>
    <x v="1"/>
    <x v="0"/>
    <x v="0"/>
    <x v="409"/>
    <x v="7"/>
    <x v="1"/>
    <x v="2"/>
  </r>
  <r>
    <x v="604"/>
    <x v="20"/>
    <x v="0"/>
    <x v="1"/>
    <s v="Married"/>
    <x v="4"/>
    <x v="10"/>
    <s v="Travel_Rarely"/>
    <n v="8"/>
    <s v="Master"/>
    <s v="Very High"/>
    <n v="90"/>
    <s v="Very High"/>
    <x v="3"/>
    <x v="1"/>
    <n v="6"/>
    <x v="0"/>
    <x v="8"/>
    <s v="Medium"/>
    <n v="14"/>
    <x v="1"/>
    <x v="0"/>
    <n v="8"/>
    <n v="7"/>
    <x v="3"/>
    <x v="0"/>
    <x v="0"/>
    <x v="10"/>
    <x v="5"/>
    <x v="1"/>
    <x v="1"/>
  </r>
  <r>
    <x v="605"/>
    <x v="41"/>
    <x v="0"/>
    <x v="1"/>
    <s v="Single"/>
    <x v="0"/>
    <x v="0"/>
    <s v="Non-Travel"/>
    <n v="26"/>
    <s v="College"/>
    <s v="Medium"/>
    <n v="98"/>
    <s v="Medium"/>
    <x v="0"/>
    <x v="2"/>
    <n v="8"/>
    <x v="0"/>
    <x v="2"/>
    <s v="High"/>
    <n v="6"/>
    <x v="1"/>
    <x v="4"/>
    <n v="2"/>
    <n v="2"/>
    <x v="4"/>
    <x v="0"/>
    <x v="2"/>
    <x v="410"/>
    <x v="9"/>
    <x v="0"/>
    <x v="5"/>
  </r>
  <r>
    <x v="606"/>
    <x v="2"/>
    <x v="1"/>
    <x v="1"/>
    <s v="Married"/>
    <x v="4"/>
    <x v="8"/>
    <s v="Travel_Rarely"/>
    <n v="2"/>
    <s v="College"/>
    <s v="High"/>
    <n v="99"/>
    <s v="High"/>
    <x v="3"/>
    <x v="1"/>
    <n v="4"/>
    <x v="0"/>
    <x v="9"/>
    <s v="Very High"/>
    <n v="7"/>
    <x v="0"/>
    <x v="10"/>
    <n v="3"/>
    <n v="0"/>
    <x v="4"/>
    <x v="0"/>
    <x v="0"/>
    <x v="411"/>
    <x v="5"/>
    <x v="1"/>
    <x v="3"/>
  </r>
  <r>
    <x v="607"/>
    <x v="18"/>
    <x v="0"/>
    <x v="3"/>
    <s v="Divorced"/>
    <x v="4"/>
    <x v="13"/>
    <s v="Non-Travel"/>
    <n v="2"/>
    <s v="College"/>
    <s v="Medium"/>
    <n v="90"/>
    <s v="High"/>
    <x v="0"/>
    <x v="0"/>
    <n v="2"/>
    <x v="0"/>
    <x v="3"/>
    <s v="High"/>
    <n v="15"/>
    <x v="1"/>
    <x v="1"/>
    <n v="7"/>
    <n v="1"/>
    <x v="1"/>
    <x v="0"/>
    <x v="2"/>
    <x v="412"/>
    <x v="4"/>
    <x v="1"/>
    <x v="4"/>
  </r>
  <r>
    <x v="608"/>
    <x v="9"/>
    <x v="0"/>
    <x v="2"/>
    <s v="Divorced"/>
    <x v="1"/>
    <x v="4"/>
    <s v="Non-Travel"/>
    <n v="2"/>
    <s v="Bachelor"/>
    <s v="Low"/>
    <n v="100"/>
    <s v="High"/>
    <x v="3"/>
    <x v="2"/>
    <n v="5"/>
    <x v="0"/>
    <x v="4"/>
    <s v="Very High"/>
    <n v="13"/>
    <x v="1"/>
    <x v="22"/>
    <n v="10"/>
    <n v="3"/>
    <x v="0"/>
    <x v="0"/>
    <x v="2"/>
    <x v="93"/>
    <x v="7"/>
    <x v="0"/>
    <x v="5"/>
  </r>
  <r>
    <x v="609"/>
    <x v="14"/>
    <x v="0"/>
    <x v="1"/>
    <s v="Married"/>
    <x v="4"/>
    <x v="8"/>
    <s v="Travel_Frequently"/>
    <n v="9"/>
    <s v="Master"/>
    <s v="Very High"/>
    <n v="93"/>
    <s v="High"/>
    <x v="0"/>
    <x v="1"/>
    <n v="4"/>
    <x v="0"/>
    <x v="9"/>
    <s v="High"/>
    <n v="11"/>
    <x v="0"/>
    <x v="1"/>
    <n v="1"/>
    <n v="0"/>
    <x v="1"/>
    <x v="1"/>
    <x v="0"/>
    <x v="413"/>
    <x v="2"/>
    <x v="0"/>
    <x v="5"/>
  </r>
  <r>
    <x v="610"/>
    <x v="15"/>
    <x v="0"/>
    <x v="1"/>
    <s v="Divorced"/>
    <x v="0"/>
    <x v="0"/>
    <s v="Travel_Frequently"/>
    <n v="20"/>
    <s v="Bachelor"/>
    <s v="High"/>
    <n v="83"/>
    <s v="High"/>
    <x v="0"/>
    <x v="0"/>
    <n v="2"/>
    <x v="0"/>
    <x v="10"/>
    <s v="Very High"/>
    <n v="7"/>
    <x v="1"/>
    <x v="4"/>
    <n v="1"/>
    <n v="2"/>
    <x v="4"/>
    <x v="0"/>
    <x v="0"/>
    <x v="414"/>
    <x v="11"/>
    <x v="1"/>
    <x v="4"/>
  </r>
  <r>
    <x v="611"/>
    <x v="30"/>
    <x v="0"/>
    <x v="1"/>
    <s v="Single"/>
    <x v="4"/>
    <x v="10"/>
    <s v="Non-Travel"/>
    <n v="9"/>
    <s v="Bachelor"/>
    <s v="Low"/>
    <n v="52"/>
    <s v="High"/>
    <x v="3"/>
    <x v="3"/>
    <n v="4"/>
    <x v="0"/>
    <x v="4"/>
    <s v="High"/>
    <n v="7"/>
    <x v="0"/>
    <x v="15"/>
    <n v="2"/>
    <n v="1"/>
    <x v="4"/>
    <x v="0"/>
    <x v="2"/>
    <x v="143"/>
    <x v="8"/>
    <x v="0"/>
    <x v="0"/>
  </r>
  <r>
    <x v="612"/>
    <x v="3"/>
    <x v="0"/>
    <x v="1"/>
    <s v="Single"/>
    <x v="4"/>
    <x v="11"/>
    <s v="Travel_Rarely"/>
    <n v="5"/>
    <s v="Bachelor"/>
    <s v="Medium"/>
    <n v="85"/>
    <s v="Very High"/>
    <x v="0"/>
    <x v="2"/>
    <n v="3"/>
    <x v="0"/>
    <x v="0"/>
    <s v="Low"/>
    <n v="11"/>
    <x v="3"/>
    <x v="15"/>
    <n v="2"/>
    <n v="1"/>
    <x v="4"/>
    <x v="0"/>
    <x v="2"/>
    <x v="29"/>
    <x v="2"/>
    <x v="1"/>
    <x v="5"/>
  </r>
  <r>
    <x v="613"/>
    <x v="3"/>
    <x v="1"/>
    <x v="0"/>
    <s v="Divorced"/>
    <x v="0"/>
    <x v="0"/>
    <s v="Travel_Rarely"/>
    <n v="4"/>
    <s v="Below College"/>
    <s v="High"/>
    <n v="81"/>
    <s v="High"/>
    <x v="1"/>
    <x v="3"/>
    <n v="0"/>
    <x v="1"/>
    <x v="4"/>
    <s v="Very High"/>
    <n v="23"/>
    <x v="2"/>
    <x v="9"/>
    <n v="14"/>
    <n v="13"/>
    <x v="5"/>
    <x v="0"/>
    <x v="0"/>
    <x v="415"/>
    <x v="5"/>
    <x v="1"/>
    <x v="5"/>
  </r>
  <r>
    <x v="614"/>
    <x v="14"/>
    <x v="0"/>
    <x v="5"/>
    <s v="Married"/>
    <x v="0"/>
    <x v="0"/>
    <s v="Travel_Rarely"/>
    <n v="8"/>
    <s v="College"/>
    <s v="Medium"/>
    <n v="92"/>
    <s v="Very High"/>
    <x v="0"/>
    <x v="3"/>
    <n v="1"/>
    <x v="0"/>
    <x v="1"/>
    <s v="High"/>
    <n v="10"/>
    <x v="1"/>
    <x v="0"/>
    <n v="8"/>
    <n v="4"/>
    <x v="0"/>
    <x v="0"/>
    <x v="2"/>
    <x v="416"/>
    <x v="4"/>
    <x v="0"/>
    <x v="3"/>
  </r>
  <r>
    <x v="615"/>
    <x v="34"/>
    <x v="0"/>
    <x v="3"/>
    <s v="Divorced"/>
    <x v="0"/>
    <x v="1"/>
    <s v="Non-Travel"/>
    <n v="2"/>
    <s v="Bachelor"/>
    <s v="Medium"/>
    <n v="52"/>
    <s v="High"/>
    <x v="4"/>
    <x v="2"/>
    <n v="4"/>
    <x v="0"/>
    <x v="11"/>
    <s v="Very High"/>
    <n v="37"/>
    <x v="0"/>
    <x v="21"/>
    <n v="9"/>
    <n v="14"/>
    <x v="16"/>
    <x v="0"/>
    <x v="2"/>
    <x v="85"/>
    <x v="11"/>
    <x v="0"/>
    <x v="6"/>
  </r>
  <r>
    <x v="616"/>
    <x v="18"/>
    <x v="0"/>
    <x v="3"/>
    <s v="Married"/>
    <x v="4"/>
    <x v="8"/>
    <s v="Travel_Rarely"/>
    <n v="23"/>
    <s v="Master"/>
    <s v="Medium"/>
    <n v="91"/>
    <s v="Low"/>
    <x v="3"/>
    <x v="3"/>
    <n v="0"/>
    <x v="0"/>
    <x v="12"/>
    <s v="Medium"/>
    <n v="6"/>
    <x v="2"/>
    <x v="8"/>
    <n v="4"/>
    <n v="0"/>
    <x v="9"/>
    <x v="0"/>
    <x v="0"/>
    <x v="322"/>
    <x v="10"/>
    <x v="0"/>
    <x v="0"/>
  </r>
  <r>
    <x v="617"/>
    <x v="1"/>
    <x v="1"/>
    <x v="1"/>
    <s v="Divorced"/>
    <x v="4"/>
    <x v="13"/>
    <s v="Travel_Rarely"/>
    <n v="4"/>
    <s v="Bachelor"/>
    <s v="High"/>
    <n v="92"/>
    <s v="Medium"/>
    <x v="1"/>
    <x v="2"/>
    <n v="8"/>
    <x v="1"/>
    <x v="0"/>
    <s v="High"/>
    <n v="28"/>
    <x v="1"/>
    <x v="9"/>
    <n v="11"/>
    <n v="14"/>
    <x v="15"/>
    <x v="0"/>
    <x v="0"/>
    <x v="125"/>
    <x v="9"/>
    <x v="1"/>
    <x v="2"/>
  </r>
  <r>
    <x v="618"/>
    <x v="2"/>
    <x v="1"/>
    <x v="1"/>
    <s v="Divorced"/>
    <x v="4"/>
    <x v="11"/>
    <s v="Travel_Rarely"/>
    <n v="12"/>
    <s v="Bachelor"/>
    <s v="Medium"/>
    <n v="47"/>
    <s v="High"/>
    <x v="0"/>
    <x v="1"/>
    <n v="2"/>
    <x v="0"/>
    <x v="0"/>
    <s v="Medium"/>
    <n v="15"/>
    <x v="1"/>
    <x v="1"/>
    <n v="4"/>
    <n v="7"/>
    <x v="1"/>
    <x v="0"/>
    <x v="2"/>
    <x v="80"/>
    <x v="3"/>
    <x v="1"/>
    <x v="5"/>
  </r>
  <r>
    <x v="619"/>
    <x v="25"/>
    <x v="1"/>
    <x v="3"/>
    <s v="Married"/>
    <x v="4"/>
    <x v="10"/>
    <s v="Travel_Rarely"/>
    <n v="7"/>
    <s v="Master"/>
    <s v="Very High"/>
    <n v="68"/>
    <s v="High"/>
    <x v="0"/>
    <x v="0"/>
    <n v="4"/>
    <x v="0"/>
    <x v="2"/>
    <s v="Medium"/>
    <n v="14"/>
    <x v="0"/>
    <x v="1"/>
    <n v="1"/>
    <n v="1"/>
    <x v="1"/>
    <x v="0"/>
    <x v="0"/>
    <x v="146"/>
    <x v="8"/>
    <x v="1"/>
    <x v="0"/>
  </r>
  <r>
    <x v="620"/>
    <x v="33"/>
    <x v="1"/>
    <x v="0"/>
    <s v="Married"/>
    <x v="0"/>
    <x v="0"/>
    <s v="Travel_Frequently"/>
    <n v="7"/>
    <s v="Master"/>
    <s v="Low"/>
    <n v="68"/>
    <s v="High"/>
    <x v="1"/>
    <x v="1"/>
    <n v="2"/>
    <x v="0"/>
    <x v="3"/>
    <s v="Very High"/>
    <n v="9"/>
    <x v="1"/>
    <x v="15"/>
    <n v="2"/>
    <n v="2"/>
    <x v="4"/>
    <x v="0"/>
    <x v="2"/>
    <x v="417"/>
    <x v="10"/>
    <x v="1"/>
    <x v="5"/>
  </r>
  <r>
    <x v="621"/>
    <x v="9"/>
    <x v="1"/>
    <x v="0"/>
    <s v="Married"/>
    <x v="0"/>
    <x v="3"/>
    <s v="Travel_Rarely"/>
    <n v="2"/>
    <s v="Master"/>
    <s v="Medium"/>
    <n v="77"/>
    <s v="Low"/>
    <x v="0"/>
    <x v="0"/>
    <n v="2"/>
    <x v="1"/>
    <x v="7"/>
    <s v="Low"/>
    <n v="20"/>
    <x v="0"/>
    <x v="10"/>
    <n v="2"/>
    <n v="0"/>
    <x v="9"/>
    <x v="0"/>
    <x v="0"/>
    <x v="304"/>
    <x v="8"/>
    <x v="0"/>
    <x v="2"/>
  </r>
  <r>
    <x v="622"/>
    <x v="24"/>
    <x v="0"/>
    <x v="3"/>
    <s v="Single"/>
    <x v="0"/>
    <x v="0"/>
    <s v="Travel_Rarely"/>
    <n v="10"/>
    <s v="Bachelor"/>
    <s v="High"/>
    <n v="46"/>
    <s v="High"/>
    <x v="0"/>
    <x v="0"/>
    <n v="1"/>
    <x v="0"/>
    <x v="4"/>
    <s v="Low"/>
    <n v="5"/>
    <x v="1"/>
    <x v="8"/>
    <n v="3"/>
    <n v="1"/>
    <x v="4"/>
    <x v="0"/>
    <x v="0"/>
    <x v="418"/>
    <x v="4"/>
    <x v="0"/>
    <x v="2"/>
  </r>
  <r>
    <x v="623"/>
    <x v="34"/>
    <x v="0"/>
    <x v="1"/>
    <s v="Married"/>
    <x v="4"/>
    <x v="13"/>
    <s v="Travel_Frequently"/>
    <n v="15"/>
    <s v="Master"/>
    <s v="Low"/>
    <n v="87"/>
    <s v="High"/>
    <x v="4"/>
    <x v="3"/>
    <n v="2"/>
    <x v="1"/>
    <x v="3"/>
    <s v="Medium"/>
    <n v="23"/>
    <x v="1"/>
    <x v="4"/>
    <n v="2"/>
    <n v="2"/>
    <x v="4"/>
    <x v="0"/>
    <x v="2"/>
    <x v="419"/>
    <x v="3"/>
    <x v="1"/>
    <x v="5"/>
  </r>
  <r>
    <x v="624"/>
    <x v="39"/>
    <x v="1"/>
    <x v="3"/>
    <s v="Single"/>
    <x v="4"/>
    <x v="13"/>
    <s v="Non-Travel"/>
    <n v="14"/>
    <s v="Bachelor"/>
    <s v="Medium"/>
    <n v="33"/>
    <s v="High"/>
    <x v="3"/>
    <x v="3"/>
    <n v="1"/>
    <x v="0"/>
    <x v="12"/>
    <s v="High"/>
    <n v="0"/>
    <x v="3"/>
    <x v="11"/>
    <n v="0"/>
    <n v="0"/>
    <x v="6"/>
    <x v="0"/>
    <x v="0"/>
    <x v="420"/>
    <x v="3"/>
    <x v="0"/>
    <x v="2"/>
  </r>
  <r>
    <x v="625"/>
    <x v="33"/>
    <x v="0"/>
    <x v="2"/>
    <s v="Married"/>
    <x v="1"/>
    <x v="4"/>
    <s v="Travel_Rarely"/>
    <n v="18"/>
    <s v="Doctor"/>
    <s v="Very High"/>
    <n v="89"/>
    <s v="Very High"/>
    <x v="3"/>
    <x v="1"/>
    <n v="0"/>
    <x v="0"/>
    <x v="9"/>
    <s v="High"/>
    <n v="2"/>
    <x v="1"/>
    <x v="7"/>
    <n v="0"/>
    <n v="0"/>
    <x v="6"/>
    <x v="1"/>
    <x v="0"/>
    <x v="421"/>
    <x v="5"/>
    <x v="0"/>
    <x v="2"/>
  </r>
  <r>
    <x v="626"/>
    <x v="22"/>
    <x v="1"/>
    <x v="1"/>
    <s v="Married"/>
    <x v="0"/>
    <x v="0"/>
    <s v="Non-Travel"/>
    <n v="2"/>
    <s v="Master"/>
    <s v="High"/>
    <n v="67"/>
    <s v="High"/>
    <x v="0"/>
    <x v="3"/>
    <n v="4"/>
    <x v="0"/>
    <x v="11"/>
    <s v="Medium"/>
    <n v="10"/>
    <x v="2"/>
    <x v="6"/>
    <n v="7"/>
    <n v="5"/>
    <x v="1"/>
    <x v="0"/>
    <x v="1"/>
    <x v="422"/>
    <x v="9"/>
    <x v="0"/>
    <x v="5"/>
  </r>
  <r>
    <x v="627"/>
    <x v="8"/>
    <x v="1"/>
    <x v="4"/>
    <s v="Married"/>
    <x v="4"/>
    <x v="10"/>
    <s v="Travel_Rarely"/>
    <n v="2"/>
    <s v="Master"/>
    <s v="Very High"/>
    <n v="73"/>
    <s v="High"/>
    <x v="0"/>
    <x v="2"/>
    <n v="4"/>
    <x v="1"/>
    <x v="11"/>
    <s v="Very High"/>
    <n v="15"/>
    <x v="1"/>
    <x v="7"/>
    <n v="0"/>
    <n v="0"/>
    <x v="6"/>
    <x v="0"/>
    <x v="1"/>
    <x v="423"/>
    <x v="4"/>
    <x v="1"/>
    <x v="0"/>
  </r>
  <r>
    <x v="628"/>
    <x v="30"/>
    <x v="0"/>
    <x v="1"/>
    <s v="Married"/>
    <x v="0"/>
    <x v="0"/>
    <s v="Travel_Frequently"/>
    <n v="2"/>
    <s v="Master"/>
    <s v="Low"/>
    <n v="92"/>
    <s v="High"/>
    <x v="0"/>
    <x v="0"/>
    <n v="1"/>
    <x v="0"/>
    <x v="7"/>
    <s v="High"/>
    <n v="7"/>
    <x v="1"/>
    <x v="1"/>
    <n v="7"/>
    <n v="7"/>
    <x v="1"/>
    <x v="0"/>
    <x v="2"/>
    <x v="98"/>
    <x v="11"/>
    <x v="0"/>
    <x v="3"/>
  </r>
  <r>
    <x v="629"/>
    <x v="5"/>
    <x v="1"/>
    <x v="1"/>
    <s v="Single"/>
    <x v="4"/>
    <x v="13"/>
    <s v="Travel_Frequently"/>
    <n v="5"/>
    <s v="College"/>
    <s v="Very High"/>
    <n v="53"/>
    <s v="High"/>
    <x v="3"/>
    <x v="0"/>
    <n v="0"/>
    <x v="1"/>
    <x v="3"/>
    <s v="High"/>
    <n v="6"/>
    <x v="0"/>
    <x v="8"/>
    <n v="4"/>
    <n v="0"/>
    <x v="4"/>
    <x v="0"/>
    <x v="0"/>
    <x v="73"/>
    <x v="8"/>
    <x v="1"/>
    <x v="5"/>
  </r>
  <r>
    <x v="630"/>
    <x v="12"/>
    <x v="0"/>
    <x v="3"/>
    <s v="Married"/>
    <x v="4"/>
    <x v="8"/>
    <s v="Travel_Frequently"/>
    <n v="20"/>
    <s v="Below College"/>
    <s v="Very High"/>
    <n v="40"/>
    <s v="High"/>
    <x v="3"/>
    <x v="0"/>
    <n v="1"/>
    <x v="0"/>
    <x v="4"/>
    <s v="Medium"/>
    <n v="11"/>
    <x v="2"/>
    <x v="22"/>
    <n v="8"/>
    <n v="3"/>
    <x v="15"/>
    <x v="0"/>
    <x v="0"/>
    <x v="424"/>
    <x v="5"/>
    <x v="0"/>
    <x v="5"/>
  </r>
  <r>
    <x v="631"/>
    <x v="0"/>
    <x v="0"/>
    <x v="0"/>
    <s v="Single"/>
    <x v="0"/>
    <x v="0"/>
    <s v="Travel_Frequently"/>
    <n v="10"/>
    <s v="Master"/>
    <s v="Very High"/>
    <n v="79"/>
    <s v="High"/>
    <x v="0"/>
    <x v="0"/>
    <n v="8"/>
    <x v="0"/>
    <x v="4"/>
    <s v="High"/>
    <n v="4"/>
    <x v="2"/>
    <x v="11"/>
    <n v="0"/>
    <n v="0"/>
    <x v="6"/>
    <x v="0"/>
    <x v="0"/>
    <x v="425"/>
    <x v="10"/>
    <x v="0"/>
    <x v="0"/>
  </r>
  <r>
    <x v="632"/>
    <x v="13"/>
    <x v="0"/>
    <x v="5"/>
    <s v="Married"/>
    <x v="4"/>
    <x v="10"/>
    <s v="Non-Travel"/>
    <n v="10"/>
    <s v="Master"/>
    <s v="High"/>
    <n v="38"/>
    <s v="High"/>
    <x v="3"/>
    <x v="3"/>
    <n v="3"/>
    <x v="0"/>
    <x v="11"/>
    <s v="Medium"/>
    <n v="10"/>
    <x v="0"/>
    <x v="13"/>
    <n v="3"/>
    <n v="3"/>
    <x v="9"/>
    <x v="0"/>
    <x v="1"/>
    <x v="93"/>
    <x v="7"/>
    <x v="0"/>
    <x v="1"/>
  </r>
  <r>
    <x v="633"/>
    <x v="1"/>
    <x v="1"/>
    <x v="1"/>
    <s v="Single"/>
    <x v="4"/>
    <x v="8"/>
    <s v="Travel_Rarely"/>
    <n v="9"/>
    <s v="Master"/>
    <s v="Medium"/>
    <n v="64"/>
    <s v="High"/>
    <x v="3"/>
    <x v="3"/>
    <n v="4"/>
    <x v="0"/>
    <x v="0"/>
    <s v="High"/>
    <n v="7"/>
    <x v="1"/>
    <x v="4"/>
    <n v="2"/>
    <n v="2"/>
    <x v="6"/>
    <x v="0"/>
    <x v="2"/>
    <x v="426"/>
    <x v="1"/>
    <x v="1"/>
    <x v="0"/>
  </r>
  <r>
    <x v="634"/>
    <x v="41"/>
    <x v="0"/>
    <x v="1"/>
    <s v="Divorced"/>
    <x v="4"/>
    <x v="9"/>
    <s v="Travel_Rarely"/>
    <n v="2"/>
    <s v="College"/>
    <s v="Very High"/>
    <n v="82"/>
    <s v="High"/>
    <x v="1"/>
    <x v="0"/>
    <n v="3"/>
    <x v="0"/>
    <x v="3"/>
    <s v="High"/>
    <n v="12"/>
    <x v="0"/>
    <x v="5"/>
    <n v="8"/>
    <n v="4"/>
    <x v="1"/>
    <x v="0"/>
    <x v="0"/>
    <x v="427"/>
    <x v="9"/>
    <x v="1"/>
    <x v="2"/>
  </r>
  <r>
    <x v="635"/>
    <x v="7"/>
    <x v="0"/>
    <x v="1"/>
    <s v="Divorced"/>
    <x v="1"/>
    <x v="4"/>
    <s v="Non-Travel"/>
    <n v="1"/>
    <s v="College"/>
    <s v="High"/>
    <n v="43"/>
    <s v="High"/>
    <x v="3"/>
    <x v="0"/>
    <n v="1"/>
    <x v="0"/>
    <x v="2"/>
    <s v="Medium"/>
    <n v="3"/>
    <x v="1"/>
    <x v="15"/>
    <n v="2"/>
    <n v="2"/>
    <x v="4"/>
    <x v="0"/>
    <x v="0"/>
    <x v="329"/>
    <x v="10"/>
    <x v="1"/>
    <x v="0"/>
  </r>
  <r>
    <x v="636"/>
    <x v="12"/>
    <x v="0"/>
    <x v="1"/>
    <s v="Divorced"/>
    <x v="4"/>
    <x v="11"/>
    <s v="Travel_Rarely"/>
    <n v="29"/>
    <s v="Below College"/>
    <s v="Very High"/>
    <n v="93"/>
    <s v="Low"/>
    <x v="0"/>
    <x v="3"/>
    <n v="8"/>
    <x v="0"/>
    <x v="9"/>
    <s v="Very High"/>
    <n v="11"/>
    <x v="1"/>
    <x v="1"/>
    <n v="0"/>
    <n v="1"/>
    <x v="3"/>
    <x v="0"/>
    <x v="0"/>
    <x v="428"/>
    <x v="5"/>
    <x v="0"/>
    <x v="5"/>
  </r>
  <r>
    <x v="637"/>
    <x v="13"/>
    <x v="0"/>
    <x v="1"/>
    <s v="Single"/>
    <x v="4"/>
    <x v="13"/>
    <s v="Travel_Rarely"/>
    <n v="8"/>
    <s v="Bachelor"/>
    <s v="Very High"/>
    <n v="81"/>
    <s v="High"/>
    <x v="3"/>
    <x v="3"/>
    <n v="4"/>
    <x v="0"/>
    <x v="4"/>
    <s v="Very High"/>
    <n v="8"/>
    <x v="1"/>
    <x v="11"/>
    <n v="0"/>
    <n v="0"/>
    <x v="6"/>
    <x v="0"/>
    <x v="0"/>
    <x v="369"/>
    <x v="4"/>
    <x v="0"/>
    <x v="5"/>
  </r>
  <r>
    <x v="638"/>
    <x v="0"/>
    <x v="0"/>
    <x v="0"/>
    <s v="Single"/>
    <x v="0"/>
    <x v="0"/>
    <s v="Travel_Rarely"/>
    <n v="2"/>
    <s v="Master"/>
    <s v="High"/>
    <n v="82"/>
    <s v="Medium"/>
    <x v="0"/>
    <x v="2"/>
    <n v="7"/>
    <x v="1"/>
    <x v="0"/>
    <s v="High"/>
    <n v="7"/>
    <x v="0"/>
    <x v="4"/>
    <n v="2"/>
    <n v="2"/>
    <x v="4"/>
    <x v="1"/>
    <x v="0"/>
    <x v="362"/>
    <x v="2"/>
    <x v="0"/>
    <x v="5"/>
  </r>
  <r>
    <x v="639"/>
    <x v="41"/>
    <x v="1"/>
    <x v="5"/>
    <s v="Divorced"/>
    <x v="0"/>
    <x v="0"/>
    <s v="Travel_Rarely"/>
    <n v="3"/>
    <s v="Bachelor"/>
    <s v="Low"/>
    <n v="45"/>
    <s v="Very High"/>
    <x v="4"/>
    <x v="1"/>
    <n v="2"/>
    <x v="0"/>
    <x v="0"/>
    <s v="Very High"/>
    <n v="25"/>
    <x v="1"/>
    <x v="25"/>
    <n v="17"/>
    <n v="2"/>
    <x v="0"/>
    <x v="0"/>
    <x v="2"/>
    <x v="429"/>
    <x v="0"/>
    <x v="1"/>
    <x v="3"/>
  </r>
  <r>
    <x v="640"/>
    <x v="5"/>
    <x v="1"/>
    <x v="3"/>
    <s v="Married"/>
    <x v="0"/>
    <x v="3"/>
    <s v="Travel_Rarely"/>
    <n v="23"/>
    <s v="Below College"/>
    <s v="Medium"/>
    <n v="36"/>
    <s v="Medium"/>
    <x v="0"/>
    <x v="3"/>
    <n v="1"/>
    <x v="0"/>
    <x v="1"/>
    <s v="Very High"/>
    <n v="9"/>
    <x v="1"/>
    <x v="5"/>
    <n v="8"/>
    <n v="5"/>
    <x v="0"/>
    <x v="0"/>
    <x v="2"/>
    <x v="136"/>
    <x v="11"/>
    <x v="1"/>
    <x v="3"/>
  </r>
  <r>
    <x v="641"/>
    <x v="12"/>
    <x v="0"/>
    <x v="3"/>
    <s v="Married"/>
    <x v="1"/>
    <x v="4"/>
    <s v="Travel_Rarely"/>
    <n v="6"/>
    <s v="Below College"/>
    <s v="Very High"/>
    <n v="87"/>
    <s v="Medium"/>
    <x v="3"/>
    <x v="2"/>
    <n v="1"/>
    <x v="0"/>
    <x v="6"/>
    <s v="Very High"/>
    <n v="1"/>
    <x v="1"/>
    <x v="7"/>
    <n v="0"/>
    <n v="0"/>
    <x v="6"/>
    <x v="0"/>
    <x v="0"/>
    <x v="430"/>
    <x v="8"/>
    <x v="1"/>
    <x v="5"/>
  </r>
  <r>
    <x v="642"/>
    <x v="37"/>
    <x v="0"/>
    <x v="1"/>
    <s v="Married"/>
    <x v="4"/>
    <x v="13"/>
    <s v="Travel_Rarely"/>
    <n v="10"/>
    <s v="Bachelor"/>
    <s v="Very High"/>
    <n v="91"/>
    <s v="Medium"/>
    <x v="2"/>
    <x v="2"/>
    <n v="4"/>
    <x v="0"/>
    <x v="0"/>
    <s v="Very High"/>
    <n v="29"/>
    <x v="1"/>
    <x v="9"/>
    <n v="10"/>
    <n v="12"/>
    <x v="12"/>
    <x v="0"/>
    <x v="0"/>
    <x v="219"/>
    <x v="9"/>
    <x v="1"/>
    <x v="5"/>
  </r>
  <r>
    <x v="643"/>
    <x v="12"/>
    <x v="0"/>
    <x v="1"/>
    <s v="Single"/>
    <x v="4"/>
    <x v="10"/>
    <s v="Travel_Frequently"/>
    <n v="24"/>
    <s v="College"/>
    <s v="Very High"/>
    <n v="73"/>
    <s v="Medium"/>
    <x v="3"/>
    <x v="0"/>
    <n v="1"/>
    <x v="1"/>
    <x v="13"/>
    <s v="Medium"/>
    <n v="1"/>
    <x v="0"/>
    <x v="7"/>
    <n v="0"/>
    <n v="1"/>
    <x v="6"/>
    <x v="1"/>
    <x v="1"/>
    <x v="350"/>
    <x v="5"/>
    <x v="1"/>
    <x v="5"/>
  </r>
  <r>
    <x v="644"/>
    <x v="29"/>
    <x v="0"/>
    <x v="5"/>
    <s v="Married"/>
    <x v="4"/>
    <x v="10"/>
    <s v="Travel_Rarely"/>
    <n v="2"/>
    <s v="Master"/>
    <s v="Medium"/>
    <n v="98"/>
    <s v="Medium"/>
    <x v="3"/>
    <x v="0"/>
    <n v="8"/>
    <x v="0"/>
    <x v="7"/>
    <s v="Medium"/>
    <n v="19"/>
    <x v="2"/>
    <x v="8"/>
    <n v="2"/>
    <n v="0"/>
    <x v="7"/>
    <x v="0"/>
    <x v="0"/>
    <x v="219"/>
    <x v="9"/>
    <x v="1"/>
    <x v="0"/>
  </r>
  <r>
    <x v="645"/>
    <x v="7"/>
    <x v="1"/>
    <x v="3"/>
    <s v="Married"/>
    <x v="0"/>
    <x v="3"/>
    <s v="Travel_Rarely"/>
    <n v="3"/>
    <s v="Bachelor"/>
    <s v="Medium"/>
    <n v="78"/>
    <s v="High"/>
    <x v="3"/>
    <x v="2"/>
    <n v="1"/>
    <x v="0"/>
    <x v="8"/>
    <s v="Very High"/>
    <n v="1"/>
    <x v="1"/>
    <x v="7"/>
    <n v="0"/>
    <n v="0"/>
    <x v="6"/>
    <x v="0"/>
    <x v="0"/>
    <x v="430"/>
    <x v="8"/>
    <x v="1"/>
    <x v="5"/>
  </r>
  <r>
    <x v="646"/>
    <x v="11"/>
    <x v="0"/>
    <x v="3"/>
    <s v="Single"/>
    <x v="0"/>
    <x v="3"/>
    <s v="Travel_Rarely"/>
    <n v="9"/>
    <s v="Bachelor"/>
    <s v="Medium"/>
    <n v="89"/>
    <s v="High"/>
    <x v="3"/>
    <x v="0"/>
    <n v="1"/>
    <x v="0"/>
    <x v="4"/>
    <s v="High"/>
    <n v="1"/>
    <x v="0"/>
    <x v="7"/>
    <n v="0"/>
    <n v="0"/>
    <x v="6"/>
    <x v="1"/>
    <x v="0"/>
    <x v="142"/>
    <x v="3"/>
    <x v="1"/>
    <x v="5"/>
  </r>
  <r>
    <x v="647"/>
    <x v="32"/>
    <x v="0"/>
    <x v="1"/>
    <s v="Single"/>
    <x v="4"/>
    <x v="10"/>
    <s v="Travel_Rarely"/>
    <n v="7"/>
    <s v="Below College"/>
    <s v="Very High"/>
    <n v="75"/>
    <s v="High"/>
    <x v="3"/>
    <x v="2"/>
    <n v="1"/>
    <x v="1"/>
    <x v="5"/>
    <s v="Low"/>
    <n v="1"/>
    <x v="1"/>
    <x v="7"/>
    <n v="0"/>
    <n v="0"/>
    <x v="6"/>
    <x v="1"/>
    <x v="1"/>
    <x v="431"/>
    <x v="9"/>
    <x v="0"/>
    <x v="0"/>
  </r>
  <r>
    <x v="648"/>
    <x v="8"/>
    <x v="1"/>
    <x v="5"/>
    <s v="Married"/>
    <x v="0"/>
    <x v="0"/>
    <s v="Travel_Rarely"/>
    <n v="10"/>
    <s v="Master"/>
    <s v="Medium"/>
    <n v="63"/>
    <s v="Medium"/>
    <x v="0"/>
    <x v="3"/>
    <n v="1"/>
    <x v="1"/>
    <x v="4"/>
    <s v="Low"/>
    <n v="10"/>
    <x v="1"/>
    <x v="0"/>
    <n v="9"/>
    <n v="1"/>
    <x v="1"/>
    <x v="0"/>
    <x v="2"/>
    <x v="214"/>
    <x v="4"/>
    <x v="0"/>
    <x v="2"/>
  </r>
  <r>
    <x v="649"/>
    <x v="14"/>
    <x v="0"/>
    <x v="1"/>
    <s v="Married"/>
    <x v="0"/>
    <x v="0"/>
    <s v="Travel_Rarely"/>
    <n v="4"/>
    <s v="Bachelor"/>
    <s v="High"/>
    <n v="64"/>
    <s v="High"/>
    <x v="1"/>
    <x v="0"/>
    <n v="2"/>
    <x v="1"/>
    <x v="4"/>
    <s v="Very High"/>
    <n v="9"/>
    <x v="1"/>
    <x v="8"/>
    <n v="3"/>
    <n v="1"/>
    <x v="6"/>
    <x v="0"/>
    <x v="0"/>
    <x v="111"/>
    <x v="4"/>
    <x v="1"/>
    <x v="5"/>
  </r>
  <r>
    <x v="650"/>
    <x v="12"/>
    <x v="0"/>
    <x v="1"/>
    <s v="Single"/>
    <x v="4"/>
    <x v="8"/>
    <s v="Travel_Rarely"/>
    <n v="7"/>
    <s v="Bachelor"/>
    <s v="Very High"/>
    <n v="59"/>
    <s v="High"/>
    <x v="3"/>
    <x v="1"/>
    <n v="3"/>
    <x v="0"/>
    <x v="3"/>
    <s v="Medium"/>
    <n v="11"/>
    <x v="1"/>
    <x v="15"/>
    <n v="2"/>
    <n v="1"/>
    <x v="4"/>
    <x v="0"/>
    <x v="0"/>
    <x v="341"/>
    <x v="4"/>
    <x v="1"/>
    <x v="0"/>
  </r>
  <r>
    <x v="651"/>
    <x v="26"/>
    <x v="0"/>
    <x v="3"/>
    <s v="Married"/>
    <x v="4"/>
    <x v="10"/>
    <s v="Travel_Rarely"/>
    <n v="7"/>
    <s v="Master"/>
    <s v="Very High"/>
    <n v="78"/>
    <s v="High"/>
    <x v="0"/>
    <x v="1"/>
    <n v="5"/>
    <x v="1"/>
    <x v="11"/>
    <s v="High"/>
    <n v="16"/>
    <x v="1"/>
    <x v="8"/>
    <n v="3"/>
    <n v="0"/>
    <x v="7"/>
    <x v="0"/>
    <x v="1"/>
    <x v="432"/>
    <x v="3"/>
    <x v="0"/>
    <x v="0"/>
  </r>
  <r>
    <x v="652"/>
    <x v="18"/>
    <x v="1"/>
    <x v="4"/>
    <s v="Married"/>
    <x v="4"/>
    <x v="9"/>
    <s v="Travel_Rarely"/>
    <n v="16"/>
    <s v="College"/>
    <s v="Very High"/>
    <n v="44"/>
    <s v="Medium"/>
    <x v="0"/>
    <x v="2"/>
    <n v="0"/>
    <x v="1"/>
    <x v="6"/>
    <s v="Very High"/>
    <n v="4"/>
    <x v="1"/>
    <x v="15"/>
    <n v="2"/>
    <n v="0"/>
    <x v="4"/>
    <x v="0"/>
    <x v="0"/>
    <x v="3"/>
    <x v="3"/>
    <x v="0"/>
    <x v="0"/>
  </r>
  <r>
    <x v="653"/>
    <x v="22"/>
    <x v="1"/>
    <x v="1"/>
    <s v="Married"/>
    <x v="4"/>
    <x v="9"/>
    <s v="Travel_Rarely"/>
    <n v="25"/>
    <s v="College"/>
    <s v="Medium"/>
    <n v="93"/>
    <s v="Medium"/>
    <x v="0"/>
    <x v="0"/>
    <n v="0"/>
    <x v="0"/>
    <x v="4"/>
    <s v="Very High"/>
    <n v="10"/>
    <x v="0"/>
    <x v="5"/>
    <n v="8"/>
    <n v="3"/>
    <x v="0"/>
    <x v="0"/>
    <x v="2"/>
    <x v="19"/>
    <x v="4"/>
    <x v="1"/>
    <x v="0"/>
  </r>
  <r>
    <x v="654"/>
    <x v="8"/>
    <x v="0"/>
    <x v="2"/>
    <s v="Single"/>
    <x v="1"/>
    <x v="4"/>
    <s v="Travel_Frequently"/>
    <n v="2"/>
    <s v="Below College"/>
    <s v="Medium"/>
    <n v="94"/>
    <s v="Medium"/>
    <x v="0"/>
    <x v="0"/>
    <n v="1"/>
    <x v="0"/>
    <x v="1"/>
    <s v="Very High"/>
    <n v="10"/>
    <x v="0"/>
    <x v="0"/>
    <n v="1"/>
    <n v="0"/>
    <x v="0"/>
    <x v="0"/>
    <x v="1"/>
    <x v="268"/>
    <x v="10"/>
    <x v="1"/>
    <x v="0"/>
  </r>
  <r>
    <x v="655"/>
    <x v="2"/>
    <x v="0"/>
    <x v="1"/>
    <s v="Divorced"/>
    <x v="4"/>
    <x v="13"/>
    <s v="Travel_Rarely"/>
    <n v="1"/>
    <s v="Master"/>
    <s v="Low"/>
    <n v="98"/>
    <s v="High"/>
    <x v="4"/>
    <x v="1"/>
    <n v="2"/>
    <x v="0"/>
    <x v="6"/>
    <s v="Low"/>
    <n v="22"/>
    <x v="1"/>
    <x v="25"/>
    <n v="7"/>
    <n v="11"/>
    <x v="11"/>
    <x v="0"/>
    <x v="2"/>
    <x v="144"/>
    <x v="2"/>
    <x v="1"/>
    <x v="5"/>
  </r>
  <r>
    <x v="656"/>
    <x v="24"/>
    <x v="1"/>
    <x v="1"/>
    <s v="Married"/>
    <x v="4"/>
    <x v="10"/>
    <s v="Travel_Rarely"/>
    <n v="1"/>
    <s v="College"/>
    <s v="Medium"/>
    <n v="90"/>
    <s v="Medium"/>
    <x v="3"/>
    <x v="3"/>
    <n v="1"/>
    <x v="1"/>
    <x v="4"/>
    <s v="High"/>
    <n v="1"/>
    <x v="0"/>
    <x v="7"/>
    <n v="0"/>
    <n v="1"/>
    <x v="6"/>
    <x v="0"/>
    <x v="0"/>
    <x v="421"/>
    <x v="5"/>
    <x v="0"/>
    <x v="5"/>
  </r>
  <r>
    <x v="657"/>
    <x v="5"/>
    <x v="1"/>
    <x v="3"/>
    <s v="Single"/>
    <x v="0"/>
    <x v="0"/>
    <s v="Travel_Rarely"/>
    <n v="2"/>
    <s v="College"/>
    <s v="Low"/>
    <n v="89"/>
    <s v="Very High"/>
    <x v="0"/>
    <x v="3"/>
    <n v="0"/>
    <x v="0"/>
    <x v="3"/>
    <s v="Medium"/>
    <n v="9"/>
    <x v="0"/>
    <x v="6"/>
    <n v="7"/>
    <n v="0"/>
    <x v="1"/>
    <x v="0"/>
    <x v="0"/>
    <x v="371"/>
    <x v="4"/>
    <x v="0"/>
    <x v="3"/>
  </r>
  <r>
    <x v="658"/>
    <x v="37"/>
    <x v="1"/>
    <x v="3"/>
    <s v="Divorced"/>
    <x v="4"/>
    <x v="1"/>
    <s v="Travel_Frequently"/>
    <n v="22"/>
    <s v="Bachelor"/>
    <s v="Very High"/>
    <n v="58"/>
    <s v="High"/>
    <x v="4"/>
    <x v="0"/>
    <n v="3"/>
    <x v="0"/>
    <x v="6"/>
    <s v="Medium"/>
    <n v="24"/>
    <x v="1"/>
    <x v="9"/>
    <n v="17"/>
    <n v="4"/>
    <x v="1"/>
    <x v="0"/>
    <x v="0"/>
    <x v="433"/>
    <x v="0"/>
    <x v="0"/>
    <x v="5"/>
  </r>
  <r>
    <x v="659"/>
    <x v="10"/>
    <x v="0"/>
    <x v="1"/>
    <s v="Married"/>
    <x v="4"/>
    <x v="11"/>
    <s v="Travel_Rarely"/>
    <n v="1"/>
    <s v="Master"/>
    <s v="Medium"/>
    <n v="78"/>
    <s v="Very High"/>
    <x v="0"/>
    <x v="1"/>
    <n v="2"/>
    <x v="0"/>
    <x v="2"/>
    <s v="Very High"/>
    <n v="10"/>
    <x v="1"/>
    <x v="4"/>
    <n v="0"/>
    <n v="2"/>
    <x v="4"/>
    <x v="0"/>
    <x v="0"/>
    <x v="317"/>
    <x v="8"/>
    <x v="0"/>
    <x v="3"/>
  </r>
  <r>
    <x v="660"/>
    <x v="14"/>
    <x v="0"/>
    <x v="5"/>
    <s v="Married"/>
    <x v="4"/>
    <x v="10"/>
    <s v="Non-Travel"/>
    <n v="16"/>
    <s v="Master"/>
    <s v="Very High"/>
    <n v="85"/>
    <s v="Low"/>
    <x v="3"/>
    <x v="1"/>
    <n v="1"/>
    <x v="1"/>
    <x v="5"/>
    <s v="Medium"/>
    <n v="5"/>
    <x v="1"/>
    <x v="8"/>
    <n v="2"/>
    <n v="3"/>
    <x v="6"/>
    <x v="1"/>
    <x v="1"/>
    <x v="434"/>
    <x v="1"/>
    <x v="0"/>
    <x v="0"/>
  </r>
  <r>
    <x v="661"/>
    <x v="16"/>
    <x v="0"/>
    <x v="1"/>
    <s v="Single"/>
    <x v="4"/>
    <x v="13"/>
    <s v="Travel_Rarely"/>
    <n v="24"/>
    <s v="College"/>
    <s v="Low"/>
    <n v="97"/>
    <s v="High"/>
    <x v="3"/>
    <x v="0"/>
    <n v="1"/>
    <x v="0"/>
    <x v="12"/>
    <s v="Very High"/>
    <n v="5"/>
    <x v="1"/>
    <x v="10"/>
    <n v="2"/>
    <n v="1"/>
    <x v="6"/>
    <x v="1"/>
    <x v="2"/>
    <x v="334"/>
    <x v="6"/>
    <x v="1"/>
    <x v="5"/>
  </r>
  <r>
    <x v="662"/>
    <x v="8"/>
    <x v="0"/>
    <x v="0"/>
    <s v="Married"/>
    <x v="0"/>
    <x v="0"/>
    <s v="Travel_Rarely"/>
    <n v="17"/>
    <s v="College"/>
    <s v="High"/>
    <n v="33"/>
    <s v="Medium"/>
    <x v="0"/>
    <x v="2"/>
    <n v="2"/>
    <x v="0"/>
    <x v="12"/>
    <s v="High"/>
    <n v="12"/>
    <x v="3"/>
    <x v="10"/>
    <n v="2"/>
    <n v="1"/>
    <x v="9"/>
    <x v="0"/>
    <x v="2"/>
    <x v="176"/>
    <x v="1"/>
    <x v="1"/>
    <x v="1"/>
  </r>
  <r>
    <x v="663"/>
    <x v="3"/>
    <x v="1"/>
    <x v="0"/>
    <s v="Married"/>
    <x v="0"/>
    <x v="0"/>
    <s v="Travel_Rarely"/>
    <n v="8"/>
    <s v="Bachelor"/>
    <s v="High"/>
    <n v="54"/>
    <s v="High"/>
    <x v="0"/>
    <x v="2"/>
    <n v="5"/>
    <x v="0"/>
    <x v="1"/>
    <s v="High"/>
    <n v="14"/>
    <x v="1"/>
    <x v="8"/>
    <n v="4"/>
    <n v="1"/>
    <x v="7"/>
    <x v="0"/>
    <x v="1"/>
    <x v="195"/>
    <x v="2"/>
    <x v="0"/>
    <x v="5"/>
  </r>
  <r>
    <x v="664"/>
    <x v="13"/>
    <x v="0"/>
    <x v="3"/>
    <s v="Married"/>
    <x v="4"/>
    <x v="13"/>
    <s v="Travel_Rarely"/>
    <n v="6"/>
    <s v="Bachelor"/>
    <s v="High"/>
    <n v="83"/>
    <s v="High"/>
    <x v="1"/>
    <x v="1"/>
    <n v="9"/>
    <x v="0"/>
    <x v="4"/>
    <s v="Medium"/>
    <n v="18"/>
    <x v="2"/>
    <x v="16"/>
    <n v="7"/>
    <n v="5"/>
    <x v="1"/>
    <x v="0"/>
    <x v="0"/>
    <x v="127"/>
    <x v="10"/>
    <x v="1"/>
    <x v="5"/>
  </r>
  <r>
    <x v="665"/>
    <x v="33"/>
    <x v="1"/>
    <x v="3"/>
    <s v="Divorced"/>
    <x v="0"/>
    <x v="0"/>
    <s v="Travel_Rarely"/>
    <n v="10"/>
    <s v="College"/>
    <s v="High"/>
    <n v="86"/>
    <s v="High"/>
    <x v="0"/>
    <x v="0"/>
    <n v="2"/>
    <x v="1"/>
    <x v="6"/>
    <s v="Very High"/>
    <n v="8"/>
    <x v="1"/>
    <x v="8"/>
    <n v="2"/>
    <n v="1"/>
    <x v="7"/>
    <x v="0"/>
    <x v="0"/>
    <x v="394"/>
    <x v="8"/>
    <x v="0"/>
    <x v="0"/>
  </r>
  <r>
    <x v="666"/>
    <x v="14"/>
    <x v="1"/>
    <x v="3"/>
    <s v="Married"/>
    <x v="0"/>
    <x v="0"/>
    <s v="Travel_Rarely"/>
    <n v="3"/>
    <s v="Below College"/>
    <s v="Very High"/>
    <n v="75"/>
    <s v="Medium"/>
    <x v="0"/>
    <x v="0"/>
    <n v="3"/>
    <x v="1"/>
    <x v="0"/>
    <s v="High"/>
    <n v="9"/>
    <x v="0"/>
    <x v="10"/>
    <n v="2"/>
    <n v="0"/>
    <x v="10"/>
    <x v="0"/>
    <x v="0"/>
    <x v="362"/>
    <x v="2"/>
    <x v="0"/>
    <x v="5"/>
  </r>
  <r>
    <x v="667"/>
    <x v="33"/>
    <x v="1"/>
    <x v="3"/>
    <s v="Divorced"/>
    <x v="4"/>
    <x v="8"/>
    <s v="Travel_Rarely"/>
    <n v="4"/>
    <s v="Bachelor"/>
    <s v="Low"/>
    <n v="62"/>
    <s v="Very High"/>
    <x v="3"/>
    <x v="3"/>
    <n v="8"/>
    <x v="0"/>
    <x v="0"/>
    <s v="Medium"/>
    <n v="4"/>
    <x v="0"/>
    <x v="4"/>
    <n v="2"/>
    <n v="2"/>
    <x v="4"/>
    <x v="0"/>
    <x v="2"/>
    <x v="435"/>
    <x v="1"/>
    <x v="1"/>
    <x v="6"/>
  </r>
  <r>
    <x v="668"/>
    <x v="24"/>
    <x v="0"/>
    <x v="4"/>
    <s v="Married"/>
    <x v="4"/>
    <x v="13"/>
    <s v="Travel_Frequently"/>
    <n v="6"/>
    <s v="Bachelor"/>
    <s v="High"/>
    <n v="61"/>
    <s v="Very High"/>
    <x v="3"/>
    <x v="0"/>
    <n v="0"/>
    <x v="0"/>
    <x v="10"/>
    <s v="Low"/>
    <n v="8"/>
    <x v="1"/>
    <x v="1"/>
    <n v="7"/>
    <n v="7"/>
    <x v="1"/>
    <x v="0"/>
    <x v="0"/>
    <x v="355"/>
    <x v="9"/>
    <x v="0"/>
    <x v="5"/>
  </r>
  <r>
    <x v="669"/>
    <x v="22"/>
    <x v="0"/>
    <x v="3"/>
    <s v="Single"/>
    <x v="4"/>
    <x v="13"/>
    <s v="Travel_Frequently"/>
    <n v="1"/>
    <s v="Master"/>
    <s v="Medium"/>
    <n v="44"/>
    <s v="High"/>
    <x v="0"/>
    <x v="3"/>
    <n v="4"/>
    <x v="0"/>
    <x v="0"/>
    <s v="High"/>
    <n v="12"/>
    <x v="1"/>
    <x v="10"/>
    <n v="2"/>
    <n v="0"/>
    <x v="9"/>
    <x v="0"/>
    <x v="0"/>
    <x v="366"/>
    <x v="6"/>
    <x v="1"/>
    <x v="5"/>
  </r>
  <r>
    <x v="670"/>
    <x v="20"/>
    <x v="0"/>
    <x v="0"/>
    <s v="Single"/>
    <x v="0"/>
    <x v="0"/>
    <s v="Travel_Rarely"/>
    <n v="10"/>
    <s v="Master"/>
    <s v="Medium"/>
    <n v="43"/>
    <s v="High"/>
    <x v="0"/>
    <x v="3"/>
    <n v="1"/>
    <x v="0"/>
    <x v="3"/>
    <s v="Medium"/>
    <n v="10"/>
    <x v="0"/>
    <x v="0"/>
    <n v="4"/>
    <n v="0"/>
    <x v="12"/>
    <x v="0"/>
    <x v="0"/>
    <x v="436"/>
    <x v="2"/>
    <x v="0"/>
    <x v="0"/>
  </r>
  <r>
    <x v="671"/>
    <x v="7"/>
    <x v="0"/>
    <x v="1"/>
    <s v="Married"/>
    <x v="0"/>
    <x v="0"/>
    <s v="Travel_Frequently"/>
    <n v="1"/>
    <s v="College"/>
    <s v="High"/>
    <n v="42"/>
    <s v="Medium"/>
    <x v="0"/>
    <x v="0"/>
    <n v="1"/>
    <x v="1"/>
    <x v="0"/>
    <s v="High"/>
    <n v="7"/>
    <x v="1"/>
    <x v="1"/>
    <n v="7"/>
    <n v="0"/>
    <x v="1"/>
    <x v="0"/>
    <x v="0"/>
    <x v="437"/>
    <x v="4"/>
    <x v="1"/>
    <x v="0"/>
  </r>
  <r>
    <x v="672"/>
    <x v="15"/>
    <x v="1"/>
    <x v="1"/>
    <s v="Married"/>
    <x v="0"/>
    <x v="0"/>
    <s v="Non-Travel"/>
    <n v="21"/>
    <s v="Master"/>
    <s v="Low"/>
    <n v="32"/>
    <s v="Low"/>
    <x v="0"/>
    <x v="3"/>
    <n v="6"/>
    <x v="0"/>
    <x v="8"/>
    <s v="High"/>
    <n v="10"/>
    <x v="1"/>
    <x v="15"/>
    <n v="2"/>
    <n v="1"/>
    <x v="4"/>
    <x v="0"/>
    <x v="2"/>
    <x v="171"/>
    <x v="0"/>
    <x v="0"/>
    <x v="1"/>
  </r>
  <r>
    <x v="673"/>
    <x v="5"/>
    <x v="0"/>
    <x v="5"/>
    <s v="Married"/>
    <x v="4"/>
    <x v="13"/>
    <s v="Travel_Rarely"/>
    <n v="2"/>
    <s v="Master"/>
    <s v="Medium"/>
    <n v="41"/>
    <s v="High"/>
    <x v="3"/>
    <x v="2"/>
    <n v="1"/>
    <x v="0"/>
    <x v="6"/>
    <s v="High"/>
    <n v="6"/>
    <x v="0"/>
    <x v="8"/>
    <n v="3"/>
    <n v="1"/>
    <x v="4"/>
    <x v="0"/>
    <x v="2"/>
    <x v="438"/>
    <x v="9"/>
    <x v="0"/>
    <x v="5"/>
  </r>
  <r>
    <x v="674"/>
    <x v="14"/>
    <x v="0"/>
    <x v="4"/>
    <s v="Married"/>
    <x v="4"/>
    <x v="10"/>
    <s v="Travel_Frequently"/>
    <n v="22"/>
    <s v="Master"/>
    <s v="High"/>
    <n v="86"/>
    <s v="Medium"/>
    <x v="0"/>
    <x v="0"/>
    <n v="1"/>
    <x v="1"/>
    <x v="2"/>
    <s v="Medium"/>
    <n v="16"/>
    <x v="1"/>
    <x v="14"/>
    <n v="10"/>
    <n v="6"/>
    <x v="14"/>
    <x v="0"/>
    <x v="0"/>
    <x v="274"/>
    <x v="8"/>
    <x v="1"/>
    <x v="5"/>
  </r>
  <r>
    <x v="675"/>
    <x v="1"/>
    <x v="0"/>
    <x v="5"/>
    <s v="Married"/>
    <x v="4"/>
    <x v="13"/>
    <s v="Non-Travel"/>
    <n v="14"/>
    <s v="Master"/>
    <s v="High"/>
    <n v="64"/>
    <s v="High"/>
    <x v="0"/>
    <x v="2"/>
    <n v="8"/>
    <x v="0"/>
    <x v="10"/>
    <s v="High"/>
    <n v="16"/>
    <x v="2"/>
    <x v="6"/>
    <n v="7"/>
    <n v="1"/>
    <x v="1"/>
    <x v="0"/>
    <x v="0"/>
    <x v="95"/>
    <x v="5"/>
    <x v="1"/>
    <x v="2"/>
  </r>
  <r>
    <x v="676"/>
    <x v="16"/>
    <x v="1"/>
    <x v="0"/>
    <s v="Married"/>
    <x v="0"/>
    <x v="0"/>
    <s v="Travel_Rarely"/>
    <n v="11"/>
    <s v="Doctor"/>
    <s v="Very High"/>
    <n v="89"/>
    <s v="Medium"/>
    <x v="0"/>
    <x v="1"/>
    <n v="4"/>
    <x v="0"/>
    <x v="12"/>
    <s v="High"/>
    <n v="6"/>
    <x v="1"/>
    <x v="11"/>
    <n v="0"/>
    <n v="0"/>
    <x v="6"/>
    <x v="0"/>
    <x v="0"/>
    <x v="439"/>
    <x v="7"/>
    <x v="1"/>
    <x v="5"/>
  </r>
  <r>
    <x v="677"/>
    <x v="9"/>
    <x v="1"/>
    <x v="3"/>
    <s v="Divorced"/>
    <x v="4"/>
    <x v="13"/>
    <s v="Travel_Frequently"/>
    <n v="8"/>
    <s v="Bachelor"/>
    <s v="Very High"/>
    <n v="58"/>
    <s v="Medium"/>
    <x v="0"/>
    <x v="2"/>
    <n v="1"/>
    <x v="1"/>
    <x v="12"/>
    <s v="High"/>
    <n v="20"/>
    <x v="1"/>
    <x v="18"/>
    <n v="11"/>
    <n v="0"/>
    <x v="1"/>
    <x v="0"/>
    <x v="0"/>
    <x v="125"/>
    <x v="9"/>
    <x v="1"/>
    <x v="5"/>
  </r>
  <r>
    <x v="678"/>
    <x v="34"/>
    <x v="1"/>
    <x v="1"/>
    <s v="Married"/>
    <x v="0"/>
    <x v="1"/>
    <s v="Travel_Rarely"/>
    <n v="21"/>
    <s v="Bachelor"/>
    <s v="Very High"/>
    <n v="72"/>
    <s v="High"/>
    <x v="4"/>
    <x v="0"/>
    <n v="4"/>
    <x v="1"/>
    <x v="4"/>
    <s v="High"/>
    <n v="29"/>
    <x v="0"/>
    <x v="7"/>
    <n v="0"/>
    <n v="0"/>
    <x v="6"/>
    <x v="0"/>
    <x v="0"/>
    <x v="440"/>
    <x v="4"/>
    <x v="0"/>
    <x v="0"/>
  </r>
  <r>
    <x v="679"/>
    <x v="0"/>
    <x v="1"/>
    <x v="1"/>
    <s v="Single"/>
    <x v="4"/>
    <x v="10"/>
    <s v="Travel_Frequently"/>
    <n v="5"/>
    <s v="College"/>
    <s v="Low"/>
    <n v="47"/>
    <s v="Very High"/>
    <x v="3"/>
    <x v="3"/>
    <n v="3"/>
    <x v="1"/>
    <x v="3"/>
    <s v="Low"/>
    <n v="8"/>
    <x v="1"/>
    <x v="10"/>
    <n v="1"/>
    <n v="0"/>
    <x v="9"/>
    <x v="1"/>
    <x v="0"/>
    <x v="133"/>
    <x v="9"/>
    <x v="0"/>
    <x v="0"/>
  </r>
  <r>
    <x v="680"/>
    <x v="9"/>
    <x v="0"/>
    <x v="1"/>
    <s v="Divorced"/>
    <x v="4"/>
    <x v="13"/>
    <s v="Travel_Rarely"/>
    <n v="9"/>
    <s v="College"/>
    <s v="Medium"/>
    <n v="71"/>
    <s v="High"/>
    <x v="3"/>
    <x v="0"/>
    <n v="2"/>
    <x v="0"/>
    <x v="8"/>
    <s v="Very High"/>
    <n v="10"/>
    <x v="2"/>
    <x v="8"/>
    <n v="2"/>
    <n v="0"/>
    <x v="9"/>
    <x v="0"/>
    <x v="1"/>
    <x v="31"/>
    <x v="10"/>
    <x v="0"/>
    <x v="6"/>
  </r>
  <r>
    <x v="681"/>
    <x v="28"/>
    <x v="0"/>
    <x v="1"/>
    <s v="Married"/>
    <x v="4"/>
    <x v="13"/>
    <s v="Travel_Frequently"/>
    <n v="2"/>
    <s v="Below College"/>
    <s v="Medium"/>
    <n v="42"/>
    <s v="High"/>
    <x v="2"/>
    <x v="0"/>
    <n v="3"/>
    <x v="0"/>
    <x v="2"/>
    <s v="Very High"/>
    <n v="28"/>
    <x v="1"/>
    <x v="8"/>
    <n v="4"/>
    <n v="4"/>
    <x v="9"/>
    <x v="0"/>
    <x v="2"/>
    <x v="284"/>
    <x v="6"/>
    <x v="0"/>
    <x v="5"/>
  </r>
  <r>
    <x v="682"/>
    <x v="13"/>
    <x v="0"/>
    <x v="0"/>
    <s v="Divorced"/>
    <x v="0"/>
    <x v="0"/>
    <s v="Travel_Rarely"/>
    <n v="12"/>
    <s v="Master"/>
    <s v="Medium"/>
    <n v="77"/>
    <s v="High"/>
    <x v="0"/>
    <x v="0"/>
    <n v="3"/>
    <x v="1"/>
    <x v="0"/>
    <s v="High"/>
    <n v="14"/>
    <x v="1"/>
    <x v="11"/>
    <n v="0"/>
    <n v="0"/>
    <x v="6"/>
    <x v="0"/>
    <x v="0"/>
    <x v="149"/>
    <x v="8"/>
    <x v="0"/>
    <x v="2"/>
  </r>
  <r>
    <x v="683"/>
    <x v="5"/>
    <x v="1"/>
    <x v="2"/>
    <s v="Married"/>
    <x v="1"/>
    <x v="4"/>
    <s v="Travel_Frequently"/>
    <n v="22"/>
    <s v="Bachelor"/>
    <s v="Low"/>
    <n v="58"/>
    <s v="Medium"/>
    <x v="3"/>
    <x v="2"/>
    <n v="1"/>
    <x v="0"/>
    <x v="0"/>
    <s v="Low"/>
    <n v="1"/>
    <x v="1"/>
    <x v="7"/>
    <n v="0"/>
    <n v="0"/>
    <x v="6"/>
    <x v="1"/>
    <x v="0"/>
    <x v="441"/>
    <x v="8"/>
    <x v="1"/>
    <x v="0"/>
  </r>
  <r>
    <x v="684"/>
    <x v="18"/>
    <x v="0"/>
    <x v="3"/>
    <s v="Married"/>
    <x v="0"/>
    <x v="0"/>
    <s v="Travel_Rarely"/>
    <n v="18"/>
    <s v="Master"/>
    <s v="Medium"/>
    <n v="71"/>
    <s v="High"/>
    <x v="0"/>
    <x v="1"/>
    <n v="0"/>
    <x v="0"/>
    <x v="12"/>
    <s v="Very High"/>
    <n v="6"/>
    <x v="3"/>
    <x v="8"/>
    <n v="3"/>
    <n v="0"/>
    <x v="7"/>
    <x v="0"/>
    <x v="2"/>
    <x v="442"/>
    <x v="6"/>
    <x v="1"/>
    <x v="0"/>
  </r>
  <r>
    <x v="685"/>
    <x v="7"/>
    <x v="0"/>
    <x v="3"/>
    <s v="Single"/>
    <x v="4"/>
    <x v="13"/>
    <s v="Non-Travel"/>
    <n v="16"/>
    <s v="Bachelor"/>
    <s v="High"/>
    <n v="49"/>
    <s v="High"/>
    <x v="3"/>
    <x v="3"/>
    <n v="1"/>
    <x v="0"/>
    <x v="3"/>
    <s v="High"/>
    <n v="5"/>
    <x v="0"/>
    <x v="8"/>
    <n v="3"/>
    <n v="1"/>
    <x v="7"/>
    <x v="0"/>
    <x v="0"/>
    <x v="443"/>
    <x v="3"/>
    <x v="1"/>
    <x v="5"/>
  </r>
  <r>
    <x v="686"/>
    <x v="33"/>
    <x v="0"/>
    <x v="3"/>
    <s v="Divorced"/>
    <x v="4"/>
    <x v="10"/>
    <s v="Non-Travel"/>
    <n v="3"/>
    <s v="College"/>
    <s v="High"/>
    <n v="48"/>
    <s v="High"/>
    <x v="3"/>
    <x v="1"/>
    <n v="1"/>
    <x v="1"/>
    <x v="4"/>
    <s v="Very High"/>
    <n v="4"/>
    <x v="2"/>
    <x v="10"/>
    <n v="2"/>
    <n v="2"/>
    <x v="9"/>
    <x v="0"/>
    <x v="0"/>
    <x v="444"/>
    <x v="4"/>
    <x v="0"/>
    <x v="5"/>
  </r>
  <r>
    <x v="687"/>
    <x v="8"/>
    <x v="0"/>
    <x v="1"/>
    <s v="Married"/>
    <x v="4"/>
    <x v="13"/>
    <s v="Non-Travel"/>
    <n v="9"/>
    <s v="Master"/>
    <s v="Low"/>
    <n v="66"/>
    <s v="Very High"/>
    <x v="3"/>
    <x v="2"/>
    <n v="1"/>
    <x v="0"/>
    <x v="11"/>
    <s v="Medium"/>
    <n v="5"/>
    <x v="1"/>
    <x v="8"/>
    <n v="4"/>
    <n v="0"/>
    <x v="4"/>
    <x v="0"/>
    <x v="0"/>
    <x v="445"/>
    <x v="9"/>
    <x v="1"/>
    <x v="5"/>
  </r>
  <r>
    <x v="688"/>
    <x v="14"/>
    <x v="0"/>
    <x v="0"/>
    <s v="Single"/>
    <x v="0"/>
    <x v="0"/>
    <s v="Travel_Rarely"/>
    <n v="1"/>
    <s v="Bachelor"/>
    <s v="Low"/>
    <n v="32"/>
    <s v="High"/>
    <x v="1"/>
    <x v="0"/>
    <n v="1"/>
    <x v="0"/>
    <x v="1"/>
    <s v="Low"/>
    <n v="14"/>
    <x v="0"/>
    <x v="23"/>
    <n v="8"/>
    <n v="2"/>
    <x v="10"/>
    <x v="0"/>
    <x v="2"/>
    <x v="343"/>
    <x v="2"/>
    <x v="0"/>
    <x v="5"/>
  </r>
  <r>
    <x v="689"/>
    <x v="14"/>
    <x v="0"/>
    <x v="3"/>
    <s v="Divorced"/>
    <x v="0"/>
    <x v="0"/>
    <s v="Travel_Rarely"/>
    <n v="13"/>
    <s v="Master"/>
    <s v="Very High"/>
    <n v="39"/>
    <s v="High"/>
    <x v="1"/>
    <x v="3"/>
    <n v="1"/>
    <x v="0"/>
    <x v="10"/>
    <s v="High"/>
    <n v="9"/>
    <x v="0"/>
    <x v="6"/>
    <n v="7"/>
    <n v="1"/>
    <x v="10"/>
    <x v="0"/>
    <x v="0"/>
    <x v="378"/>
    <x v="5"/>
    <x v="1"/>
    <x v="0"/>
  </r>
  <r>
    <x v="690"/>
    <x v="24"/>
    <x v="0"/>
    <x v="3"/>
    <s v="Single"/>
    <x v="4"/>
    <x v="8"/>
    <s v="Travel_Rarely"/>
    <n v="1"/>
    <s v="Bachelor"/>
    <s v="High"/>
    <n v="95"/>
    <s v="High"/>
    <x v="3"/>
    <x v="1"/>
    <n v="0"/>
    <x v="0"/>
    <x v="4"/>
    <s v="Very High"/>
    <n v="8"/>
    <x v="0"/>
    <x v="1"/>
    <n v="7"/>
    <n v="7"/>
    <x v="3"/>
    <x v="0"/>
    <x v="0"/>
    <x v="446"/>
    <x v="2"/>
    <x v="1"/>
    <x v="4"/>
  </r>
  <r>
    <x v="691"/>
    <x v="0"/>
    <x v="1"/>
    <x v="3"/>
    <s v="Divorced"/>
    <x v="4"/>
    <x v="13"/>
    <s v="Non-Travel"/>
    <n v="15"/>
    <s v="Master"/>
    <s v="High"/>
    <n v="34"/>
    <s v="High"/>
    <x v="0"/>
    <x v="0"/>
    <n v="5"/>
    <x v="0"/>
    <x v="10"/>
    <s v="Medium"/>
    <n v="9"/>
    <x v="1"/>
    <x v="8"/>
    <n v="1"/>
    <n v="1"/>
    <x v="4"/>
    <x v="0"/>
    <x v="0"/>
    <x v="329"/>
    <x v="10"/>
    <x v="1"/>
    <x v="4"/>
  </r>
  <r>
    <x v="692"/>
    <x v="7"/>
    <x v="0"/>
    <x v="5"/>
    <s v="Divorced"/>
    <x v="4"/>
    <x v="13"/>
    <s v="Travel_Rarely"/>
    <n v="17"/>
    <s v="Bachelor"/>
    <s v="High"/>
    <n v="32"/>
    <s v="Medium"/>
    <x v="3"/>
    <x v="0"/>
    <n v="5"/>
    <x v="0"/>
    <x v="0"/>
    <s v="Low"/>
    <n v="6"/>
    <x v="0"/>
    <x v="10"/>
    <n v="1"/>
    <n v="0"/>
    <x v="9"/>
    <x v="1"/>
    <x v="0"/>
    <x v="329"/>
    <x v="10"/>
    <x v="1"/>
    <x v="0"/>
  </r>
  <r>
    <x v="693"/>
    <x v="9"/>
    <x v="0"/>
    <x v="1"/>
    <s v="Single"/>
    <x v="0"/>
    <x v="3"/>
    <s v="Travel_Rarely"/>
    <n v="1"/>
    <s v="Bachelor"/>
    <s v="Low"/>
    <n v="59"/>
    <s v="Medium"/>
    <x v="3"/>
    <x v="1"/>
    <n v="4"/>
    <x v="0"/>
    <x v="3"/>
    <s v="Low"/>
    <n v="20"/>
    <x v="0"/>
    <x v="7"/>
    <n v="0"/>
    <n v="0"/>
    <x v="6"/>
    <x v="0"/>
    <x v="0"/>
    <x v="220"/>
    <x v="0"/>
    <x v="1"/>
    <x v="5"/>
  </r>
  <r>
    <x v="694"/>
    <x v="18"/>
    <x v="1"/>
    <x v="1"/>
    <s v="Married"/>
    <x v="0"/>
    <x v="0"/>
    <s v="Travel_Rarely"/>
    <n v="7"/>
    <s v="Master"/>
    <s v="High"/>
    <n v="55"/>
    <s v="High"/>
    <x v="0"/>
    <x v="0"/>
    <n v="1"/>
    <x v="1"/>
    <x v="6"/>
    <s v="Very High"/>
    <n v="10"/>
    <x v="1"/>
    <x v="0"/>
    <n v="8"/>
    <n v="0"/>
    <x v="12"/>
    <x v="0"/>
    <x v="0"/>
    <x v="435"/>
    <x v="1"/>
    <x v="1"/>
    <x v="0"/>
  </r>
  <r>
    <x v="695"/>
    <x v="5"/>
    <x v="0"/>
    <x v="0"/>
    <s v="Single"/>
    <x v="0"/>
    <x v="0"/>
    <s v="Travel_Rarely"/>
    <n v="9"/>
    <s v="Bachelor"/>
    <s v="Very High"/>
    <n v="44"/>
    <s v="High"/>
    <x v="0"/>
    <x v="0"/>
    <n v="1"/>
    <x v="0"/>
    <x v="3"/>
    <s v="Low"/>
    <n v="7"/>
    <x v="1"/>
    <x v="1"/>
    <n v="7"/>
    <n v="0"/>
    <x v="1"/>
    <x v="0"/>
    <x v="0"/>
    <x v="322"/>
    <x v="10"/>
    <x v="0"/>
    <x v="3"/>
  </r>
  <r>
    <x v="696"/>
    <x v="0"/>
    <x v="0"/>
    <x v="1"/>
    <s v="Single"/>
    <x v="4"/>
    <x v="13"/>
    <s v="Travel_Rarely"/>
    <n v="5"/>
    <s v="Master"/>
    <s v="Very High"/>
    <n v="56"/>
    <s v="Medium"/>
    <x v="0"/>
    <x v="0"/>
    <n v="8"/>
    <x v="0"/>
    <x v="13"/>
    <s v="Medium"/>
    <n v="8"/>
    <x v="1"/>
    <x v="7"/>
    <n v="0"/>
    <n v="0"/>
    <x v="6"/>
    <x v="0"/>
    <x v="1"/>
    <x v="75"/>
    <x v="1"/>
    <x v="0"/>
    <x v="1"/>
  </r>
  <r>
    <x v="697"/>
    <x v="33"/>
    <x v="0"/>
    <x v="0"/>
    <s v="Married"/>
    <x v="0"/>
    <x v="0"/>
    <s v="Travel_Frequently"/>
    <n v="26"/>
    <s v="Master"/>
    <s v="Low"/>
    <n v="63"/>
    <s v="High"/>
    <x v="0"/>
    <x v="0"/>
    <n v="1"/>
    <x v="1"/>
    <x v="6"/>
    <s v="High"/>
    <n v="10"/>
    <x v="1"/>
    <x v="0"/>
    <n v="7"/>
    <n v="0"/>
    <x v="0"/>
    <x v="1"/>
    <x v="0"/>
    <x v="5"/>
    <x v="5"/>
    <x v="0"/>
    <x v="2"/>
  </r>
  <r>
    <x v="698"/>
    <x v="17"/>
    <x v="0"/>
    <x v="1"/>
    <s v="Single"/>
    <x v="0"/>
    <x v="0"/>
    <s v="Travel_Rarely"/>
    <n v="24"/>
    <s v="Master"/>
    <s v="Low"/>
    <n v="66"/>
    <s v="High"/>
    <x v="1"/>
    <x v="1"/>
    <n v="6"/>
    <x v="1"/>
    <x v="4"/>
    <s v="Medium"/>
    <n v="15"/>
    <x v="0"/>
    <x v="4"/>
    <n v="2"/>
    <n v="2"/>
    <x v="4"/>
    <x v="1"/>
    <x v="2"/>
    <x v="8"/>
    <x v="8"/>
    <x v="1"/>
    <x v="0"/>
  </r>
  <r>
    <x v="699"/>
    <x v="25"/>
    <x v="1"/>
    <x v="1"/>
    <s v="Married"/>
    <x v="4"/>
    <x v="10"/>
    <s v="Travel_Rarely"/>
    <n v="9"/>
    <s v="College"/>
    <s v="Low"/>
    <n v="67"/>
    <s v="High"/>
    <x v="0"/>
    <x v="3"/>
    <n v="3"/>
    <x v="0"/>
    <x v="6"/>
    <s v="High"/>
    <n v="9"/>
    <x v="0"/>
    <x v="10"/>
    <n v="3"/>
    <n v="2"/>
    <x v="9"/>
    <x v="0"/>
    <x v="2"/>
    <x v="447"/>
    <x v="6"/>
    <x v="1"/>
    <x v="4"/>
  </r>
  <r>
    <x v="700"/>
    <x v="20"/>
    <x v="0"/>
    <x v="1"/>
    <s v="Divorced"/>
    <x v="4"/>
    <x v="13"/>
    <s v="Travel_Frequently"/>
    <n v="7"/>
    <s v="College"/>
    <s v="Very High"/>
    <n v="36"/>
    <s v="High"/>
    <x v="0"/>
    <x v="3"/>
    <n v="1"/>
    <x v="0"/>
    <x v="7"/>
    <s v="High"/>
    <n v="9"/>
    <x v="1"/>
    <x v="5"/>
    <n v="7"/>
    <n v="2"/>
    <x v="0"/>
    <x v="0"/>
    <x v="1"/>
    <x v="50"/>
    <x v="3"/>
    <x v="1"/>
    <x v="0"/>
  </r>
  <r>
    <x v="701"/>
    <x v="30"/>
    <x v="0"/>
    <x v="1"/>
    <s v="Married"/>
    <x v="4"/>
    <x v="11"/>
    <s v="Travel_Rarely"/>
    <n v="11"/>
    <s v="Bachelor"/>
    <s v="Low"/>
    <n v="30"/>
    <s v="High"/>
    <x v="1"/>
    <x v="3"/>
    <n v="1"/>
    <x v="0"/>
    <x v="9"/>
    <s v="Medium"/>
    <n v="10"/>
    <x v="1"/>
    <x v="0"/>
    <n v="9"/>
    <n v="0"/>
    <x v="12"/>
    <x v="0"/>
    <x v="0"/>
    <x v="448"/>
    <x v="2"/>
    <x v="1"/>
    <x v="1"/>
  </r>
  <r>
    <x v="702"/>
    <x v="9"/>
    <x v="0"/>
    <x v="4"/>
    <s v="Married"/>
    <x v="1"/>
    <x v="4"/>
    <s v="Travel_Frequently"/>
    <n v="1"/>
    <s v="Master"/>
    <s v="Very High"/>
    <n v="88"/>
    <s v="High"/>
    <x v="3"/>
    <x v="2"/>
    <n v="0"/>
    <x v="1"/>
    <x v="6"/>
    <s v="Medium"/>
    <n v="7"/>
    <x v="1"/>
    <x v="13"/>
    <n v="2"/>
    <n v="1"/>
    <x v="4"/>
    <x v="0"/>
    <x v="0"/>
    <x v="449"/>
    <x v="8"/>
    <x v="0"/>
    <x v="0"/>
  </r>
  <r>
    <x v="703"/>
    <x v="29"/>
    <x v="0"/>
    <x v="2"/>
    <s v="Married"/>
    <x v="1"/>
    <x v="1"/>
    <s v="Travel_Rarely"/>
    <n v="26"/>
    <s v="Master"/>
    <s v="High"/>
    <n v="71"/>
    <s v="Very High"/>
    <x v="2"/>
    <x v="2"/>
    <n v="4"/>
    <x v="1"/>
    <x v="10"/>
    <s v="Low"/>
    <n v="35"/>
    <x v="1"/>
    <x v="0"/>
    <n v="9"/>
    <n v="1"/>
    <x v="7"/>
    <x v="0"/>
    <x v="0"/>
    <x v="259"/>
    <x v="11"/>
    <x v="1"/>
    <x v="6"/>
  </r>
  <r>
    <x v="704"/>
    <x v="33"/>
    <x v="1"/>
    <x v="3"/>
    <s v="Divorced"/>
    <x v="4"/>
    <x v="13"/>
    <s v="Travel_Rarely"/>
    <n v="2"/>
    <s v="Below College"/>
    <s v="Very High"/>
    <n v="59"/>
    <s v="Low"/>
    <x v="3"/>
    <x v="0"/>
    <n v="1"/>
    <x v="1"/>
    <x v="6"/>
    <s v="High"/>
    <n v="1"/>
    <x v="1"/>
    <x v="7"/>
    <n v="0"/>
    <n v="0"/>
    <x v="6"/>
    <x v="0"/>
    <x v="0"/>
    <x v="406"/>
    <x v="11"/>
    <x v="0"/>
    <x v="2"/>
  </r>
  <r>
    <x v="705"/>
    <x v="15"/>
    <x v="0"/>
    <x v="0"/>
    <s v="Single"/>
    <x v="0"/>
    <x v="0"/>
    <s v="Travel_Rarely"/>
    <n v="15"/>
    <s v="Master"/>
    <s v="Medium"/>
    <n v="77"/>
    <s v="High"/>
    <x v="4"/>
    <x v="1"/>
    <n v="0"/>
    <x v="0"/>
    <x v="0"/>
    <s v="Low"/>
    <n v="21"/>
    <x v="1"/>
    <x v="18"/>
    <n v="8"/>
    <n v="11"/>
    <x v="15"/>
    <x v="0"/>
    <x v="2"/>
    <x v="193"/>
    <x v="10"/>
    <x v="1"/>
    <x v="5"/>
  </r>
  <r>
    <x v="706"/>
    <x v="13"/>
    <x v="0"/>
    <x v="1"/>
    <s v="Single"/>
    <x v="4"/>
    <x v="10"/>
    <s v="Non-Travel"/>
    <n v="23"/>
    <s v="College"/>
    <s v="Very High"/>
    <n v="37"/>
    <s v="Medium"/>
    <x v="0"/>
    <x v="3"/>
    <n v="1"/>
    <x v="0"/>
    <x v="0"/>
    <s v="Very High"/>
    <n v="20"/>
    <x v="1"/>
    <x v="18"/>
    <n v="9"/>
    <n v="3"/>
    <x v="1"/>
    <x v="0"/>
    <x v="0"/>
    <x v="221"/>
    <x v="6"/>
    <x v="1"/>
    <x v="0"/>
  </r>
  <r>
    <x v="707"/>
    <x v="33"/>
    <x v="1"/>
    <x v="3"/>
    <s v="Married"/>
    <x v="4"/>
    <x v="12"/>
    <s v="Non-Travel"/>
    <n v="10"/>
    <s v="Bachelor"/>
    <s v="High"/>
    <n v="40"/>
    <s v="High"/>
    <x v="1"/>
    <x v="3"/>
    <n v="4"/>
    <x v="0"/>
    <x v="7"/>
    <s v="High"/>
    <n v="13"/>
    <x v="2"/>
    <x v="22"/>
    <n v="7"/>
    <n v="4"/>
    <x v="0"/>
    <x v="0"/>
    <x v="1"/>
    <x v="26"/>
    <x v="5"/>
    <x v="1"/>
    <x v="0"/>
  </r>
  <r>
    <x v="708"/>
    <x v="25"/>
    <x v="1"/>
    <x v="3"/>
    <s v="Single"/>
    <x v="4"/>
    <x v="9"/>
    <s v="Travel_Rarely"/>
    <n v="10"/>
    <s v="Bachelor"/>
    <s v="High"/>
    <n v="77"/>
    <s v="High"/>
    <x v="0"/>
    <x v="1"/>
    <n v="6"/>
    <x v="1"/>
    <x v="8"/>
    <s v="Very High"/>
    <n v="9"/>
    <x v="1"/>
    <x v="8"/>
    <n v="2"/>
    <n v="1"/>
    <x v="7"/>
    <x v="0"/>
    <x v="0"/>
    <x v="248"/>
    <x v="6"/>
    <x v="0"/>
    <x v="5"/>
  </r>
  <r>
    <x v="709"/>
    <x v="27"/>
    <x v="0"/>
    <x v="1"/>
    <s v="Single"/>
    <x v="4"/>
    <x v="11"/>
    <s v="Travel_Rarely"/>
    <n v="1"/>
    <s v="College"/>
    <s v="Medium"/>
    <n v="45"/>
    <s v="Medium"/>
    <x v="0"/>
    <x v="3"/>
    <n v="1"/>
    <x v="0"/>
    <x v="0"/>
    <s v="Medium"/>
    <n v="4"/>
    <x v="0"/>
    <x v="10"/>
    <n v="3"/>
    <n v="1"/>
    <x v="4"/>
    <x v="0"/>
    <x v="2"/>
    <x v="450"/>
    <x v="1"/>
    <x v="0"/>
    <x v="0"/>
  </r>
  <r>
    <x v="710"/>
    <x v="23"/>
    <x v="0"/>
    <x v="4"/>
    <s v="Single"/>
    <x v="4"/>
    <x v="8"/>
    <s v="Travel_Rarely"/>
    <n v="12"/>
    <s v="College"/>
    <s v="Very High"/>
    <n v="78"/>
    <s v="High"/>
    <x v="3"/>
    <x v="0"/>
    <n v="1"/>
    <x v="0"/>
    <x v="4"/>
    <s v="High"/>
    <n v="5"/>
    <x v="2"/>
    <x v="8"/>
    <n v="2"/>
    <n v="1"/>
    <x v="7"/>
    <x v="0"/>
    <x v="0"/>
    <x v="451"/>
    <x v="7"/>
    <x v="1"/>
    <x v="4"/>
  </r>
  <r>
    <x v="711"/>
    <x v="2"/>
    <x v="1"/>
    <x v="5"/>
    <s v="Married"/>
    <x v="4"/>
    <x v="8"/>
    <s v="Travel_Frequently"/>
    <n v="11"/>
    <s v="Bachelor"/>
    <s v="Very High"/>
    <n v="73"/>
    <s v="High"/>
    <x v="0"/>
    <x v="3"/>
    <n v="1"/>
    <x v="0"/>
    <x v="6"/>
    <s v="Low"/>
    <n v="10"/>
    <x v="2"/>
    <x v="0"/>
    <n v="9"/>
    <n v="9"/>
    <x v="7"/>
    <x v="0"/>
    <x v="0"/>
    <x v="198"/>
    <x v="11"/>
    <x v="1"/>
    <x v="0"/>
  </r>
  <r>
    <x v="712"/>
    <x v="2"/>
    <x v="1"/>
    <x v="0"/>
    <s v="Married"/>
    <x v="0"/>
    <x v="0"/>
    <s v="Travel_Rarely"/>
    <n v="2"/>
    <s v="College"/>
    <s v="Medium"/>
    <n v="92"/>
    <s v="High"/>
    <x v="0"/>
    <x v="2"/>
    <n v="3"/>
    <x v="0"/>
    <x v="3"/>
    <s v="High"/>
    <n v="15"/>
    <x v="1"/>
    <x v="22"/>
    <n v="8"/>
    <n v="5"/>
    <x v="15"/>
    <x v="0"/>
    <x v="2"/>
    <x v="452"/>
    <x v="8"/>
    <x v="0"/>
    <x v="2"/>
  </r>
  <r>
    <x v="713"/>
    <x v="21"/>
    <x v="1"/>
    <x v="2"/>
    <s v="Married"/>
    <x v="1"/>
    <x v="4"/>
    <s v="Travel_Rarely"/>
    <n v="2"/>
    <s v="Bachelor"/>
    <s v="High"/>
    <n v="82"/>
    <s v="High"/>
    <x v="3"/>
    <x v="2"/>
    <n v="4"/>
    <x v="0"/>
    <x v="3"/>
    <s v="High"/>
    <n v="6"/>
    <x v="1"/>
    <x v="4"/>
    <n v="0"/>
    <n v="1"/>
    <x v="4"/>
    <x v="0"/>
    <x v="0"/>
    <x v="27"/>
    <x v="0"/>
    <x v="1"/>
    <x v="5"/>
  </r>
  <r>
    <x v="714"/>
    <x v="11"/>
    <x v="0"/>
    <x v="3"/>
    <s v="Married"/>
    <x v="4"/>
    <x v="8"/>
    <s v="Travel_Rarely"/>
    <n v="1"/>
    <s v="College"/>
    <s v="Very High"/>
    <n v="76"/>
    <s v="High"/>
    <x v="3"/>
    <x v="2"/>
    <n v="1"/>
    <x v="0"/>
    <x v="4"/>
    <s v="High"/>
    <n v="12"/>
    <x v="0"/>
    <x v="19"/>
    <n v="8"/>
    <n v="1"/>
    <x v="1"/>
    <x v="0"/>
    <x v="0"/>
    <x v="48"/>
    <x v="7"/>
    <x v="0"/>
    <x v="4"/>
  </r>
  <r>
    <x v="715"/>
    <x v="21"/>
    <x v="0"/>
    <x v="4"/>
    <s v="Divorced"/>
    <x v="4"/>
    <x v="8"/>
    <s v="Travel_Rarely"/>
    <n v="2"/>
    <s v="Below College"/>
    <s v="Very High"/>
    <n v="57"/>
    <s v="High"/>
    <x v="3"/>
    <x v="3"/>
    <n v="6"/>
    <x v="1"/>
    <x v="8"/>
    <s v="High"/>
    <n v="7"/>
    <x v="0"/>
    <x v="4"/>
    <n v="2"/>
    <n v="0"/>
    <x v="4"/>
    <x v="0"/>
    <x v="0"/>
    <x v="26"/>
    <x v="5"/>
    <x v="1"/>
    <x v="0"/>
  </r>
  <r>
    <x v="716"/>
    <x v="1"/>
    <x v="0"/>
    <x v="3"/>
    <s v="Single"/>
    <x v="4"/>
    <x v="13"/>
    <s v="Travel_Rarely"/>
    <n v="25"/>
    <s v="Bachelor"/>
    <s v="Low"/>
    <n v="84"/>
    <s v="High"/>
    <x v="1"/>
    <x v="3"/>
    <n v="2"/>
    <x v="0"/>
    <x v="5"/>
    <s v="Medium"/>
    <n v="25"/>
    <x v="1"/>
    <x v="24"/>
    <n v="14"/>
    <n v="12"/>
    <x v="14"/>
    <x v="0"/>
    <x v="2"/>
    <x v="453"/>
    <x v="1"/>
    <x v="0"/>
    <x v="5"/>
  </r>
  <r>
    <x v="717"/>
    <x v="9"/>
    <x v="0"/>
    <x v="1"/>
    <s v="Married"/>
    <x v="0"/>
    <x v="0"/>
    <s v="Travel_Rarely"/>
    <n v="1"/>
    <s v="Master"/>
    <s v="Very High"/>
    <n v="86"/>
    <s v="High"/>
    <x v="0"/>
    <x v="2"/>
    <n v="0"/>
    <x v="0"/>
    <x v="2"/>
    <s v="Low"/>
    <n v="16"/>
    <x v="1"/>
    <x v="14"/>
    <n v="13"/>
    <n v="5"/>
    <x v="0"/>
    <x v="0"/>
    <x v="0"/>
    <x v="206"/>
    <x v="10"/>
    <x v="0"/>
    <x v="5"/>
  </r>
  <r>
    <x v="718"/>
    <x v="33"/>
    <x v="0"/>
    <x v="1"/>
    <s v="Married"/>
    <x v="0"/>
    <x v="3"/>
    <s v="Travel_Rarely"/>
    <n v="2"/>
    <s v="College"/>
    <s v="Low"/>
    <n v="54"/>
    <s v="High"/>
    <x v="3"/>
    <x v="3"/>
    <n v="0"/>
    <x v="0"/>
    <x v="8"/>
    <s v="High"/>
    <n v="3"/>
    <x v="1"/>
    <x v="4"/>
    <n v="2"/>
    <n v="1"/>
    <x v="4"/>
    <x v="0"/>
    <x v="2"/>
    <x v="186"/>
    <x v="10"/>
    <x v="1"/>
    <x v="1"/>
  </r>
  <r>
    <x v="719"/>
    <x v="13"/>
    <x v="0"/>
    <x v="1"/>
    <s v="Divorced"/>
    <x v="4"/>
    <x v="10"/>
    <s v="Travel_Rarely"/>
    <n v="18"/>
    <s v="Master"/>
    <s v="Very High"/>
    <n v="35"/>
    <s v="High"/>
    <x v="0"/>
    <x v="1"/>
    <n v="6"/>
    <x v="1"/>
    <x v="9"/>
    <s v="High"/>
    <n v="9"/>
    <x v="0"/>
    <x v="10"/>
    <n v="3"/>
    <n v="1"/>
    <x v="4"/>
    <x v="0"/>
    <x v="0"/>
    <x v="201"/>
    <x v="4"/>
    <x v="1"/>
    <x v="5"/>
  </r>
  <r>
    <x v="720"/>
    <x v="3"/>
    <x v="0"/>
    <x v="1"/>
    <s v="Married"/>
    <x v="4"/>
    <x v="10"/>
    <s v="Travel_Rarely"/>
    <n v="1"/>
    <s v="Bachelor"/>
    <s v="Very High"/>
    <n v="76"/>
    <s v="High"/>
    <x v="3"/>
    <x v="0"/>
    <n v="3"/>
    <x v="0"/>
    <x v="11"/>
    <s v="Low"/>
    <n v="12"/>
    <x v="1"/>
    <x v="8"/>
    <n v="3"/>
    <n v="1"/>
    <x v="6"/>
    <x v="0"/>
    <x v="1"/>
    <x v="454"/>
    <x v="2"/>
    <x v="1"/>
    <x v="5"/>
  </r>
  <r>
    <x v="721"/>
    <x v="1"/>
    <x v="1"/>
    <x v="3"/>
    <s v="Married"/>
    <x v="4"/>
    <x v="10"/>
    <s v="Non-Travel"/>
    <n v="1"/>
    <s v="Below College"/>
    <s v="High"/>
    <n v="98"/>
    <s v="High"/>
    <x v="1"/>
    <x v="2"/>
    <n v="0"/>
    <x v="0"/>
    <x v="10"/>
    <s v="Low"/>
    <n v="14"/>
    <x v="3"/>
    <x v="16"/>
    <n v="8"/>
    <n v="5"/>
    <x v="2"/>
    <x v="0"/>
    <x v="2"/>
    <x v="154"/>
    <x v="11"/>
    <x v="0"/>
    <x v="5"/>
  </r>
  <r>
    <x v="722"/>
    <x v="18"/>
    <x v="0"/>
    <x v="3"/>
    <s v="Married"/>
    <x v="4"/>
    <x v="12"/>
    <s v="Travel_Rarely"/>
    <n v="11"/>
    <s v="Master"/>
    <s v="Very High"/>
    <n v="43"/>
    <s v="High"/>
    <x v="3"/>
    <x v="3"/>
    <n v="7"/>
    <x v="1"/>
    <x v="6"/>
    <s v="High"/>
    <n v="5"/>
    <x v="1"/>
    <x v="4"/>
    <n v="2"/>
    <n v="2"/>
    <x v="4"/>
    <x v="0"/>
    <x v="0"/>
    <x v="455"/>
    <x v="11"/>
    <x v="0"/>
    <x v="5"/>
  </r>
  <r>
    <x v="723"/>
    <x v="32"/>
    <x v="0"/>
    <x v="1"/>
    <s v="Single"/>
    <x v="4"/>
    <x v="10"/>
    <s v="Travel_Rarely"/>
    <n v="1"/>
    <s v="College"/>
    <s v="Very High"/>
    <n v="63"/>
    <s v="High"/>
    <x v="3"/>
    <x v="3"/>
    <n v="0"/>
    <x v="0"/>
    <x v="0"/>
    <s v="Very High"/>
    <n v="4"/>
    <x v="2"/>
    <x v="15"/>
    <n v="2"/>
    <n v="1"/>
    <x v="4"/>
    <x v="0"/>
    <x v="0"/>
    <x v="416"/>
    <x v="4"/>
    <x v="0"/>
    <x v="0"/>
  </r>
  <r>
    <x v="724"/>
    <x v="18"/>
    <x v="0"/>
    <x v="3"/>
    <s v="Single"/>
    <x v="4"/>
    <x v="10"/>
    <s v="Travel_Rarely"/>
    <n v="9"/>
    <s v="Master"/>
    <s v="Medium"/>
    <n v="48"/>
    <s v="High"/>
    <x v="0"/>
    <x v="3"/>
    <n v="1"/>
    <x v="0"/>
    <x v="8"/>
    <s v="Medium"/>
    <n v="10"/>
    <x v="1"/>
    <x v="0"/>
    <n v="7"/>
    <n v="0"/>
    <x v="0"/>
    <x v="0"/>
    <x v="0"/>
    <x v="112"/>
    <x v="2"/>
    <x v="0"/>
    <x v="3"/>
  </r>
  <r>
    <x v="725"/>
    <x v="20"/>
    <x v="1"/>
    <x v="3"/>
    <s v="Married"/>
    <x v="4"/>
    <x v="11"/>
    <s v="Travel_Rarely"/>
    <n v="15"/>
    <s v="College"/>
    <s v="Medium"/>
    <n v="95"/>
    <s v="High"/>
    <x v="0"/>
    <x v="0"/>
    <n v="0"/>
    <x v="1"/>
    <x v="4"/>
    <s v="Low"/>
    <n v="10"/>
    <x v="1"/>
    <x v="5"/>
    <n v="7"/>
    <n v="8"/>
    <x v="10"/>
    <x v="0"/>
    <x v="2"/>
    <x v="456"/>
    <x v="4"/>
    <x v="1"/>
    <x v="4"/>
  </r>
  <r>
    <x v="726"/>
    <x v="0"/>
    <x v="1"/>
    <x v="1"/>
    <s v="Single"/>
    <x v="4"/>
    <x v="8"/>
    <s v="Travel_Rarely"/>
    <n v="29"/>
    <s v="Master"/>
    <s v="High"/>
    <n v="49"/>
    <s v="Medium"/>
    <x v="3"/>
    <x v="2"/>
    <n v="1"/>
    <x v="0"/>
    <x v="4"/>
    <s v="High"/>
    <n v="6"/>
    <x v="1"/>
    <x v="13"/>
    <n v="2"/>
    <n v="4"/>
    <x v="10"/>
    <x v="0"/>
    <x v="0"/>
    <x v="215"/>
    <x v="5"/>
    <x v="1"/>
    <x v="5"/>
  </r>
  <r>
    <x v="727"/>
    <x v="2"/>
    <x v="0"/>
    <x v="1"/>
    <s v="Married"/>
    <x v="4"/>
    <x v="8"/>
    <s v="Travel_Rarely"/>
    <n v="1"/>
    <s v="Master"/>
    <s v="Low"/>
    <n v="83"/>
    <s v="High"/>
    <x v="3"/>
    <x v="0"/>
    <n v="8"/>
    <x v="0"/>
    <x v="8"/>
    <s v="High"/>
    <n v="8"/>
    <x v="0"/>
    <x v="7"/>
    <n v="0"/>
    <n v="0"/>
    <x v="6"/>
    <x v="0"/>
    <x v="0"/>
    <x v="457"/>
    <x v="10"/>
    <x v="1"/>
    <x v="5"/>
  </r>
  <r>
    <x v="728"/>
    <x v="0"/>
    <x v="0"/>
    <x v="3"/>
    <s v="Married"/>
    <x v="0"/>
    <x v="3"/>
    <s v="Travel_Rarely"/>
    <n v="1"/>
    <s v="Master"/>
    <s v="Medium"/>
    <n v="68"/>
    <s v="Medium"/>
    <x v="3"/>
    <x v="2"/>
    <n v="0"/>
    <x v="0"/>
    <x v="3"/>
    <s v="Medium"/>
    <n v="3"/>
    <x v="1"/>
    <x v="4"/>
    <n v="2"/>
    <n v="2"/>
    <x v="4"/>
    <x v="0"/>
    <x v="2"/>
    <x v="458"/>
    <x v="1"/>
    <x v="0"/>
    <x v="0"/>
  </r>
  <r>
    <x v="729"/>
    <x v="15"/>
    <x v="0"/>
    <x v="1"/>
    <s v="Single"/>
    <x v="4"/>
    <x v="10"/>
    <s v="Travel_Rarely"/>
    <n v="24"/>
    <s v="Below College"/>
    <s v="Low"/>
    <n v="52"/>
    <s v="High"/>
    <x v="0"/>
    <x v="0"/>
    <n v="7"/>
    <x v="0"/>
    <x v="4"/>
    <s v="Low"/>
    <n v="18"/>
    <x v="1"/>
    <x v="1"/>
    <n v="7"/>
    <n v="1"/>
    <x v="1"/>
    <x v="0"/>
    <x v="2"/>
    <x v="246"/>
    <x v="8"/>
    <x v="1"/>
    <x v="0"/>
  </r>
  <r>
    <x v="730"/>
    <x v="9"/>
    <x v="1"/>
    <x v="3"/>
    <s v="Married"/>
    <x v="4"/>
    <x v="12"/>
    <s v="Travel_Rarely"/>
    <n v="10"/>
    <s v="Bachelor"/>
    <s v="Medium"/>
    <n v="99"/>
    <s v="Low"/>
    <x v="1"/>
    <x v="3"/>
    <n v="3"/>
    <x v="0"/>
    <x v="0"/>
    <s v="Low"/>
    <n v="20"/>
    <x v="1"/>
    <x v="2"/>
    <n v="16"/>
    <n v="1"/>
    <x v="14"/>
    <x v="0"/>
    <x v="2"/>
    <x v="380"/>
    <x v="11"/>
    <x v="1"/>
    <x v="5"/>
  </r>
  <r>
    <x v="731"/>
    <x v="26"/>
    <x v="1"/>
    <x v="1"/>
    <s v="Married"/>
    <x v="4"/>
    <x v="12"/>
    <s v="Travel_Rarely"/>
    <n v="10"/>
    <s v="Bachelor"/>
    <s v="High"/>
    <n v="42"/>
    <s v="Very High"/>
    <x v="1"/>
    <x v="0"/>
    <n v="1"/>
    <x v="1"/>
    <x v="14"/>
    <s v="Low"/>
    <n v="16"/>
    <x v="1"/>
    <x v="21"/>
    <n v="11"/>
    <n v="6"/>
    <x v="0"/>
    <x v="0"/>
    <x v="1"/>
    <x v="459"/>
    <x v="9"/>
    <x v="0"/>
    <x v="0"/>
  </r>
  <r>
    <x v="732"/>
    <x v="21"/>
    <x v="1"/>
    <x v="4"/>
    <s v="Divorced"/>
    <x v="0"/>
    <x v="0"/>
    <s v="Travel_Rarely"/>
    <n v="8"/>
    <s v="College"/>
    <s v="Low"/>
    <n v="85"/>
    <s v="High"/>
    <x v="0"/>
    <x v="3"/>
    <n v="0"/>
    <x v="1"/>
    <x v="11"/>
    <s v="Medium"/>
    <n v="6"/>
    <x v="0"/>
    <x v="8"/>
    <n v="3"/>
    <n v="0"/>
    <x v="7"/>
    <x v="0"/>
    <x v="0"/>
    <x v="460"/>
    <x v="3"/>
    <x v="1"/>
    <x v="5"/>
  </r>
  <r>
    <x v="733"/>
    <x v="19"/>
    <x v="0"/>
    <x v="1"/>
    <s v="Divorced"/>
    <x v="0"/>
    <x v="3"/>
    <s v="Non-Travel"/>
    <n v="29"/>
    <s v="Master"/>
    <s v="Low"/>
    <n v="40"/>
    <s v="High"/>
    <x v="3"/>
    <x v="0"/>
    <n v="2"/>
    <x v="0"/>
    <x v="2"/>
    <s v="Medium"/>
    <n v="16"/>
    <x v="0"/>
    <x v="5"/>
    <n v="8"/>
    <n v="0"/>
    <x v="6"/>
    <x v="0"/>
    <x v="0"/>
    <x v="444"/>
    <x v="4"/>
    <x v="0"/>
    <x v="5"/>
  </r>
  <r>
    <x v="734"/>
    <x v="10"/>
    <x v="0"/>
    <x v="3"/>
    <s v="Single"/>
    <x v="4"/>
    <x v="10"/>
    <s v="Travel_Rarely"/>
    <n v="1"/>
    <s v="Bachelor"/>
    <s v="Medium"/>
    <n v="42"/>
    <s v="High"/>
    <x v="3"/>
    <x v="0"/>
    <n v="6"/>
    <x v="1"/>
    <x v="0"/>
    <s v="High"/>
    <n v="6"/>
    <x v="1"/>
    <x v="10"/>
    <n v="3"/>
    <n v="1"/>
    <x v="4"/>
    <x v="0"/>
    <x v="2"/>
    <x v="461"/>
    <x v="7"/>
    <x v="1"/>
    <x v="0"/>
  </r>
  <r>
    <x v="735"/>
    <x v="36"/>
    <x v="0"/>
    <x v="3"/>
    <s v="Single"/>
    <x v="0"/>
    <x v="3"/>
    <s v="Travel_Rarely"/>
    <n v="5"/>
    <s v="Below College"/>
    <s v="High"/>
    <n v="58"/>
    <s v="High"/>
    <x v="3"/>
    <x v="1"/>
    <n v="1"/>
    <x v="1"/>
    <x v="6"/>
    <s v="Very High"/>
    <n v="2"/>
    <x v="1"/>
    <x v="4"/>
    <n v="2"/>
    <n v="1"/>
    <x v="4"/>
    <x v="0"/>
    <x v="0"/>
    <x v="462"/>
    <x v="7"/>
    <x v="0"/>
    <x v="4"/>
  </r>
  <r>
    <x v="736"/>
    <x v="23"/>
    <x v="0"/>
    <x v="0"/>
    <s v="Married"/>
    <x v="0"/>
    <x v="3"/>
    <s v="Travel_Frequently"/>
    <n v="9"/>
    <s v="Bachelor"/>
    <s v="Very High"/>
    <n v="33"/>
    <s v="High"/>
    <x v="3"/>
    <x v="1"/>
    <n v="1"/>
    <x v="0"/>
    <x v="8"/>
    <s v="Low"/>
    <n v="1"/>
    <x v="0"/>
    <x v="7"/>
    <n v="0"/>
    <n v="1"/>
    <x v="6"/>
    <x v="1"/>
    <x v="0"/>
    <x v="457"/>
    <x v="10"/>
    <x v="1"/>
    <x v="5"/>
  </r>
  <r>
    <x v="737"/>
    <x v="8"/>
    <x v="1"/>
    <x v="3"/>
    <s v="Married"/>
    <x v="0"/>
    <x v="0"/>
    <s v="Travel_Rarely"/>
    <n v="3"/>
    <s v="Bachelor"/>
    <s v="Low"/>
    <n v="94"/>
    <s v="Medium"/>
    <x v="1"/>
    <x v="0"/>
    <n v="0"/>
    <x v="0"/>
    <x v="8"/>
    <s v="High"/>
    <n v="10"/>
    <x v="1"/>
    <x v="5"/>
    <n v="7"/>
    <n v="3"/>
    <x v="7"/>
    <x v="0"/>
    <x v="2"/>
    <x v="463"/>
    <x v="2"/>
    <x v="0"/>
    <x v="0"/>
  </r>
  <r>
    <x v="738"/>
    <x v="8"/>
    <x v="1"/>
    <x v="1"/>
    <s v="Divorced"/>
    <x v="4"/>
    <x v="9"/>
    <s v="Travel_Frequently"/>
    <n v="4"/>
    <s v="College"/>
    <s v="Very High"/>
    <n v="97"/>
    <s v="High"/>
    <x v="0"/>
    <x v="2"/>
    <n v="7"/>
    <x v="0"/>
    <x v="4"/>
    <s v="Medium"/>
    <n v="18"/>
    <x v="1"/>
    <x v="10"/>
    <n v="2"/>
    <n v="0"/>
    <x v="4"/>
    <x v="0"/>
    <x v="0"/>
    <x v="463"/>
    <x v="2"/>
    <x v="0"/>
    <x v="5"/>
  </r>
  <r>
    <x v="739"/>
    <x v="16"/>
    <x v="0"/>
    <x v="1"/>
    <s v="Divorced"/>
    <x v="4"/>
    <x v="11"/>
    <s v="Non-Travel"/>
    <n v="1"/>
    <s v="Master"/>
    <s v="High"/>
    <n v="57"/>
    <s v="High"/>
    <x v="0"/>
    <x v="3"/>
    <n v="1"/>
    <x v="0"/>
    <x v="1"/>
    <s v="Low"/>
    <n v="13"/>
    <x v="0"/>
    <x v="16"/>
    <n v="12"/>
    <n v="1"/>
    <x v="12"/>
    <x v="0"/>
    <x v="1"/>
    <x v="96"/>
    <x v="0"/>
    <x v="1"/>
    <x v="0"/>
  </r>
  <r>
    <x v="740"/>
    <x v="12"/>
    <x v="0"/>
    <x v="3"/>
    <s v="Married"/>
    <x v="4"/>
    <x v="10"/>
    <s v="Travel_Rarely"/>
    <n v="1"/>
    <s v="Master"/>
    <s v="Low"/>
    <n v="36"/>
    <s v="High"/>
    <x v="3"/>
    <x v="0"/>
    <n v="9"/>
    <x v="1"/>
    <x v="3"/>
    <s v="Medium"/>
    <n v="4"/>
    <x v="2"/>
    <x v="4"/>
    <n v="2"/>
    <n v="2"/>
    <x v="4"/>
    <x v="1"/>
    <x v="2"/>
    <x v="359"/>
    <x v="9"/>
    <x v="1"/>
    <x v="5"/>
  </r>
  <r>
    <x v="741"/>
    <x v="16"/>
    <x v="0"/>
    <x v="5"/>
    <s v="Married"/>
    <x v="4"/>
    <x v="8"/>
    <s v="Travel_Rarely"/>
    <n v="7"/>
    <s v="College"/>
    <s v="Very High"/>
    <n v="72"/>
    <s v="High"/>
    <x v="3"/>
    <x v="3"/>
    <n v="8"/>
    <x v="0"/>
    <x v="6"/>
    <s v="Very High"/>
    <n v="14"/>
    <x v="3"/>
    <x v="0"/>
    <n v="9"/>
    <n v="9"/>
    <x v="0"/>
    <x v="1"/>
    <x v="2"/>
    <x v="239"/>
    <x v="0"/>
    <x v="1"/>
    <x v="2"/>
  </r>
  <r>
    <x v="742"/>
    <x v="3"/>
    <x v="1"/>
    <x v="1"/>
    <s v="Married"/>
    <x v="4"/>
    <x v="9"/>
    <s v="Travel_Rarely"/>
    <n v="28"/>
    <s v="Master"/>
    <s v="Low"/>
    <n v="60"/>
    <s v="Medium"/>
    <x v="4"/>
    <x v="2"/>
    <n v="0"/>
    <x v="0"/>
    <x v="5"/>
    <s v="High"/>
    <n v="21"/>
    <x v="1"/>
    <x v="18"/>
    <n v="7"/>
    <n v="0"/>
    <x v="15"/>
    <x v="0"/>
    <x v="0"/>
    <x v="464"/>
    <x v="7"/>
    <x v="0"/>
    <x v="5"/>
  </r>
  <r>
    <x v="743"/>
    <x v="14"/>
    <x v="1"/>
    <x v="0"/>
    <s v="Married"/>
    <x v="0"/>
    <x v="0"/>
    <s v="Travel_Rarely"/>
    <n v="28"/>
    <s v="Bachelor"/>
    <s v="Very High"/>
    <n v="95"/>
    <s v="Medium"/>
    <x v="0"/>
    <x v="3"/>
    <n v="1"/>
    <x v="0"/>
    <x v="1"/>
    <s v="Very High"/>
    <n v="8"/>
    <x v="1"/>
    <x v="6"/>
    <n v="7"/>
    <n v="1"/>
    <x v="1"/>
    <x v="0"/>
    <x v="1"/>
    <x v="211"/>
    <x v="1"/>
    <x v="1"/>
    <x v="0"/>
  </r>
  <r>
    <x v="744"/>
    <x v="8"/>
    <x v="0"/>
    <x v="0"/>
    <s v="Divorced"/>
    <x v="0"/>
    <x v="0"/>
    <s v="Non-Travel"/>
    <n v="15"/>
    <s v="Master"/>
    <s v="Very High"/>
    <n v="88"/>
    <s v="Low"/>
    <x v="0"/>
    <x v="0"/>
    <n v="1"/>
    <x v="0"/>
    <x v="13"/>
    <s v="Low"/>
    <n v="15"/>
    <x v="0"/>
    <x v="14"/>
    <n v="12"/>
    <n v="11"/>
    <x v="14"/>
    <x v="0"/>
    <x v="1"/>
    <x v="465"/>
    <x v="2"/>
    <x v="1"/>
    <x v="2"/>
  </r>
  <r>
    <x v="745"/>
    <x v="3"/>
    <x v="0"/>
    <x v="1"/>
    <s v="Divorced"/>
    <x v="0"/>
    <x v="0"/>
    <s v="Travel_Rarely"/>
    <n v="3"/>
    <s v="Bachelor"/>
    <s v="High"/>
    <n v="57"/>
    <s v="Medium"/>
    <x v="0"/>
    <x v="2"/>
    <n v="2"/>
    <x v="0"/>
    <x v="6"/>
    <s v="High"/>
    <n v="14"/>
    <x v="1"/>
    <x v="8"/>
    <n v="4"/>
    <n v="0"/>
    <x v="7"/>
    <x v="0"/>
    <x v="0"/>
    <x v="189"/>
    <x v="9"/>
    <x v="1"/>
    <x v="3"/>
  </r>
  <r>
    <x v="746"/>
    <x v="0"/>
    <x v="0"/>
    <x v="5"/>
    <s v="Single"/>
    <x v="4"/>
    <x v="10"/>
    <s v="Travel_Rarely"/>
    <n v="2"/>
    <s v="Bachelor"/>
    <s v="Very High"/>
    <n v="78"/>
    <s v="High"/>
    <x v="3"/>
    <x v="1"/>
    <n v="1"/>
    <x v="0"/>
    <x v="3"/>
    <s v="Very High"/>
    <n v="4"/>
    <x v="1"/>
    <x v="10"/>
    <n v="2"/>
    <n v="1"/>
    <x v="4"/>
    <x v="0"/>
    <x v="0"/>
    <x v="266"/>
    <x v="9"/>
    <x v="1"/>
    <x v="2"/>
  </r>
  <r>
    <x v="747"/>
    <x v="18"/>
    <x v="1"/>
    <x v="1"/>
    <s v="Single"/>
    <x v="1"/>
    <x v="4"/>
    <s v="Travel_Rarely"/>
    <n v="26"/>
    <s v="Master"/>
    <s v="High"/>
    <n v="31"/>
    <s v="High"/>
    <x v="1"/>
    <x v="0"/>
    <n v="1"/>
    <x v="1"/>
    <x v="12"/>
    <s v="High"/>
    <n v="9"/>
    <x v="1"/>
    <x v="5"/>
    <n v="0"/>
    <n v="1"/>
    <x v="1"/>
    <x v="0"/>
    <x v="0"/>
    <x v="43"/>
    <x v="4"/>
    <x v="1"/>
    <x v="0"/>
  </r>
  <r>
    <x v="748"/>
    <x v="9"/>
    <x v="1"/>
    <x v="1"/>
    <s v="Married"/>
    <x v="0"/>
    <x v="0"/>
    <s v="Travel_Rarely"/>
    <n v="10"/>
    <s v="College"/>
    <s v="Low"/>
    <n v="100"/>
    <s v="High"/>
    <x v="0"/>
    <x v="0"/>
    <n v="1"/>
    <x v="0"/>
    <x v="6"/>
    <s v="High"/>
    <n v="10"/>
    <x v="1"/>
    <x v="0"/>
    <n v="7"/>
    <n v="1"/>
    <x v="12"/>
    <x v="0"/>
    <x v="2"/>
    <x v="298"/>
    <x v="11"/>
    <x v="0"/>
    <x v="1"/>
  </r>
  <r>
    <x v="749"/>
    <x v="6"/>
    <x v="0"/>
    <x v="1"/>
    <s v="Divorced"/>
    <x v="0"/>
    <x v="0"/>
    <s v="Travel_Frequently"/>
    <n v="1"/>
    <s v="Master"/>
    <s v="Medium"/>
    <n v="94"/>
    <s v="High"/>
    <x v="0"/>
    <x v="3"/>
    <n v="7"/>
    <x v="0"/>
    <x v="0"/>
    <s v="Very High"/>
    <n v="12"/>
    <x v="1"/>
    <x v="13"/>
    <n v="3"/>
    <n v="0"/>
    <x v="10"/>
    <x v="1"/>
    <x v="1"/>
    <x v="131"/>
    <x v="6"/>
    <x v="0"/>
    <x v="5"/>
  </r>
  <r>
    <x v="750"/>
    <x v="8"/>
    <x v="1"/>
    <x v="0"/>
    <s v="Married"/>
    <x v="0"/>
    <x v="0"/>
    <s v="Travel_Rarely"/>
    <n v="11"/>
    <s v="Master"/>
    <s v="Medium"/>
    <n v="100"/>
    <s v="Medium"/>
    <x v="0"/>
    <x v="0"/>
    <n v="4"/>
    <x v="0"/>
    <x v="4"/>
    <s v="Low"/>
    <n v="8"/>
    <x v="0"/>
    <x v="13"/>
    <n v="3"/>
    <n v="0"/>
    <x v="6"/>
    <x v="0"/>
    <x v="0"/>
    <x v="466"/>
    <x v="0"/>
    <x v="0"/>
    <x v="0"/>
  </r>
  <r>
    <x v="751"/>
    <x v="2"/>
    <x v="0"/>
    <x v="1"/>
    <s v="Single"/>
    <x v="4"/>
    <x v="10"/>
    <s v="Travel_Rarely"/>
    <n v="2"/>
    <s v="Master"/>
    <s v="High"/>
    <n v="52"/>
    <s v="Medium"/>
    <x v="3"/>
    <x v="3"/>
    <n v="2"/>
    <x v="0"/>
    <x v="3"/>
    <s v="Very High"/>
    <n v="8"/>
    <x v="1"/>
    <x v="4"/>
    <n v="2"/>
    <n v="2"/>
    <x v="4"/>
    <x v="0"/>
    <x v="0"/>
    <x v="467"/>
    <x v="8"/>
    <x v="0"/>
    <x v="0"/>
  </r>
  <r>
    <x v="752"/>
    <x v="18"/>
    <x v="0"/>
    <x v="1"/>
    <s v="Married"/>
    <x v="4"/>
    <x v="10"/>
    <s v="Travel_Frequently"/>
    <n v="18"/>
    <s v="Master"/>
    <s v="High"/>
    <n v="80"/>
    <s v="High"/>
    <x v="0"/>
    <x v="3"/>
    <n v="1"/>
    <x v="1"/>
    <x v="3"/>
    <s v="Very High"/>
    <n v="10"/>
    <x v="2"/>
    <x v="0"/>
    <n v="2"/>
    <n v="0"/>
    <x v="4"/>
    <x v="0"/>
    <x v="0"/>
    <x v="468"/>
    <x v="2"/>
    <x v="1"/>
    <x v="0"/>
  </r>
  <r>
    <x v="753"/>
    <x v="2"/>
    <x v="1"/>
    <x v="3"/>
    <s v="Married"/>
    <x v="4"/>
    <x v="10"/>
    <s v="Travel_Rarely"/>
    <n v="2"/>
    <s v="Master"/>
    <s v="High"/>
    <n v="98"/>
    <s v="High"/>
    <x v="3"/>
    <x v="3"/>
    <n v="2"/>
    <x v="0"/>
    <x v="3"/>
    <s v="Medium"/>
    <n v="20"/>
    <x v="1"/>
    <x v="8"/>
    <n v="3"/>
    <n v="0"/>
    <x v="4"/>
    <x v="0"/>
    <x v="0"/>
    <x v="209"/>
    <x v="5"/>
    <x v="1"/>
    <x v="0"/>
  </r>
  <r>
    <x v="754"/>
    <x v="18"/>
    <x v="1"/>
    <x v="1"/>
    <s v="Married"/>
    <x v="4"/>
    <x v="10"/>
    <s v="Travel_Rarely"/>
    <n v="1"/>
    <s v="Master"/>
    <s v="High"/>
    <n v="62"/>
    <s v="Low"/>
    <x v="3"/>
    <x v="0"/>
    <n v="1"/>
    <x v="0"/>
    <x v="0"/>
    <s v="Very High"/>
    <n v="4"/>
    <x v="1"/>
    <x v="10"/>
    <n v="3"/>
    <n v="1"/>
    <x v="10"/>
    <x v="0"/>
    <x v="0"/>
    <x v="159"/>
    <x v="2"/>
    <x v="0"/>
    <x v="3"/>
  </r>
  <r>
    <x v="755"/>
    <x v="12"/>
    <x v="0"/>
    <x v="4"/>
    <s v="Married"/>
    <x v="4"/>
    <x v="10"/>
    <s v="Travel_Rarely"/>
    <n v="13"/>
    <s v="College"/>
    <s v="Very High"/>
    <n v="46"/>
    <s v="Medium"/>
    <x v="0"/>
    <x v="2"/>
    <n v="4"/>
    <x v="1"/>
    <x v="4"/>
    <s v="Low"/>
    <n v="10"/>
    <x v="1"/>
    <x v="10"/>
    <n v="3"/>
    <n v="0"/>
    <x v="9"/>
    <x v="0"/>
    <x v="0"/>
    <x v="168"/>
    <x v="1"/>
    <x v="1"/>
    <x v="0"/>
  </r>
  <r>
    <x v="756"/>
    <x v="12"/>
    <x v="1"/>
    <x v="3"/>
    <s v="Single"/>
    <x v="4"/>
    <x v="10"/>
    <s v="Travel_Rarely"/>
    <n v="28"/>
    <s v="Master"/>
    <s v="Very High"/>
    <n v="73"/>
    <s v="Medium"/>
    <x v="3"/>
    <x v="1"/>
    <n v="1"/>
    <x v="0"/>
    <x v="3"/>
    <s v="Medium"/>
    <n v="5"/>
    <x v="3"/>
    <x v="8"/>
    <n v="4"/>
    <n v="0"/>
    <x v="7"/>
    <x v="0"/>
    <x v="2"/>
    <x v="469"/>
    <x v="6"/>
    <x v="1"/>
    <x v="5"/>
  </r>
  <r>
    <x v="757"/>
    <x v="6"/>
    <x v="0"/>
    <x v="0"/>
    <s v="Divorced"/>
    <x v="0"/>
    <x v="0"/>
    <s v="Travel_Rarely"/>
    <n v="28"/>
    <s v="Bachelor"/>
    <s v="Very High"/>
    <n v="39"/>
    <s v="Medium"/>
    <x v="1"/>
    <x v="1"/>
    <n v="4"/>
    <x v="1"/>
    <x v="4"/>
    <s v="Medium"/>
    <n v="20"/>
    <x v="1"/>
    <x v="15"/>
    <n v="2"/>
    <n v="2"/>
    <x v="6"/>
    <x v="1"/>
    <x v="0"/>
    <x v="470"/>
    <x v="7"/>
    <x v="1"/>
    <x v="5"/>
  </r>
  <r>
    <x v="758"/>
    <x v="15"/>
    <x v="1"/>
    <x v="0"/>
    <s v="Married"/>
    <x v="0"/>
    <x v="0"/>
    <s v="Travel_Rarely"/>
    <n v="24"/>
    <s v="Below College"/>
    <s v="Medium"/>
    <n v="60"/>
    <s v="Medium"/>
    <x v="4"/>
    <x v="0"/>
    <n v="0"/>
    <x v="0"/>
    <x v="6"/>
    <s v="Low"/>
    <n v="21"/>
    <x v="0"/>
    <x v="18"/>
    <n v="9"/>
    <n v="9"/>
    <x v="3"/>
    <x v="0"/>
    <x v="2"/>
    <x v="471"/>
    <x v="8"/>
    <x v="1"/>
    <x v="0"/>
  </r>
  <r>
    <x v="759"/>
    <x v="33"/>
    <x v="0"/>
    <x v="3"/>
    <s v="Single"/>
    <x v="4"/>
    <x v="9"/>
    <s v="Non-Travel"/>
    <n v="5"/>
    <s v="Bachelor"/>
    <s v="Medium"/>
    <n v="74"/>
    <s v="High"/>
    <x v="0"/>
    <x v="1"/>
    <n v="0"/>
    <x v="0"/>
    <x v="8"/>
    <s v="Medium"/>
    <n v="10"/>
    <x v="1"/>
    <x v="5"/>
    <n v="4"/>
    <n v="1"/>
    <x v="1"/>
    <x v="0"/>
    <x v="2"/>
    <x v="35"/>
    <x v="10"/>
    <x v="0"/>
    <x v="0"/>
  </r>
  <r>
    <x v="760"/>
    <x v="24"/>
    <x v="1"/>
    <x v="4"/>
    <s v="Single"/>
    <x v="0"/>
    <x v="3"/>
    <s v="Travel_Rarely"/>
    <n v="5"/>
    <s v="Bachelor"/>
    <s v="Very High"/>
    <n v="30"/>
    <s v="Medium"/>
    <x v="3"/>
    <x v="3"/>
    <n v="0"/>
    <x v="0"/>
    <x v="10"/>
    <s v="Very High"/>
    <n v="5"/>
    <x v="1"/>
    <x v="10"/>
    <n v="2"/>
    <n v="0"/>
    <x v="6"/>
    <x v="0"/>
    <x v="0"/>
    <x v="284"/>
    <x v="6"/>
    <x v="0"/>
    <x v="0"/>
  </r>
  <r>
    <x v="761"/>
    <x v="15"/>
    <x v="0"/>
    <x v="3"/>
    <s v="Married"/>
    <x v="4"/>
    <x v="11"/>
    <s v="Travel_Rarely"/>
    <n v="6"/>
    <s v="Below College"/>
    <s v="Very High"/>
    <n v="42"/>
    <s v="Medium"/>
    <x v="1"/>
    <x v="1"/>
    <n v="4"/>
    <x v="0"/>
    <x v="2"/>
    <s v="Low"/>
    <n v="9"/>
    <x v="1"/>
    <x v="1"/>
    <n v="7"/>
    <n v="1"/>
    <x v="1"/>
    <x v="0"/>
    <x v="0"/>
    <x v="472"/>
    <x v="6"/>
    <x v="1"/>
    <x v="3"/>
  </r>
  <r>
    <x v="762"/>
    <x v="5"/>
    <x v="0"/>
    <x v="1"/>
    <s v="Married"/>
    <x v="4"/>
    <x v="9"/>
    <s v="Travel_Rarely"/>
    <n v="4"/>
    <s v="Bachelor"/>
    <s v="Medium"/>
    <n v="87"/>
    <s v="Very High"/>
    <x v="0"/>
    <x v="2"/>
    <n v="1"/>
    <x v="1"/>
    <x v="7"/>
    <s v="Medium"/>
    <n v="6"/>
    <x v="1"/>
    <x v="13"/>
    <n v="2"/>
    <n v="0"/>
    <x v="9"/>
    <x v="0"/>
    <x v="0"/>
    <x v="473"/>
    <x v="11"/>
    <x v="1"/>
    <x v="6"/>
  </r>
  <r>
    <x v="763"/>
    <x v="28"/>
    <x v="0"/>
    <x v="3"/>
    <s v="Married"/>
    <x v="0"/>
    <x v="0"/>
    <s v="Travel_Frequently"/>
    <n v="2"/>
    <s v="Bachelor"/>
    <s v="Very High"/>
    <n v="63"/>
    <s v="Medium"/>
    <x v="0"/>
    <x v="2"/>
    <n v="2"/>
    <x v="0"/>
    <x v="3"/>
    <s v="Very High"/>
    <n v="17"/>
    <x v="0"/>
    <x v="5"/>
    <n v="6"/>
    <n v="0"/>
    <x v="0"/>
    <x v="0"/>
    <x v="0"/>
    <x v="224"/>
    <x v="5"/>
    <x v="0"/>
    <x v="5"/>
  </r>
  <r>
    <x v="764"/>
    <x v="14"/>
    <x v="0"/>
    <x v="3"/>
    <s v="Married"/>
    <x v="4"/>
    <x v="8"/>
    <s v="Travel_Rarely"/>
    <n v="8"/>
    <s v="Bachelor"/>
    <s v="Medium"/>
    <n v="82"/>
    <s v="Very High"/>
    <x v="0"/>
    <x v="3"/>
    <n v="2"/>
    <x v="0"/>
    <x v="0"/>
    <s v="Low"/>
    <n v="6"/>
    <x v="2"/>
    <x v="10"/>
    <n v="3"/>
    <n v="1"/>
    <x v="4"/>
    <x v="0"/>
    <x v="0"/>
    <x v="110"/>
    <x v="8"/>
    <x v="0"/>
    <x v="5"/>
  </r>
  <r>
    <x v="765"/>
    <x v="3"/>
    <x v="1"/>
    <x v="1"/>
    <s v="Single"/>
    <x v="0"/>
    <x v="0"/>
    <s v="Travel_Rarely"/>
    <n v="1"/>
    <s v="College"/>
    <s v="Medium"/>
    <n v="94"/>
    <s v="High"/>
    <x v="0"/>
    <x v="0"/>
    <n v="8"/>
    <x v="1"/>
    <x v="6"/>
    <s v="Low"/>
    <n v="8"/>
    <x v="3"/>
    <x v="13"/>
    <n v="4"/>
    <n v="0"/>
    <x v="5"/>
    <x v="1"/>
    <x v="2"/>
    <x v="474"/>
    <x v="0"/>
    <x v="1"/>
    <x v="6"/>
  </r>
  <r>
    <x v="766"/>
    <x v="5"/>
    <x v="0"/>
    <x v="3"/>
    <s v="Married"/>
    <x v="2"/>
    <x v="2"/>
    <s v="Travel_Rarely"/>
    <n v="2"/>
    <s v="Below College"/>
    <s v="Low"/>
    <n v="40"/>
    <s v="High"/>
    <x v="3"/>
    <x v="2"/>
    <n v="9"/>
    <x v="0"/>
    <x v="0"/>
    <s v="Very High"/>
    <n v="6"/>
    <x v="1"/>
    <x v="4"/>
    <n v="2"/>
    <n v="2"/>
    <x v="4"/>
    <x v="0"/>
    <x v="2"/>
    <x v="473"/>
    <x v="11"/>
    <x v="1"/>
    <x v="5"/>
  </r>
  <r>
    <x v="767"/>
    <x v="0"/>
    <x v="0"/>
    <x v="1"/>
    <s v="Single"/>
    <x v="2"/>
    <x v="5"/>
    <s v="Travel_Frequently"/>
    <n v="2"/>
    <s v="College"/>
    <s v="Very High"/>
    <n v="79"/>
    <s v="High"/>
    <x v="3"/>
    <x v="0"/>
    <n v="0"/>
    <x v="0"/>
    <x v="4"/>
    <s v="High"/>
    <n v="8"/>
    <x v="0"/>
    <x v="1"/>
    <n v="7"/>
    <n v="3"/>
    <x v="3"/>
    <x v="0"/>
    <x v="0"/>
    <x v="450"/>
    <x v="1"/>
    <x v="0"/>
    <x v="0"/>
  </r>
  <r>
    <x v="768"/>
    <x v="40"/>
    <x v="1"/>
    <x v="3"/>
    <s v="Married"/>
    <x v="2"/>
    <x v="5"/>
    <s v="Travel_Rarely"/>
    <n v="3"/>
    <s v="Bachelor"/>
    <s v="High"/>
    <n v="81"/>
    <s v="Very High"/>
    <x v="3"/>
    <x v="1"/>
    <n v="4"/>
    <x v="1"/>
    <x v="7"/>
    <s v="Low"/>
    <n v="12"/>
    <x v="0"/>
    <x v="7"/>
    <n v="0"/>
    <n v="0"/>
    <x v="6"/>
    <x v="0"/>
    <x v="1"/>
    <x v="475"/>
    <x v="1"/>
    <x v="1"/>
    <x v="5"/>
  </r>
  <r>
    <x v="769"/>
    <x v="11"/>
    <x v="0"/>
    <x v="1"/>
    <s v="Divorced"/>
    <x v="2"/>
    <x v="5"/>
    <s v="Travel_Rarely"/>
    <n v="24"/>
    <s v="Below College"/>
    <s v="Very High"/>
    <n v="67"/>
    <s v="High"/>
    <x v="3"/>
    <x v="3"/>
    <n v="1"/>
    <x v="0"/>
    <x v="11"/>
    <s v="Medium"/>
    <n v="1"/>
    <x v="1"/>
    <x v="7"/>
    <n v="0"/>
    <n v="0"/>
    <x v="6"/>
    <x v="0"/>
    <x v="1"/>
    <x v="167"/>
    <x v="11"/>
    <x v="0"/>
    <x v="0"/>
  </r>
  <r>
    <x v="770"/>
    <x v="8"/>
    <x v="0"/>
    <x v="3"/>
    <s v="Married"/>
    <x v="2"/>
    <x v="5"/>
    <s v="Travel_Rarely"/>
    <n v="27"/>
    <s v="Bachelor"/>
    <s v="High"/>
    <n v="94"/>
    <s v="High"/>
    <x v="0"/>
    <x v="3"/>
    <n v="6"/>
    <x v="0"/>
    <x v="4"/>
    <s v="Medium"/>
    <n v="17"/>
    <x v="0"/>
    <x v="1"/>
    <n v="7"/>
    <n v="7"/>
    <x v="1"/>
    <x v="0"/>
    <x v="0"/>
    <x v="476"/>
    <x v="8"/>
    <x v="0"/>
    <x v="5"/>
  </r>
  <r>
    <x v="771"/>
    <x v="18"/>
    <x v="0"/>
    <x v="3"/>
    <s v="Married"/>
    <x v="2"/>
    <x v="2"/>
    <s v="Travel_Rarely"/>
    <n v="16"/>
    <s v="Bachelor"/>
    <s v="Low"/>
    <n v="84"/>
    <s v="Very High"/>
    <x v="3"/>
    <x v="2"/>
    <n v="0"/>
    <x v="0"/>
    <x v="4"/>
    <s v="High"/>
    <n v="6"/>
    <x v="1"/>
    <x v="8"/>
    <n v="4"/>
    <n v="0"/>
    <x v="9"/>
    <x v="0"/>
    <x v="0"/>
    <x v="206"/>
    <x v="10"/>
    <x v="0"/>
    <x v="3"/>
  </r>
  <r>
    <x v="772"/>
    <x v="33"/>
    <x v="0"/>
    <x v="1"/>
    <s v="Divorced"/>
    <x v="2"/>
    <x v="2"/>
    <s v="Travel_Rarely"/>
    <n v="26"/>
    <s v="Below College"/>
    <s v="Low"/>
    <n v="31"/>
    <s v="High"/>
    <x v="3"/>
    <x v="3"/>
    <n v="1"/>
    <x v="0"/>
    <x v="9"/>
    <s v="Very High"/>
    <n v="5"/>
    <x v="0"/>
    <x v="8"/>
    <n v="2"/>
    <n v="4"/>
    <x v="9"/>
    <x v="0"/>
    <x v="2"/>
    <x v="197"/>
    <x v="9"/>
    <x v="1"/>
    <x v="1"/>
  </r>
  <r>
    <x v="773"/>
    <x v="14"/>
    <x v="0"/>
    <x v="3"/>
    <s v="Divorced"/>
    <x v="2"/>
    <x v="5"/>
    <s v="Travel_Rarely"/>
    <n v="19"/>
    <s v="College"/>
    <s v="Medium"/>
    <n v="93"/>
    <s v="High"/>
    <x v="3"/>
    <x v="0"/>
    <n v="0"/>
    <x v="0"/>
    <x v="6"/>
    <s v="High"/>
    <n v="3"/>
    <x v="1"/>
    <x v="4"/>
    <n v="2"/>
    <n v="1"/>
    <x v="4"/>
    <x v="0"/>
    <x v="2"/>
    <x v="239"/>
    <x v="0"/>
    <x v="1"/>
    <x v="0"/>
  </r>
  <r>
    <x v="774"/>
    <x v="7"/>
    <x v="0"/>
    <x v="1"/>
    <s v="Single"/>
    <x v="2"/>
    <x v="2"/>
    <s v="Travel_Rarely"/>
    <n v="24"/>
    <s v="Bachelor"/>
    <s v="High"/>
    <n v="50"/>
    <s v="Medium"/>
    <x v="3"/>
    <x v="3"/>
    <n v="5"/>
    <x v="1"/>
    <x v="3"/>
    <s v="Medium"/>
    <n v="6"/>
    <x v="1"/>
    <x v="10"/>
    <n v="2"/>
    <n v="0"/>
    <x v="9"/>
    <x v="1"/>
    <x v="0"/>
    <x v="477"/>
    <x v="11"/>
    <x v="1"/>
    <x v="2"/>
  </r>
  <r>
    <x v="775"/>
    <x v="12"/>
    <x v="1"/>
    <x v="1"/>
    <s v="Divorced"/>
    <x v="2"/>
    <x v="5"/>
    <s v="Travel_Rarely"/>
    <n v="21"/>
    <s v="Master"/>
    <s v="Medium"/>
    <n v="51"/>
    <s v="Very High"/>
    <x v="1"/>
    <x v="1"/>
    <n v="1"/>
    <x v="0"/>
    <x v="6"/>
    <s v="High"/>
    <n v="10"/>
    <x v="1"/>
    <x v="0"/>
    <n v="9"/>
    <n v="8"/>
    <x v="0"/>
    <x v="0"/>
    <x v="2"/>
    <x v="378"/>
    <x v="5"/>
    <x v="1"/>
    <x v="1"/>
  </r>
  <r>
    <x v="776"/>
    <x v="32"/>
    <x v="0"/>
    <x v="3"/>
    <s v="Divorced"/>
    <x v="2"/>
    <x v="5"/>
    <s v="Non-Travel"/>
    <n v="16"/>
    <s v="College"/>
    <s v="Very High"/>
    <n v="96"/>
    <s v="Very High"/>
    <x v="3"/>
    <x v="0"/>
    <n v="1"/>
    <x v="1"/>
    <x v="4"/>
    <s v="Medium"/>
    <n v="1"/>
    <x v="0"/>
    <x v="7"/>
    <n v="0"/>
    <n v="0"/>
    <x v="6"/>
    <x v="0"/>
    <x v="0"/>
    <x v="399"/>
    <x v="2"/>
    <x v="1"/>
    <x v="0"/>
  </r>
  <r>
    <x v="777"/>
    <x v="17"/>
    <x v="1"/>
    <x v="1"/>
    <s v="Married"/>
    <x v="0"/>
    <x v="1"/>
    <s v="Travel_Rarely"/>
    <n v="2"/>
    <s v="Master"/>
    <s v="Low"/>
    <n v="78"/>
    <s v="Medium"/>
    <x v="4"/>
    <x v="0"/>
    <n v="2"/>
    <x v="0"/>
    <x v="12"/>
    <s v="High"/>
    <n v="31"/>
    <x v="1"/>
    <x v="30"/>
    <n v="8"/>
    <n v="3"/>
    <x v="1"/>
    <x v="0"/>
    <x v="2"/>
    <x v="454"/>
    <x v="2"/>
    <x v="1"/>
    <x v="5"/>
  </r>
  <r>
    <x v="778"/>
    <x v="9"/>
    <x v="0"/>
    <x v="1"/>
    <s v="Single"/>
    <x v="2"/>
    <x v="2"/>
    <s v="Travel_Rarely"/>
    <n v="2"/>
    <s v="Bachelor"/>
    <s v="Very High"/>
    <n v="45"/>
    <s v="High"/>
    <x v="3"/>
    <x v="0"/>
    <n v="5"/>
    <x v="1"/>
    <x v="6"/>
    <s v="High"/>
    <n v="6"/>
    <x v="1"/>
    <x v="15"/>
    <n v="2"/>
    <n v="1"/>
    <x v="4"/>
    <x v="0"/>
    <x v="0"/>
    <x v="383"/>
    <x v="1"/>
    <x v="0"/>
    <x v="5"/>
  </r>
  <r>
    <x v="779"/>
    <x v="27"/>
    <x v="1"/>
    <x v="4"/>
    <s v="Divorced"/>
    <x v="2"/>
    <x v="2"/>
    <s v="Non-Travel"/>
    <n v="11"/>
    <s v="College"/>
    <s v="Low"/>
    <n v="96"/>
    <s v="Very High"/>
    <x v="0"/>
    <x v="3"/>
    <n v="0"/>
    <x v="0"/>
    <x v="10"/>
    <s v="Very High"/>
    <n v="5"/>
    <x v="0"/>
    <x v="10"/>
    <n v="2"/>
    <n v="1"/>
    <x v="9"/>
    <x v="0"/>
    <x v="0"/>
    <x v="231"/>
    <x v="3"/>
    <x v="0"/>
    <x v="3"/>
  </r>
  <r>
    <x v="780"/>
    <x v="14"/>
    <x v="1"/>
    <x v="1"/>
    <s v="Single"/>
    <x v="2"/>
    <x v="2"/>
    <s v="Travel_Rarely"/>
    <n v="7"/>
    <s v="Master"/>
    <s v="Low"/>
    <n v="53"/>
    <s v="High"/>
    <x v="1"/>
    <x v="2"/>
    <n v="0"/>
    <x v="0"/>
    <x v="6"/>
    <s v="High"/>
    <n v="13"/>
    <x v="1"/>
    <x v="19"/>
    <n v="6"/>
    <n v="2"/>
    <x v="14"/>
    <x v="0"/>
    <x v="0"/>
    <x v="50"/>
    <x v="3"/>
    <x v="1"/>
    <x v="2"/>
  </r>
  <r>
    <x v="781"/>
    <x v="14"/>
    <x v="0"/>
    <x v="3"/>
    <s v="Single"/>
    <x v="2"/>
    <x v="2"/>
    <s v="Travel_Rarely"/>
    <n v="6"/>
    <s v="Below College"/>
    <s v="Medium"/>
    <n v="83"/>
    <s v="High"/>
    <x v="3"/>
    <x v="1"/>
    <n v="2"/>
    <x v="0"/>
    <x v="6"/>
    <s v="High"/>
    <n v="8"/>
    <x v="1"/>
    <x v="10"/>
    <n v="2"/>
    <n v="1"/>
    <x v="9"/>
    <x v="1"/>
    <x v="0"/>
    <x v="38"/>
    <x v="11"/>
    <x v="0"/>
    <x v="0"/>
  </r>
  <r>
    <x v="782"/>
    <x v="17"/>
    <x v="1"/>
    <x v="4"/>
    <s v="Divorced"/>
    <x v="2"/>
    <x v="5"/>
    <s v="Travel_Rarely"/>
    <n v="5"/>
    <s v="Bachelor"/>
    <s v="High"/>
    <n v="58"/>
    <s v="High"/>
    <x v="2"/>
    <x v="3"/>
    <n v="4"/>
    <x v="0"/>
    <x v="6"/>
    <s v="Very High"/>
    <n v="26"/>
    <x v="0"/>
    <x v="23"/>
    <n v="13"/>
    <n v="4"/>
    <x v="0"/>
    <x v="0"/>
    <x v="0"/>
    <x v="478"/>
    <x v="1"/>
    <x v="0"/>
    <x v="5"/>
  </r>
  <r>
    <x v="783"/>
    <x v="0"/>
    <x v="1"/>
    <x v="1"/>
    <s v="Single"/>
    <x v="2"/>
    <x v="5"/>
    <s v="Travel_Frequently"/>
    <n v="16"/>
    <s v="Below College"/>
    <s v="Medium"/>
    <n v="72"/>
    <s v="Low"/>
    <x v="3"/>
    <x v="1"/>
    <n v="1"/>
    <x v="1"/>
    <x v="11"/>
    <s v="Medium"/>
    <n v="10"/>
    <x v="1"/>
    <x v="0"/>
    <n v="2"/>
    <n v="6"/>
    <x v="1"/>
    <x v="1"/>
    <x v="0"/>
    <x v="188"/>
    <x v="1"/>
    <x v="0"/>
    <x v="3"/>
  </r>
  <r>
    <x v="784"/>
    <x v="13"/>
    <x v="0"/>
    <x v="0"/>
    <s v="Married"/>
    <x v="0"/>
    <x v="0"/>
    <s v="Travel_Rarely"/>
    <n v="8"/>
    <s v="Master"/>
    <s v="High"/>
    <n v="48"/>
    <s v="High"/>
    <x v="0"/>
    <x v="2"/>
    <n v="0"/>
    <x v="0"/>
    <x v="6"/>
    <s v="Very High"/>
    <n v="10"/>
    <x v="1"/>
    <x v="5"/>
    <n v="7"/>
    <n v="4"/>
    <x v="4"/>
    <x v="0"/>
    <x v="0"/>
    <x v="143"/>
    <x v="8"/>
    <x v="0"/>
    <x v="0"/>
  </r>
  <r>
    <x v="785"/>
    <x v="10"/>
    <x v="1"/>
    <x v="3"/>
    <s v="Married"/>
    <x v="2"/>
    <x v="2"/>
    <s v="Travel_Rarely"/>
    <n v="7"/>
    <s v="Master"/>
    <s v="Low"/>
    <n v="42"/>
    <s v="Medium"/>
    <x v="1"/>
    <x v="0"/>
    <n v="3"/>
    <x v="0"/>
    <x v="3"/>
    <s v="Very High"/>
    <n v="24"/>
    <x v="1"/>
    <x v="9"/>
    <n v="6"/>
    <n v="5"/>
    <x v="13"/>
    <x v="0"/>
    <x v="0"/>
    <x v="479"/>
    <x v="3"/>
    <x v="0"/>
    <x v="2"/>
  </r>
  <r>
    <x v="786"/>
    <x v="41"/>
    <x v="1"/>
    <x v="0"/>
    <s v="Single"/>
    <x v="0"/>
    <x v="1"/>
    <s v="Travel_Rarely"/>
    <n v="2"/>
    <s v="Master"/>
    <s v="Medium"/>
    <n v="83"/>
    <s v="High"/>
    <x v="2"/>
    <x v="1"/>
    <n v="3"/>
    <x v="0"/>
    <x v="0"/>
    <s v="Very High"/>
    <n v="22"/>
    <x v="0"/>
    <x v="4"/>
    <n v="2"/>
    <n v="2"/>
    <x v="10"/>
    <x v="0"/>
    <x v="2"/>
    <x v="444"/>
    <x v="4"/>
    <x v="0"/>
    <x v="0"/>
  </r>
  <r>
    <x v="787"/>
    <x v="20"/>
    <x v="0"/>
    <x v="3"/>
    <s v="Single"/>
    <x v="2"/>
    <x v="2"/>
    <s v="Travel_Rarely"/>
    <n v="2"/>
    <s v="Bachelor"/>
    <s v="High"/>
    <n v="78"/>
    <s v="High"/>
    <x v="3"/>
    <x v="0"/>
    <n v="4"/>
    <x v="0"/>
    <x v="6"/>
    <s v="Very High"/>
    <n v="7"/>
    <x v="1"/>
    <x v="7"/>
    <n v="1"/>
    <n v="0"/>
    <x v="6"/>
    <x v="0"/>
    <x v="0"/>
    <x v="480"/>
    <x v="3"/>
    <x v="0"/>
    <x v="5"/>
  </r>
  <r>
    <x v="788"/>
    <x v="10"/>
    <x v="0"/>
    <x v="4"/>
    <s v="Married"/>
    <x v="2"/>
    <x v="15"/>
    <s v="Travel_Rarely"/>
    <n v="10"/>
    <s v="Master"/>
    <s v="Very High"/>
    <n v="41"/>
    <s v="High"/>
    <x v="0"/>
    <x v="0"/>
    <n v="2"/>
    <x v="1"/>
    <x v="4"/>
    <s v="Very High"/>
    <n v="9"/>
    <x v="2"/>
    <x v="10"/>
    <n v="2"/>
    <n v="1"/>
    <x v="9"/>
    <x v="0"/>
    <x v="0"/>
    <x v="320"/>
    <x v="0"/>
    <x v="0"/>
    <x v="3"/>
  </r>
  <r>
    <x v="789"/>
    <x v="27"/>
    <x v="0"/>
    <x v="3"/>
    <s v="Married"/>
    <x v="2"/>
    <x v="2"/>
    <s v="Travel_Rarely"/>
    <n v="1"/>
    <s v="Bachelor"/>
    <s v="Medium"/>
    <n v="61"/>
    <s v="High"/>
    <x v="3"/>
    <x v="0"/>
    <n v="2"/>
    <x v="1"/>
    <x v="12"/>
    <s v="Low"/>
    <n v="6"/>
    <x v="0"/>
    <x v="4"/>
    <n v="0"/>
    <n v="2"/>
    <x v="6"/>
    <x v="1"/>
    <x v="0"/>
    <x v="245"/>
    <x v="9"/>
    <x v="0"/>
    <x v="0"/>
  </r>
  <r>
    <x v="790"/>
    <x v="30"/>
    <x v="1"/>
    <x v="3"/>
    <s v="Divorced"/>
    <x v="2"/>
    <x v="15"/>
    <s v="Travel_Rarely"/>
    <n v="2"/>
    <s v="College"/>
    <s v="Very High"/>
    <n v="72"/>
    <s v="Very High"/>
    <x v="3"/>
    <x v="3"/>
    <n v="1"/>
    <x v="0"/>
    <x v="0"/>
    <s v="Very High"/>
    <n v="6"/>
    <x v="0"/>
    <x v="8"/>
    <n v="3"/>
    <n v="1"/>
    <x v="7"/>
    <x v="0"/>
    <x v="0"/>
    <x v="442"/>
    <x v="6"/>
    <x v="1"/>
    <x v="5"/>
  </r>
  <r>
    <x v="791"/>
    <x v="6"/>
    <x v="0"/>
    <x v="0"/>
    <s v="Married"/>
    <x v="0"/>
    <x v="3"/>
    <s v="Travel_Rarely"/>
    <n v="3"/>
    <s v="College"/>
    <s v="Low"/>
    <n v="86"/>
    <s v="Medium"/>
    <x v="3"/>
    <x v="3"/>
    <n v="1"/>
    <x v="1"/>
    <x v="3"/>
    <s v="High"/>
    <n v="3"/>
    <x v="1"/>
    <x v="15"/>
    <n v="2"/>
    <n v="0"/>
    <x v="4"/>
    <x v="1"/>
    <x v="0"/>
    <x v="376"/>
    <x v="2"/>
    <x v="0"/>
    <x v="0"/>
  </r>
  <r>
    <x v="792"/>
    <x v="18"/>
    <x v="1"/>
    <x v="0"/>
    <s v="Married"/>
    <x v="0"/>
    <x v="3"/>
    <s v="Travel_Rarely"/>
    <n v="2"/>
    <s v="Bachelor"/>
    <s v="Very High"/>
    <n v="97"/>
    <s v="High"/>
    <x v="3"/>
    <x v="0"/>
    <n v="1"/>
    <x v="0"/>
    <x v="4"/>
    <s v="Low"/>
    <n v="2"/>
    <x v="1"/>
    <x v="4"/>
    <n v="2"/>
    <n v="2"/>
    <x v="4"/>
    <x v="0"/>
    <x v="0"/>
    <x v="443"/>
    <x v="3"/>
    <x v="1"/>
    <x v="5"/>
  </r>
  <r>
    <x v="793"/>
    <x v="8"/>
    <x v="1"/>
    <x v="1"/>
    <s v="Married"/>
    <x v="2"/>
    <x v="2"/>
    <s v="Travel_Rarely"/>
    <n v="5"/>
    <s v="Master"/>
    <s v="Medium"/>
    <n v="82"/>
    <s v="Medium"/>
    <x v="3"/>
    <x v="1"/>
    <n v="9"/>
    <x v="1"/>
    <x v="3"/>
    <s v="Very High"/>
    <n v="6"/>
    <x v="2"/>
    <x v="7"/>
    <n v="1"/>
    <n v="0"/>
    <x v="6"/>
    <x v="0"/>
    <x v="0"/>
    <x v="103"/>
    <x v="9"/>
    <x v="0"/>
    <x v="5"/>
  </r>
  <r>
    <x v="794"/>
    <x v="20"/>
    <x v="1"/>
    <x v="1"/>
    <s v="Married"/>
    <x v="0"/>
    <x v="0"/>
    <s v="Travel_Frequently"/>
    <n v="1"/>
    <s v="Bachelor"/>
    <s v="High"/>
    <n v="42"/>
    <s v="Very High"/>
    <x v="0"/>
    <x v="1"/>
    <n v="2"/>
    <x v="0"/>
    <x v="8"/>
    <s v="Low"/>
    <n v="10"/>
    <x v="1"/>
    <x v="8"/>
    <n v="3"/>
    <n v="1"/>
    <x v="9"/>
    <x v="0"/>
    <x v="0"/>
    <x v="49"/>
    <x v="1"/>
    <x v="1"/>
    <x v="5"/>
  </r>
  <r>
    <x v="795"/>
    <x v="18"/>
    <x v="0"/>
    <x v="4"/>
    <s v="Divorced"/>
    <x v="2"/>
    <x v="2"/>
    <s v="Travel_Rarely"/>
    <n v="4"/>
    <s v="College"/>
    <s v="High"/>
    <n v="75"/>
    <s v="High"/>
    <x v="3"/>
    <x v="0"/>
    <n v="1"/>
    <x v="0"/>
    <x v="0"/>
    <s v="High"/>
    <n v="1"/>
    <x v="1"/>
    <x v="7"/>
    <n v="0"/>
    <n v="0"/>
    <x v="6"/>
    <x v="0"/>
    <x v="0"/>
    <x v="98"/>
    <x v="11"/>
    <x v="0"/>
    <x v="5"/>
  </r>
  <r>
    <x v="796"/>
    <x v="5"/>
    <x v="1"/>
    <x v="1"/>
    <s v="Divorced"/>
    <x v="2"/>
    <x v="15"/>
    <s v="Travel_Rarely"/>
    <n v="2"/>
    <s v="Master"/>
    <s v="Very High"/>
    <n v="33"/>
    <s v="High"/>
    <x v="3"/>
    <x v="1"/>
    <n v="1"/>
    <x v="0"/>
    <x v="4"/>
    <s v="Very High"/>
    <n v="1"/>
    <x v="1"/>
    <x v="7"/>
    <n v="0"/>
    <n v="0"/>
    <x v="6"/>
    <x v="0"/>
    <x v="0"/>
    <x v="481"/>
    <x v="3"/>
    <x v="1"/>
    <x v="4"/>
  </r>
  <r>
    <x v="797"/>
    <x v="24"/>
    <x v="0"/>
    <x v="1"/>
    <s v="Single"/>
    <x v="2"/>
    <x v="15"/>
    <s v="Travel_Rarely"/>
    <n v="25"/>
    <s v="Bachelor"/>
    <s v="Low"/>
    <n v="48"/>
    <s v="Low"/>
    <x v="3"/>
    <x v="3"/>
    <n v="1"/>
    <x v="0"/>
    <x v="0"/>
    <s v="High"/>
    <n v="1"/>
    <x v="0"/>
    <x v="7"/>
    <n v="0"/>
    <n v="0"/>
    <x v="10"/>
    <x v="1"/>
    <x v="0"/>
    <x v="482"/>
    <x v="6"/>
    <x v="0"/>
    <x v="0"/>
  </r>
  <r>
    <x v="798"/>
    <x v="5"/>
    <x v="0"/>
    <x v="1"/>
    <s v="Single"/>
    <x v="0"/>
    <x v="0"/>
    <s v="Travel_Frequently"/>
    <n v="8"/>
    <s v="Bachelor"/>
    <s v="Very High"/>
    <n v="37"/>
    <s v="High"/>
    <x v="1"/>
    <x v="3"/>
    <n v="1"/>
    <x v="0"/>
    <x v="2"/>
    <s v="Very High"/>
    <n v="9"/>
    <x v="1"/>
    <x v="5"/>
    <n v="8"/>
    <n v="1"/>
    <x v="1"/>
    <x v="0"/>
    <x v="0"/>
    <x v="369"/>
    <x v="4"/>
    <x v="0"/>
    <x v="6"/>
  </r>
  <r>
    <x v="799"/>
    <x v="11"/>
    <x v="1"/>
    <x v="3"/>
    <s v="Single"/>
    <x v="2"/>
    <x v="2"/>
    <s v="Travel_Frequently"/>
    <n v="1"/>
    <s v="College"/>
    <s v="High"/>
    <n v="58"/>
    <s v="High"/>
    <x v="0"/>
    <x v="0"/>
    <n v="1"/>
    <x v="0"/>
    <x v="5"/>
    <s v="Very High"/>
    <n v="12"/>
    <x v="1"/>
    <x v="19"/>
    <n v="8"/>
    <n v="3"/>
    <x v="1"/>
    <x v="0"/>
    <x v="1"/>
    <x v="483"/>
    <x v="2"/>
    <x v="0"/>
    <x v="0"/>
  </r>
  <r>
    <x v="800"/>
    <x v="14"/>
    <x v="0"/>
    <x v="0"/>
    <s v="Single"/>
    <x v="0"/>
    <x v="0"/>
    <s v="Non-Travel"/>
    <n v="23"/>
    <s v="Master"/>
    <s v="Medium"/>
    <n v="72"/>
    <s v="High"/>
    <x v="0"/>
    <x v="3"/>
    <n v="0"/>
    <x v="0"/>
    <x v="7"/>
    <s v="High"/>
    <n v="10"/>
    <x v="1"/>
    <x v="5"/>
    <n v="5"/>
    <n v="8"/>
    <x v="1"/>
    <x v="0"/>
    <x v="2"/>
    <x v="484"/>
    <x v="2"/>
    <x v="1"/>
    <x v="0"/>
  </r>
  <r>
    <x v="801"/>
    <x v="26"/>
    <x v="0"/>
    <x v="1"/>
    <s v="Married"/>
    <x v="2"/>
    <x v="2"/>
    <s v="Travel_Rarely"/>
    <n v="19"/>
    <s v="College"/>
    <s v="Medium"/>
    <n v="73"/>
    <s v="High"/>
    <x v="3"/>
    <x v="2"/>
    <n v="4"/>
    <x v="0"/>
    <x v="1"/>
    <s v="Low"/>
    <n v="8"/>
    <x v="1"/>
    <x v="7"/>
    <n v="0"/>
    <n v="0"/>
    <x v="6"/>
    <x v="0"/>
    <x v="1"/>
    <x v="118"/>
    <x v="0"/>
    <x v="1"/>
    <x v="1"/>
  </r>
  <r>
    <x v="802"/>
    <x v="41"/>
    <x v="0"/>
    <x v="0"/>
    <s v="Single"/>
    <x v="0"/>
    <x v="0"/>
    <s v="Travel_Frequently"/>
    <n v="5"/>
    <s v="Master"/>
    <s v="Low"/>
    <n v="98"/>
    <s v="High"/>
    <x v="0"/>
    <x v="0"/>
    <n v="4"/>
    <x v="1"/>
    <x v="1"/>
    <s v="High"/>
    <n v="14"/>
    <x v="1"/>
    <x v="5"/>
    <n v="6"/>
    <n v="0"/>
    <x v="0"/>
    <x v="0"/>
    <x v="0"/>
    <x v="107"/>
    <x v="6"/>
    <x v="1"/>
    <x v="2"/>
  </r>
  <r>
    <x v="803"/>
    <x v="18"/>
    <x v="0"/>
    <x v="1"/>
    <s v="Married"/>
    <x v="2"/>
    <x v="15"/>
    <s v="Travel_Rarely"/>
    <n v="8"/>
    <s v="Below College"/>
    <s v="Very High"/>
    <n v="36"/>
    <s v="Very High"/>
    <x v="3"/>
    <x v="0"/>
    <n v="1"/>
    <x v="0"/>
    <x v="8"/>
    <s v="Very High"/>
    <n v="1"/>
    <x v="1"/>
    <x v="7"/>
    <n v="0"/>
    <n v="0"/>
    <x v="10"/>
    <x v="0"/>
    <x v="0"/>
    <x v="485"/>
    <x v="7"/>
    <x v="1"/>
    <x v="0"/>
  </r>
  <r>
    <x v="804"/>
    <x v="37"/>
    <x v="0"/>
    <x v="1"/>
    <s v="Single"/>
    <x v="2"/>
    <x v="2"/>
    <s v="Travel_Rarely"/>
    <n v="1"/>
    <s v="College"/>
    <s v="Low"/>
    <n v="98"/>
    <s v="Medium"/>
    <x v="1"/>
    <x v="3"/>
    <n v="9"/>
    <x v="1"/>
    <x v="4"/>
    <s v="Very High"/>
    <n v="23"/>
    <x v="1"/>
    <x v="7"/>
    <n v="0"/>
    <n v="0"/>
    <x v="6"/>
    <x v="1"/>
    <x v="0"/>
    <x v="486"/>
    <x v="4"/>
    <x v="0"/>
    <x v="0"/>
  </r>
  <r>
    <x v="805"/>
    <x v="7"/>
    <x v="0"/>
    <x v="5"/>
    <s v="Single"/>
    <x v="2"/>
    <x v="15"/>
    <s v="Travel_Rarely"/>
    <n v="5"/>
    <s v="Master"/>
    <s v="High"/>
    <n v="50"/>
    <s v="High"/>
    <x v="3"/>
    <x v="3"/>
    <n v="1"/>
    <x v="1"/>
    <x v="4"/>
    <s v="High"/>
    <n v="2"/>
    <x v="0"/>
    <x v="4"/>
    <n v="2"/>
    <n v="2"/>
    <x v="4"/>
    <x v="1"/>
    <x v="0"/>
    <x v="300"/>
    <x v="10"/>
    <x v="1"/>
    <x v="5"/>
  </r>
  <r>
    <x v="806"/>
    <x v="10"/>
    <x v="1"/>
    <x v="0"/>
    <s v="Divorced"/>
    <x v="0"/>
    <x v="0"/>
    <s v="Travel_Rarely"/>
    <n v="1"/>
    <s v="Doctor"/>
    <s v="Medium"/>
    <n v="75"/>
    <s v="High"/>
    <x v="0"/>
    <x v="1"/>
    <n v="5"/>
    <x v="1"/>
    <x v="1"/>
    <s v="High"/>
    <n v="9"/>
    <x v="0"/>
    <x v="10"/>
    <n v="3"/>
    <n v="1"/>
    <x v="9"/>
    <x v="0"/>
    <x v="2"/>
    <x v="158"/>
    <x v="0"/>
    <x v="0"/>
    <x v="0"/>
  </r>
  <r>
    <x v="807"/>
    <x v="18"/>
    <x v="0"/>
    <x v="3"/>
    <s v="Married"/>
    <x v="2"/>
    <x v="15"/>
    <s v="Non-Travel"/>
    <n v="11"/>
    <s v="College"/>
    <s v="High"/>
    <n v="79"/>
    <s v="Medium"/>
    <x v="1"/>
    <x v="1"/>
    <n v="2"/>
    <x v="1"/>
    <x v="4"/>
    <s v="High"/>
    <n v="10"/>
    <x v="1"/>
    <x v="10"/>
    <n v="0"/>
    <n v="2"/>
    <x v="9"/>
    <x v="0"/>
    <x v="0"/>
    <x v="192"/>
    <x v="10"/>
    <x v="0"/>
    <x v="5"/>
  </r>
  <r>
    <x v="808"/>
    <x v="24"/>
    <x v="1"/>
    <x v="0"/>
    <s v="Married"/>
    <x v="0"/>
    <x v="0"/>
    <s v="Travel_Rarely"/>
    <n v="23"/>
    <s v="Bachelor"/>
    <s v="High"/>
    <n v="47"/>
    <s v="Medium"/>
    <x v="0"/>
    <x v="0"/>
    <n v="7"/>
    <x v="1"/>
    <x v="8"/>
    <s v="High"/>
    <n v="5"/>
    <x v="0"/>
    <x v="4"/>
    <n v="2"/>
    <n v="0"/>
    <x v="6"/>
    <x v="0"/>
    <x v="0"/>
    <x v="487"/>
    <x v="3"/>
    <x v="1"/>
    <x v="0"/>
  </r>
  <r>
    <x v="809"/>
    <x v="20"/>
    <x v="1"/>
    <x v="1"/>
    <s v="Single"/>
    <x v="2"/>
    <x v="2"/>
    <s v="Travel_Frequently"/>
    <n v="1"/>
    <s v="College"/>
    <s v="Low"/>
    <n v="98"/>
    <s v="High"/>
    <x v="1"/>
    <x v="0"/>
    <n v="1"/>
    <x v="1"/>
    <x v="0"/>
    <s v="High"/>
    <n v="15"/>
    <x v="1"/>
    <x v="14"/>
    <n v="14"/>
    <n v="8"/>
    <x v="2"/>
    <x v="0"/>
    <x v="2"/>
    <x v="488"/>
    <x v="5"/>
    <x v="0"/>
    <x v="1"/>
  </r>
  <r>
    <x v="810"/>
    <x v="18"/>
    <x v="0"/>
    <x v="1"/>
    <s v="Married"/>
    <x v="0"/>
    <x v="0"/>
    <s v="Travel_Frequently"/>
    <n v="18"/>
    <s v="Doctor"/>
    <s v="Medium"/>
    <n v="71"/>
    <s v="High"/>
    <x v="1"/>
    <x v="1"/>
    <n v="1"/>
    <x v="0"/>
    <x v="11"/>
    <s v="Very High"/>
    <n v="9"/>
    <x v="0"/>
    <x v="5"/>
    <n v="8"/>
    <n v="1"/>
    <x v="0"/>
    <x v="0"/>
    <x v="2"/>
    <x v="391"/>
    <x v="3"/>
    <x v="1"/>
    <x v="5"/>
  </r>
  <r>
    <x v="811"/>
    <x v="18"/>
    <x v="1"/>
    <x v="3"/>
    <s v="Married"/>
    <x v="2"/>
    <x v="16"/>
    <s v="Travel_Rarely"/>
    <n v="23"/>
    <s v="Master"/>
    <s v="High"/>
    <n v="30"/>
    <s v="High"/>
    <x v="3"/>
    <x v="1"/>
    <n v="3"/>
    <x v="1"/>
    <x v="2"/>
    <s v="High"/>
    <n v="4"/>
    <x v="1"/>
    <x v="4"/>
    <n v="2"/>
    <n v="2"/>
    <x v="4"/>
    <x v="0"/>
    <x v="0"/>
    <x v="483"/>
    <x v="2"/>
    <x v="0"/>
    <x v="5"/>
  </r>
  <r>
    <x v="812"/>
    <x v="33"/>
    <x v="0"/>
    <x v="1"/>
    <s v="Divorced"/>
    <x v="2"/>
    <x v="2"/>
    <s v="Travel_Rarely"/>
    <n v="7"/>
    <s v="Master"/>
    <s v="Very High"/>
    <n v="48"/>
    <s v="High"/>
    <x v="0"/>
    <x v="0"/>
    <n v="3"/>
    <x v="0"/>
    <x v="11"/>
    <s v="Very High"/>
    <n v="10"/>
    <x v="0"/>
    <x v="1"/>
    <n v="7"/>
    <n v="1"/>
    <x v="1"/>
    <x v="0"/>
    <x v="1"/>
    <x v="218"/>
    <x v="2"/>
    <x v="1"/>
    <x v="5"/>
  </r>
  <r>
    <x v="813"/>
    <x v="26"/>
    <x v="0"/>
    <x v="1"/>
    <s v="Divorced"/>
    <x v="2"/>
    <x v="16"/>
    <s v="Travel_Rarely"/>
    <n v="1"/>
    <s v="Master"/>
    <s v="Low"/>
    <n v="51"/>
    <s v="Medium"/>
    <x v="0"/>
    <x v="3"/>
    <n v="1"/>
    <x v="0"/>
    <x v="10"/>
    <s v="High"/>
    <n v="7"/>
    <x v="2"/>
    <x v="1"/>
    <n v="5"/>
    <n v="0"/>
    <x v="1"/>
    <x v="0"/>
    <x v="0"/>
    <x v="489"/>
    <x v="4"/>
    <x v="1"/>
    <x v="0"/>
  </r>
  <r>
    <x v="814"/>
    <x v="0"/>
    <x v="0"/>
    <x v="3"/>
    <s v="Married"/>
    <x v="2"/>
    <x v="2"/>
    <s v="Travel_Rarely"/>
    <n v="1"/>
    <s v="Bachelor"/>
    <s v="Low"/>
    <n v="33"/>
    <s v="High"/>
    <x v="0"/>
    <x v="0"/>
    <n v="1"/>
    <x v="1"/>
    <x v="11"/>
    <s v="Medium"/>
    <n v="9"/>
    <x v="1"/>
    <x v="5"/>
    <n v="8"/>
    <n v="7"/>
    <x v="0"/>
    <x v="0"/>
    <x v="0"/>
    <x v="131"/>
    <x v="6"/>
    <x v="0"/>
    <x v="5"/>
  </r>
  <r>
    <x v="815"/>
    <x v="9"/>
    <x v="1"/>
    <x v="1"/>
    <s v="Single"/>
    <x v="2"/>
    <x v="2"/>
    <s v="Travel_Frequently"/>
    <n v="29"/>
    <s v="Doctor"/>
    <s v="Very High"/>
    <n v="50"/>
    <s v="High"/>
    <x v="0"/>
    <x v="0"/>
    <n v="1"/>
    <x v="0"/>
    <x v="6"/>
    <s v="Very High"/>
    <n v="10"/>
    <x v="1"/>
    <x v="0"/>
    <n v="3"/>
    <n v="9"/>
    <x v="12"/>
    <x v="0"/>
    <x v="0"/>
    <x v="135"/>
    <x v="4"/>
    <x v="0"/>
    <x v="0"/>
  </r>
  <r>
    <x v="816"/>
    <x v="6"/>
    <x v="1"/>
    <x v="3"/>
    <s v="Divorced"/>
    <x v="2"/>
    <x v="2"/>
    <s v="Travel_Rarely"/>
    <n v="7"/>
    <s v="College"/>
    <s v="Medium"/>
    <n v="43"/>
    <s v="Medium"/>
    <x v="2"/>
    <x v="3"/>
    <n v="5"/>
    <x v="1"/>
    <x v="0"/>
    <s v="Very High"/>
    <n v="29"/>
    <x v="0"/>
    <x v="34"/>
    <n v="3"/>
    <n v="13"/>
    <x v="0"/>
    <x v="0"/>
    <x v="0"/>
    <x v="182"/>
    <x v="7"/>
    <x v="0"/>
    <x v="0"/>
  </r>
  <r>
    <x v="817"/>
    <x v="40"/>
    <x v="1"/>
    <x v="1"/>
    <s v="Single"/>
    <x v="0"/>
    <x v="0"/>
    <s v="Travel_Rarely"/>
    <n v="25"/>
    <s v="Bachelor"/>
    <s v="Low"/>
    <n v="99"/>
    <s v="High"/>
    <x v="1"/>
    <x v="1"/>
    <n v="7"/>
    <x v="0"/>
    <x v="6"/>
    <s v="Very High"/>
    <n v="28"/>
    <x v="0"/>
    <x v="3"/>
    <n v="16"/>
    <n v="7"/>
    <x v="12"/>
    <x v="0"/>
    <x v="2"/>
    <x v="111"/>
    <x v="4"/>
    <x v="1"/>
    <x v="5"/>
  </r>
  <r>
    <x v="818"/>
    <x v="8"/>
    <x v="1"/>
    <x v="5"/>
    <s v="Divorced"/>
    <x v="2"/>
    <x v="16"/>
    <s v="Travel_Rarely"/>
    <n v="8"/>
    <s v="Bachelor"/>
    <s v="High"/>
    <n v="59"/>
    <s v="High"/>
    <x v="1"/>
    <x v="3"/>
    <n v="1"/>
    <x v="0"/>
    <x v="4"/>
    <s v="Medium"/>
    <n v="17"/>
    <x v="1"/>
    <x v="24"/>
    <n v="14"/>
    <n v="12"/>
    <x v="0"/>
    <x v="0"/>
    <x v="0"/>
    <x v="418"/>
    <x v="4"/>
    <x v="0"/>
    <x v="0"/>
  </r>
  <r>
    <x v="819"/>
    <x v="8"/>
    <x v="0"/>
    <x v="1"/>
    <s v="Single"/>
    <x v="2"/>
    <x v="16"/>
    <s v="Travel_Frequently"/>
    <n v="11"/>
    <s v="Bachelor"/>
    <s v="Medium"/>
    <n v="95"/>
    <s v="Medium"/>
    <x v="0"/>
    <x v="2"/>
    <n v="1"/>
    <x v="0"/>
    <x v="4"/>
    <s v="High"/>
    <n v="6"/>
    <x v="1"/>
    <x v="13"/>
    <n v="5"/>
    <n v="0"/>
    <x v="9"/>
    <x v="0"/>
    <x v="1"/>
    <x v="278"/>
    <x v="10"/>
    <x v="0"/>
    <x v="5"/>
  </r>
  <r>
    <x v="820"/>
    <x v="22"/>
    <x v="0"/>
    <x v="1"/>
    <s v="Divorced"/>
    <x v="2"/>
    <x v="16"/>
    <s v="Travel_Rarely"/>
    <n v="7"/>
    <s v="Bachelor"/>
    <s v="Medium"/>
    <n v="59"/>
    <s v="High"/>
    <x v="1"/>
    <x v="1"/>
    <n v="2"/>
    <x v="0"/>
    <x v="9"/>
    <s v="High"/>
    <n v="25"/>
    <x v="1"/>
    <x v="7"/>
    <n v="0"/>
    <n v="0"/>
    <x v="6"/>
    <x v="0"/>
    <x v="0"/>
    <x v="341"/>
    <x v="4"/>
    <x v="1"/>
    <x v="0"/>
  </r>
  <r>
    <x v="821"/>
    <x v="18"/>
    <x v="0"/>
    <x v="3"/>
    <s v="Married"/>
    <x v="2"/>
    <x v="2"/>
    <s v="Travel_Frequently"/>
    <n v="1"/>
    <s v="Bachelor"/>
    <s v="Medium"/>
    <n v="79"/>
    <s v="High"/>
    <x v="3"/>
    <x v="1"/>
    <n v="4"/>
    <x v="0"/>
    <x v="4"/>
    <s v="Very High"/>
    <n v="5"/>
    <x v="0"/>
    <x v="15"/>
    <n v="2"/>
    <n v="1"/>
    <x v="4"/>
    <x v="0"/>
    <x v="0"/>
    <x v="409"/>
    <x v="7"/>
    <x v="1"/>
    <x v="0"/>
  </r>
  <r>
    <x v="822"/>
    <x v="8"/>
    <x v="0"/>
    <x v="3"/>
    <s v="Married"/>
    <x v="2"/>
    <x v="2"/>
    <s v="Travel_Rarely"/>
    <n v="9"/>
    <s v="Bachelor"/>
    <s v="Very High"/>
    <n v="79"/>
    <s v="Medium"/>
    <x v="3"/>
    <x v="3"/>
    <n v="0"/>
    <x v="1"/>
    <x v="9"/>
    <s v="Low"/>
    <n v="2"/>
    <x v="0"/>
    <x v="7"/>
    <n v="0"/>
    <n v="0"/>
    <x v="6"/>
    <x v="1"/>
    <x v="0"/>
    <x v="131"/>
    <x v="6"/>
    <x v="0"/>
    <x v="6"/>
  </r>
  <r>
    <x v="823"/>
    <x v="12"/>
    <x v="0"/>
    <x v="1"/>
    <s v="Married"/>
    <x v="2"/>
    <x v="16"/>
    <s v="Travel_Rarely"/>
    <n v="2"/>
    <s v="Bachelor"/>
    <s v="High"/>
    <n v="76"/>
    <s v="High"/>
    <x v="3"/>
    <x v="2"/>
    <n v="0"/>
    <x v="0"/>
    <x v="5"/>
    <s v="Very High"/>
    <n v="6"/>
    <x v="1"/>
    <x v="8"/>
    <n v="4"/>
    <n v="0"/>
    <x v="7"/>
    <x v="0"/>
    <x v="1"/>
    <x v="490"/>
    <x v="3"/>
    <x v="1"/>
    <x v="5"/>
  </r>
  <r>
    <x v="824"/>
    <x v="33"/>
    <x v="0"/>
    <x v="3"/>
    <s v="Single"/>
    <x v="2"/>
    <x v="16"/>
    <s v="Travel_Rarely"/>
    <n v="1"/>
    <s v="Master"/>
    <s v="High"/>
    <n v="87"/>
    <s v="High"/>
    <x v="3"/>
    <x v="2"/>
    <n v="1"/>
    <x v="0"/>
    <x v="9"/>
    <s v="Medium"/>
    <n v="1"/>
    <x v="1"/>
    <x v="7"/>
    <n v="1"/>
    <n v="1"/>
    <x v="6"/>
    <x v="0"/>
    <x v="0"/>
    <x v="151"/>
    <x v="10"/>
    <x v="1"/>
    <x v="2"/>
  </r>
  <r>
    <x v="825"/>
    <x v="0"/>
    <x v="0"/>
    <x v="1"/>
    <s v="Married"/>
    <x v="2"/>
    <x v="2"/>
    <s v="Travel_Rarely"/>
    <n v="1"/>
    <s v="Bachelor"/>
    <s v="Medium"/>
    <n v="66"/>
    <s v="High"/>
    <x v="0"/>
    <x v="2"/>
    <n v="1"/>
    <x v="0"/>
    <x v="9"/>
    <s v="Medium"/>
    <n v="10"/>
    <x v="1"/>
    <x v="0"/>
    <n v="4"/>
    <n v="0"/>
    <x v="12"/>
    <x v="0"/>
    <x v="0"/>
    <x v="371"/>
    <x v="4"/>
    <x v="0"/>
    <x v="5"/>
  </r>
  <r>
    <x v="826"/>
    <x v="8"/>
    <x v="1"/>
    <x v="1"/>
    <s v="Married"/>
    <x v="2"/>
    <x v="2"/>
    <s v="Travel_Rarely"/>
    <n v="6"/>
    <s v="Bachelor"/>
    <s v="Medium"/>
    <n v="55"/>
    <s v="Very High"/>
    <x v="3"/>
    <x v="0"/>
    <n v="3"/>
    <x v="0"/>
    <x v="0"/>
    <s v="Medium"/>
    <n v="5"/>
    <x v="1"/>
    <x v="7"/>
    <n v="0"/>
    <n v="0"/>
    <x v="6"/>
    <x v="0"/>
    <x v="0"/>
    <x v="37"/>
    <x v="8"/>
    <x v="1"/>
    <x v="5"/>
  </r>
  <r>
    <x v="827"/>
    <x v="33"/>
    <x v="1"/>
    <x v="1"/>
    <s v="Single"/>
    <x v="2"/>
    <x v="2"/>
    <s v="Travel_Rarely"/>
    <n v="8"/>
    <s v="Master"/>
    <s v="High"/>
    <n v="61"/>
    <s v="High"/>
    <x v="0"/>
    <x v="0"/>
    <n v="1"/>
    <x v="0"/>
    <x v="5"/>
    <s v="Very High"/>
    <n v="11"/>
    <x v="1"/>
    <x v="22"/>
    <n v="7"/>
    <n v="1"/>
    <x v="0"/>
    <x v="0"/>
    <x v="1"/>
    <x v="128"/>
    <x v="2"/>
    <x v="0"/>
    <x v="0"/>
  </r>
  <r>
    <x v="828"/>
    <x v="18"/>
    <x v="0"/>
    <x v="0"/>
    <s v="Single"/>
    <x v="0"/>
    <x v="0"/>
    <s v="Travel_Rarely"/>
    <n v="1"/>
    <s v="Master"/>
    <s v="High"/>
    <n v="32"/>
    <s v="Medium"/>
    <x v="0"/>
    <x v="1"/>
    <n v="0"/>
    <x v="0"/>
    <x v="3"/>
    <s v="Medium"/>
    <n v="16"/>
    <x v="1"/>
    <x v="14"/>
    <n v="13"/>
    <n v="2"/>
    <x v="0"/>
    <x v="0"/>
    <x v="0"/>
    <x v="491"/>
    <x v="6"/>
    <x v="1"/>
    <x v="0"/>
  </r>
  <r>
    <x v="829"/>
    <x v="41"/>
    <x v="0"/>
    <x v="3"/>
    <s v="Divorced"/>
    <x v="1"/>
    <x v="4"/>
    <s v="Travel_Rarely"/>
    <n v="5"/>
    <s v="College"/>
    <s v="Medium"/>
    <n v="80"/>
    <s v="High"/>
    <x v="0"/>
    <x v="2"/>
    <n v="8"/>
    <x v="1"/>
    <x v="11"/>
    <s v="Very High"/>
    <n v="16"/>
    <x v="1"/>
    <x v="10"/>
    <n v="2"/>
    <n v="0"/>
    <x v="4"/>
    <x v="0"/>
    <x v="0"/>
    <x v="492"/>
    <x v="3"/>
    <x v="1"/>
    <x v="0"/>
  </r>
  <r>
    <x v="830"/>
    <x v="11"/>
    <x v="0"/>
    <x v="1"/>
    <s v="Married"/>
    <x v="2"/>
    <x v="2"/>
    <s v="Travel_Rarely"/>
    <n v="1"/>
    <s v="Below College"/>
    <s v="Very High"/>
    <n v="55"/>
    <s v="Medium"/>
    <x v="0"/>
    <x v="0"/>
    <n v="1"/>
    <x v="1"/>
    <x v="0"/>
    <s v="High"/>
    <n v="10"/>
    <x v="0"/>
    <x v="0"/>
    <n v="8"/>
    <n v="3"/>
    <x v="6"/>
    <x v="0"/>
    <x v="0"/>
    <x v="493"/>
    <x v="11"/>
    <x v="1"/>
    <x v="1"/>
  </r>
  <r>
    <x v="831"/>
    <x v="18"/>
    <x v="0"/>
    <x v="3"/>
    <s v="Single"/>
    <x v="2"/>
    <x v="16"/>
    <s v="Travel_Rarely"/>
    <n v="1"/>
    <s v="Bachelor"/>
    <s v="Medium"/>
    <n v="30"/>
    <s v="Medium"/>
    <x v="3"/>
    <x v="3"/>
    <n v="1"/>
    <x v="0"/>
    <x v="10"/>
    <s v="Low"/>
    <n v="6"/>
    <x v="1"/>
    <x v="13"/>
    <n v="4"/>
    <n v="0"/>
    <x v="7"/>
    <x v="0"/>
    <x v="0"/>
    <x v="452"/>
    <x v="8"/>
    <x v="0"/>
    <x v="5"/>
  </r>
  <r>
    <x v="832"/>
    <x v="29"/>
    <x v="0"/>
    <x v="1"/>
    <s v="Married"/>
    <x v="0"/>
    <x v="0"/>
    <s v="Travel_Rarely"/>
    <n v="1"/>
    <s v="College"/>
    <s v="Low"/>
    <n v="70"/>
    <s v="High"/>
    <x v="1"/>
    <x v="0"/>
    <n v="3"/>
    <x v="0"/>
    <x v="3"/>
    <s v="Very High"/>
    <n v="24"/>
    <x v="1"/>
    <x v="7"/>
    <n v="0"/>
    <n v="1"/>
    <x v="6"/>
    <x v="0"/>
    <x v="0"/>
    <x v="494"/>
    <x v="9"/>
    <x v="0"/>
    <x v="2"/>
  </r>
  <r>
    <x v="833"/>
    <x v="9"/>
    <x v="1"/>
    <x v="3"/>
    <s v="Divorced"/>
    <x v="2"/>
    <x v="2"/>
    <s v="Non-Travel"/>
    <n v="6"/>
    <s v="Bachelor"/>
    <s v="Medium"/>
    <n v="79"/>
    <s v="Low"/>
    <x v="0"/>
    <x v="0"/>
    <n v="7"/>
    <x v="1"/>
    <x v="0"/>
    <s v="Very High"/>
    <n v="17"/>
    <x v="1"/>
    <x v="16"/>
    <n v="11"/>
    <n v="1"/>
    <x v="12"/>
    <x v="0"/>
    <x v="0"/>
    <x v="405"/>
    <x v="1"/>
    <x v="1"/>
    <x v="5"/>
  </r>
  <r>
    <x v="834"/>
    <x v="14"/>
    <x v="0"/>
    <x v="3"/>
    <s v="Married"/>
    <x v="2"/>
    <x v="16"/>
    <s v="Travel_Rarely"/>
    <n v="1"/>
    <s v="College"/>
    <s v="Low"/>
    <n v="94"/>
    <s v="High"/>
    <x v="0"/>
    <x v="2"/>
    <n v="1"/>
    <x v="0"/>
    <x v="2"/>
    <s v="High"/>
    <n v="5"/>
    <x v="1"/>
    <x v="8"/>
    <n v="2"/>
    <n v="1"/>
    <x v="9"/>
    <x v="0"/>
    <x v="0"/>
    <x v="29"/>
    <x v="2"/>
    <x v="1"/>
    <x v="0"/>
  </r>
  <r>
    <x v="835"/>
    <x v="23"/>
    <x v="0"/>
    <x v="5"/>
    <s v="Divorced"/>
    <x v="0"/>
    <x v="3"/>
    <s v="Travel_Rarely"/>
    <n v="2"/>
    <s v="Below College"/>
    <s v="High"/>
    <n v="62"/>
    <s v="High"/>
    <x v="3"/>
    <x v="1"/>
    <n v="3"/>
    <x v="0"/>
    <x v="4"/>
    <s v="High"/>
    <n v="3"/>
    <x v="1"/>
    <x v="11"/>
    <n v="0"/>
    <n v="0"/>
    <x v="6"/>
    <x v="0"/>
    <x v="0"/>
    <x v="495"/>
    <x v="7"/>
    <x v="1"/>
    <x v="5"/>
  </r>
  <r>
    <x v="836"/>
    <x v="11"/>
    <x v="0"/>
    <x v="1"/>
    <s v="Married"/>
    <x v="2"/>
    <x v="2"/>
    <s v="Travel_Rarely"/>
    <n v="2"/>
    <s v="Bachelor"/>
    <s v="High"/>
    <n v="99"/>
    <s v="Medium"/>
    <x v="0"/>
    <x v="0"/>
    <n v="1"/>
    <x v="0"/>
    <x v="8"/>
    <s v="Low"/>
    <n v="11"/>
    <x v="1"/>
    <x v="22"/>
    <n v="10"/>
    <n v="10"/>
    <x v="0"/>
    <x v="0"/>
    <x v="0"/>
    <x v="49"/>
    <x v="1"/>
    <x v="1"/>
    <x v="5"/>
  </r>
  <r>
    <x v="837"/>
    <x v="41"/>
    <x v="0"/>
    <x v="3"/>
    <s v="Single"/>
    <x v="0"/>
    <x v="0"/>
    <s v="Travel_Rarely"/>
    <n v="9"/>
    <s v="College"/>
    <s v="High"/>
    <n v="64"/>
    <s v="Medium"/>
    <x v="1"/>
    <x v="0"/>
    <n v="1"/>
    <x v="0"/>
    <x v="12"/>
    <s v="Very High"/>
    <n v="9"/>
    <x v="1"/>
    <x v="5"/>
    <n v="8"/>
    <n v="4"/>
    <x v="1"/>
    <x v="1"/>
    <x v="0"/>
    <x v="496"/>
    <x v="10"/>
    <x v="1"/>
    <x v="5"/>
  </r>
  <r>
    <x v="838"/>
    <x v="2"/>
    <x v="0"/>
    <x v="1"/>
    <s v="Married"/>
    <x v="2"/>
    <x v="2"/>
    <s v="Travel_Frequently"/>
    <n v="1"/>
    <s v="Master"/>
    <s v="High"/>
    <n v="78"/>
    <s v="Medium"/>
    <x v="4"/>
    <x v="2"/>
    <n v="1"/>
    <x v="0"/>
    <x v="11"/>
    <s v="Very High"/>
    <n v="22"/>
    <x v="0"/>
    <x v="9"/>
    <n v="3"/>
    <n v="11"/>
    <x v="14"/>
    <x v="0"/>
    <x v="1"/>
    <x v="497"/>
    <x v="11"/>
    <x v="1"/>
    <x v="5"/>
  </r>
  <r>
    <x v="839"/>
    <x v="31"/>
    <x v="0"/>
    <x v="0"/>
    <s v="Single"/>
    <x v="0"/>
    <x v="0"/>
    <s v="Travel_Rarely"/>
    <n v="21"/>
    <s v="Master"/>
    <s v="High"/>
    <n v="71"/>
    <s v="High"/>
    <x v="0"/>
    <x v="0"/>
    <n v="0"/>
    <x v="1"/>
    <x v="11"/>
    <s v="Very High"/>
    <n v="11"/>
    <x v="3"/>
    <x v="0"/>
    <n v="7"/>
    <n v="1"/>
    <x v="6"/>
    <x v="0"/>
    <x v="0"/>
    <x v="128"/>
    <x v="2"/>
    <x v="0"/>
    <x v="0"/>
  </r>
  <r>
    <x v="840"/>
    <x v="11"/>
    <x v="1"/>
    <x v="3"/>
    <s v="Divorced"/>
    <x v="0"/>
    <x v="0"/>
    <s v="Travel_Rarely"/>
    <n v="4"/>
    <s v="College"/>
    <s v="High"/>
    <n v="63"/>
    <s v="Medium"/>
    <x v="0"/>
    <x v="2"/>
    <n v="1"/>
    <x v="1"/>
    <x v="0"/>
    <s v="Medium"/>
    <n v="11"/>
    <x v="0"/>
    <x v="22"/>
    <n v="8"/>
    <n v="2"/>
    <x v="1"/>
    <x v="0"/>
    <x v="0"/>
    <x v="498"/>
    <x v="5"/>
    <x v="0"/>
    <x v="2"/>
  </r>
  <r>
    <x v="841"/>
    <x v="41"/>
    <x v="0"/>
    <x v="3"/>
    <s v="Married"/>
    <x v="2"/>
    <x v="2"/>
    <s v="Travel_Frequently"/>
    <n v="1"/>
    <s v="Bachelor"/>
    <s v="High"/>
    <n v="40"/>
    <s v="Medium"/>
    <x v="1"/>
    <x v="1"/>
    <n v="2"/>
    <x v="1"/>
    <x v="4"/>
    <s v="High"/>
    <n v="21"/>
    <x v="0"/>
    <x v="0"/>
    <n v="9"/>
    <n v="9"/>
    <x v="5"/>
    <x v="0"/>
    <x v="0"/>
    <x v="302"/>
    <x v="7"/>
    <x v="1"/>
    <x v="3"/>
  </r>
  <r>
    <x v="842"/>
    <x v="0"/>
    <x v="0"/>
    <x v="3"/>
    <s v="Single"/>
    <x v="0"/>
    <x v="0"/>
    <s v="Travel_Rarely"/>
    <n v="6"/>
    <s v="Master"/>
    <s v="Medium"/>
    <n v="87"/>
    <s v="High"/>
    <x v="0"/>
    <x v="3"/>
    <n v="1"/>
    <x v="0"/>
    <x v="12"/>
    <s v="Low"/>
    <n v="12"/>
    <x v="1"/>
    <x v="22"/>
    <n v="8"/>
    <n v="5"/>
    <x v="1"/>
    <x v="0"/>
    <x v="2"/>
    <x v="39"/>
    <x v="3"/>
    <x v="0"/>
    <x v="6"/>
  </r>
  <r>
    <x v="843"/>
    <x v="27"/>
    <x v="1"/>
    <x v="4"/>
    <s v="Married"/>
    <x v="0"/>
    <x v="0"/>
    <s v="Travel_Rarely"/>
    <n v="3"/>
    <s v="College"/>
    <s v="Low"/>
    <n v="33"/>
    <s v="High"/>
    <x v="0"/>
    <x v="3"/>
    <n v="0"/>
    <x v="0"/>
    <x v="1"/>
    <s v="Low"/>
    <n v="4"/>
    <x v="0"/>
    <x v="15"/>
    <n v="2"/>
    <n v="0"/>
    <x v="4"/>
    <x v="0"/>
    <x v="0"/>
    <x v="4"/>
    <x v="4"/>
    <x v="1"/>
    <x v="0"/>
  </r>
  <r>
    <x v="844"/>
    <x v="7"/>
    <x v="0"/>
    <x v="3"/>
    <s v="Married"/>
    <x v="0"/>
    <x v="0"/>
    <s v="Non-Travel"/>
    <n v="4"/>
    <s v="Bachelor"/>
    <s v="Medium"/>
    <n v="43"/>
    <s v="High"/>
    <x v="0"/>
    <x v="3"/>
    <n v="1"/>
    <x v="0"/>
    <x v="2"/>
    <s v="Medium"/>
    <n v="5"/>
    <x v="2"/>
    <x v="8"/>
    <n v="4"/>
    <n v="0"/>
    <x v="7"/>
    <x v="0"/>
    <x v="1"/>
    <x v="499"/>
    <x v="5"/>
    <x v="1"/>
    <x v="5"/>
  </r>
  <r>
    <x v="845"/>
    <x v="34"/>
    <x v="0"/>
    <x v="3"/>
    <s v="Single"/>
    <x v="0"/>
    <x v="0"/>
    <s v="Travel_Rarely"/>
    <n v="10"/>
    <s v="Master"/>
    <s v="Very High"/>
    <n v="37"/>
    <s v="High"/>
    <x v="4"/>
    <x v="3"/>
    <n v="0"/>
    <x v="0"/>
    <x v="4"/>
    <s v="High"/>
    <n v="38"/>
    <x v="0"/>
    <x v="35"/>
    <n v="10"/>
    <n v="1"/>
    <x v="0"/>
    <x v="0"/>
    <x v="0"/>
    <x v="296"/>
    <x v="4"/>
    <x v="1"/>
    <x v="1"/>
  </r>
  <r>
    <x v="846"/>
    <x v="10"/>
    <x v="0"/>
    <x v="3"/>
    <s v="Married"/>
    <x v="2"/>
    <x v="2"/>
    <s v="Non-Travel"/>
    <n v="23"/>
    <s v="Bachelor"/>
    <s v="Medium"/>
    <n v="67"/>
    <s v="High"/>
    <x v="0"/>
    <x v="2"/>
    <n v="4"/>
    <x v="0"/>
    <x v="0"/>
    <s v="High"/>
    <n v="17"/>
    <x v="2"/>
    <x v="15"/>
    <n v="2"/>
    <n v="1"/>
    <x v="4"/>
    <x v="0"/>
    <x v="0"/>
    <x v="500"/>
    <x v="9"/>
    <x v="0"/>
    <x v="5"/>
  </r>
  <r>
    <x v="847"/>
    <x v="26"/>
    <x v="0"/>
    <x v="2"/>
    <s v="Divorced"/>
    <x v="1"/>
    <x v="4"/>
    <s v="Travel_Rarely"/>
    <n v="6"/>
    <s v="Master"/>
    <s v="High"/>
    <n v="63"/>
    <s v="High"/>
    <x v="3"/>
    <x v="1"/>
    <n v="4"/>
    <x v="1"/>
    <x v="11"/>
    <s v="Very High"/>
    <n v="7"/>
    <x v="1"/>
    <x v="15"/>
    <n v="2"/>
    <n v="0"/>
    <x v="4"/>
    <x v="1"/>
    <x v="1"/>
    <x v="357"/>
    <x v="11"/>
    <x v="0"/>
    <x v="5"/>
  </r>
  <r>
    <x v="848"/>
    <x v="0"/>
    <x v="0"/>
    <x v="1"/>
    <s v="Single"/>
    <x v="2"/>
    <x v="2"/>
    <s v="Travel_Rarely"/>
    <n v="1"/>
    <s v="Below College"/>
    <s v="Very High"/>
    <n v="71"/>
    <s v="High"/>
    <x v="3"/>
    <x v="1"/>
    <n v="1"/>
    <x v="0"/>
    <x v="4"/>
    <s v="Very High"/>
    <n v="1"/>
    <x v="1"/>
    <x v="7"/>
    <n v="0"/>
    <n v="0"/>
    <x v="6"/>
    <x v="0"/>
    <x v="0"/>
    <x v="501"/>
    <x v="10"/>
    <x v="0"/>
    <x v="0"/>
  </r>
  <r>
    <x v="849"/>
    <x v="14"/>
    <x v="1"/>
    <x v="4"/>
    <s v="Single"/>
    <x v="2"/>
    <x v="2"/>
    <s v="Travel_Rarely"/>
    <n v="6"/>
    <s v="Master"/>
    <s v="Low"/>
    <n v="41"/>
    <s v="High"/>
    <x v="0"/>
    <x v="3"/>
    <n v="1"/>
    <x v="0"/>
    <x v="3"/>
    <s v="High"/>
    <n v="16"/>
    <x v="1"/>
    <x v="21"/>
    <n v="13"/>
    <n v="2"/>
    <x v="15"/>
    <x v="0"/>
    <x v="0"/>
    <x v="472"/>
    <x v="6"/>
    <x v="1"/>
    <x v="5"/>
  </r>
  <r>
    <x v="850"/>
    <x v="26"/>
    <x v="0"/>
    <x v="1"/>
    <s v="Divorced"/>
    <x v="2"/>
    <x v="16"/>
    <s v="Non-Travel"/>
    <n v="2"/>
    <s v="College"/>
    <s v="High"/>
    <n v="100"/>
    <s v="Medium"/>
    <x v="0"/>
    <x v="0"/>
    <n v="5"/>
    <x v="0"/>
    <x v="3"/>
    <s v="Very High"/>
    <n v="17"/>
    <x v="2"/>
    <x v="7"/>
    <n v="0"/>
    <n v="0"/>
    <x v="6"/>
    <x v="0"/>
    <x v="0"/>
    <x v="229"/>
    <x v="7"/>
    <x v="1"/>
    <x v="0"/>
  </r>
  <r>
    <x v="851"/>
    <x v="6"/>
    <x v="1"/>
    <x v="1"/>
    <s v="Married"/>
    <x v="2"/>
    <x v="16"/>
    <s v="Travel_Frequently"/>
    <n v="1"/>
    <s v="Bachelor"/>
    <s v="Low"/>
    <n v="73"/>
    <s v="High"/>
    <x v="2"/>
    <x v="2"/>
    <n v="3"/>
    <x v="1"/>
    <x v="8"/>
    <s v="Low"/>
    <n v="28"/>
    <x v="0"/>
    <x v="6"/>
    <n v="3"/>
    <n v="0"/>
    <x v="1"/>
    <x v="0"/>
    <x v="0"/>
    <x v="502"/>
    <x v="8"/>
    <x v="0"/>
    <x v="1"/>
  </r>
  <r>
    <x v="852"/>
    <x v="21"/>
    <x v="0"/>
    <x v="0"/>
    <s v="Single"/>
    <x v="0"/>
    <x v="0"/>
    <s v="Travel_Rarely"/>
    <n v="5"/>
    <s v="Bachelor"/>
    <s v="High"/>
    <n v="46"/>
    <s v="Medium"/>
    <x v="0"/>
    <x v="3"/>
    <n v="1"/>
    <x v="1"/>
    <x v="6"/>
    <s v="Very High"/>
    <n v="6"/>
    <x v="1"/>
    <x v="13"/>
    <n v="4"/>
    <n v="0"/>
    <x v="9"/>
    <x v="1"/>
    <x v="0"/>
    <x v="284"/>
    <x v="6"/>
    <x v="0"/>
    <x v="1"/>
  </r>
  <r>
    <x v="853"/>
    <x v="21"/>
    <x v="0"/>
    <x v="3"/>
    <s v="Married"/>
    <x v="2"/>
    <x v="16"/>
    <s v="Travel_Rarely"/>
    <n v="7"/>
    <s v="Below College"/>
    <s v="Very High"/>
    <n v="64"/>
    <s v="Medium"/>
    <x v="3"/>
    <x v="0"/>
    <n v="1"/>
    <x v="0"/>
    <x v="6"/>
    <s v="High"/>
    <n v="2"/>
    <x v="1"/>
    <x v="4"/>
    <n v="2"/>
    <n v="2"/>
    <x v="10"/>
    <x v="0"/>
    <x v="0"/>
    <x v="47"/>
    <x v="10"/>
    <x v="0"/>
    <x v="0"/>
  </r>
  <r>
    <x v="854"/>
    <x v="32"/>
    <x v="1"/>
    <x v="3"/>
    <s v="Single"/>
    <x v="2"/>
    <x v="2"/>
    <s v="Travel_Rarely"/>
    <n v="15"/>
    <s v="Bachelor"/>
    <s v="Medium"/>
    <n v="59"/>
    <s v="High"/>
    <x v="3"/>
    <x v="0"/>
    <n v="1"/>
    <x v="0"/>
    <x v="2"/>
    <s v="High"/>
    <n v="1"/>
    <x v="1"/>
    <x v="11"/>
    <n v="0"/>
    <n v="0"/>
    <x v="6"/>
    <x v="0"/>
    <x v="0"/>
    <x v="498"/>
    <x v="5"/>
    <x v="0"/>
    <x v="3"/>
  </r>
  <r>
    <x v="855"/>
    <x v="14"/>
    <x v="0"/>
    <x v="1"/>
    <s v="Single"/>
    <x v="2"/>
    <x v="2"/>
    <s v="Travel_Frequently"/>
    <n v="7"/>
    <s v="Bachelor"/>
    <s v="Low"/>
    <n v="66"/>
    <s v="Low"/>
    <x v="0"/>
    <x v="3"/>
    <n v="1"/>
    <x v="1"/>
    <x v="13"/>
    <s v="Very High"/>
    <n v="9"/>
    <x v="1"/>
    <x v="5"/>
    <n v="7"/>
    <n v="0"/>
    <x v="3"/>
    <x v="1"/>
    <x v="1"/>
    <x v="347"/>
    <x v="9"/>
    <x v="1"/>
    <x v="5"/>
  </r>
  <r>
    <x v="856"/>
    <x v="25"/>
    <x v="1"/>
    <x v="2"/>
    <s v="Single"/>
    <x v="1"/>
    <x v="1"/>
    <s v="Non-Travel"/>
    <n v="26"/>
    <s v="Bachelor"/>
    <s v="Very High"/>
    <n v="30"/>
    <s v="Very High"/>
    <x v="4"/>
    <x v="0"/>
    <n v="2"/>
    <x v="1"/>
    <x v="0"/>
    <s v="High"/>
    <n v="23"/>
    <x v="1"/>
    <x v="8"/>
    <n v="3"/>
    <n v="4"/>
    <x v="7"/>
    <x v="0"/>
    <x v="0"/>
    <x v="284"/>
    <x v="6"/>
    <x v="0"/>
    <x v="5"/>
  </r>
  <r>
    <x v="857"/>
    <x v="27"/>
    <x v="0"/>
    <x v="1"/>
    <s v="Married"/>
    <x v="2"/>
    <x v="16"/>
    <s v="Travel_Rarely"/>
    <n v="18"/>
    <s v="Below College"/>
    <s v="Medium"/>
    <n v="52"/>
    <s v="High"/>
    <x v="3"/>
    <x v="3"/>
    <n v="0"/>
    <x v="0"/>
    <x v="0"/>
    <s v="High"/>
    <n v="6"/>
    <x v="1"/>
    <x v="8"/>
    <n v="3"/>
    <n v="1"/>
    <x v="4"/>
    <x v="0"/>
    <x v="0"/>
    <x v="503"/>
    <x v="3"/>
    <x v="1"/>
    <x v="0"/>
  </r>
  <r>
    <x v="858"/>
    <x v="14"/>
    <x v="1"/>
    <x v="1"/>
    <s v="Divorced"/>
    <x v="2"/>
    <x v="16"/>
    <s v="Travel_Rarely"/>
    <n v="6"/>
    <s v="Master"/>
    <s v="High"/>
    <n v="45"/>
    <s v="Medium"/>
    <x v="0"/>
    <x v="2"/>
    <n v="6"/>
    <x v="0"/>
    <x v="2"/>
    <s v="High"/>
    <n v="12"/>
    <x v="1"/>
    <x v="7"/>
    <n v="0"/>
    <n v="0"/>
    <x v="6"/>
    <x v="0"/>
    <x v="0"/>
    <x v="425"/>
    <x v="10"/>
    <x v="0"/>
    <x v="5"/>
  </r>
  <r>
    <x v="859"/>
    <x v="26"/>
    <x v="0"/>
    <x v="1"/>
    <s v="Single"/>
    <x v="0"/>
    <x v="0"/>
    <s v="Travel_Rarely"/>
    <n v="3"/>
    <s v="Bachelor"/>
    <s v="High"/>
    <n v="87"/>
    <s v="High"/>
    <x v="1"/>
    <x v="0"/>
    <n v="2"/>
    <x v="0"/>
    <x v="0"/>
    <s v="Low"/>
    <n v="12"/>
    <x v="1"/>
    <x v="8"/>
    <n v="3"/>
    <n v="1"/>
    <x v="9"/>
    <x v="0"/>
    <x v="0"/>
    <x v="75"/>
    <x v="1"/>
    <x v="0"/>
    <x v="5"/>
  </r>
  <r>
    <x v="860"/>
    <x v="14"/>
    <x v="1"/>
    <x v="3"/>
    <s v="Single"/>
    <x v="2"/>
    <x v="16"/>
    <s v="Travel_Rarely"/>
    <n v="5"/>
    <s v="Bachelor"/>
    <s v="High"/>
    <n v="45"/>
    <s v="Medium"/>
    <x v="1"/>
    <x v="1"/>
    <n v="2"/>
    <x v="0"/>
    <x v="0"/>
    <s v="Very High"/>
    <n v="14"/>
    <x v="1"/>
    <x v="22"/>
    <n v="10"/>
    <n v="5"/>
    <x v="0"/>
    <x v="0"/>
    <x v="0"/>
    <x v="257"/>
    <x v="1"/>
    <x v="1"/>
    <x v="4"/>
  </r>
  <r>
    <x v="861"/>
    <x v="8"/>
    <x v="1"/>
    <x v="1"/>
    <s v="Divorced"/>
    <x v="2"/>
    <x v="2"/>
    <s v="Travel_Rarely"/>
    <n v="3"/>
    <s v="College"/>
    <s v="Low"/>
    <n v="39"/>
    <s v="High"/>
    <x v="3"/>
    <x v="0"/>
    <n v="5"/>
    <x v="0"/>
    <x v="11"/>
    <s v="Low"/>
    <n v="7"/>
    <x v="1"/>
    <x v="7"/>
    <n v="0"/>
    <n v="0"/>
    <x v="6"/>
    <x v="0"/>
    <x v="1"/>
    <x v="504"/>
    <x v="0"/>
    <x v="0"/>
    <x v="0"/>
  </r>
  <r>
    <x v="862"/>
    <x v="30"/>
    <x v="0"/>
    <x v="1"/>
    <s v="Married"/>
    <x v="0"/>
    <x v="1"/>
    <s v="Travel_Frequently"/>
    <n v="26"/>
    <s v="College"/>
    <s v="High"/>
    <n v="92"/>
    <s v="High"/>
    <x v="4"/>
    <x v="0"/>
    <n v="1"/>
    <x v="1"/>
    <x v="0"/>
    <s v="Very High"/>
    <n v="25"/>
    <x v="2"/>
    <x v="30"/>
    <n v="12"/>
    <n v="4"/>
    <x v="2"/>
    <x v="0"/>
    <x v="0"/>
    <x v="42"/>
    <x v="9"/>
    <x v="0"/>
    <x v="5"/>
  </r>
  <r>
    <x v="863"/>
    <x v="20"/>
    <x v="0"/>
    <x v="0"/>
    <s v="Married"/>
    <x v="0"/>
    <x v="0"/>
    <s v="Non-Travel"/>
    <n v="22"/>
    <s v="College"/>
    <s v="High"/>
    <n v="95"/>
    <s v="High"/>
    <x v="0"/>
    <x v="2"/>
    <n v="0"/>
    <x v="0"/>
    <x v="4"/>
    <s v="Low"/>
    <n v="8"/>
    <x v="2"/>
    <x v="1"/>
    <n v="7"/>
    <n v="0"/>
    <x v="1"/>
    <x v="0"/>
    <x v="0"/>
    <x v="505"/>
    <x v="0"/>
    <x v="0"/>
    <x v="0"/>
  </r>
  <r>
    <x v="864"/>
    <x v="31"/>
    <x v="0"/>
    <x v="1"/>
    <s v="Single"/>
    <x v="2"/>
    <x v="2"/>
    <s v="Travel_Rarely"/>
    <n v="6"/>
    <s v="Bachelor"/>
    <s v="Low"/>
    <n v="51"/>
    <s v="High"/>
    <x v="2"/>
    <x v="3"/>
    <n v="7"/>
    <x v="0"/>
    <x v="4"/>
    <s v="High"/>
    <n v="23"/>
    <x v="1"/>
    <x v="18"/>
    <n v="18"/>
    <n v="15"/>
    <x v="17"/>
    <x v="0"/>
    <x v="0"/>
    <x v="506"/>
    <x v="1"/>
    <x v="0"/>
    <x v="3"/>
  </r>
  <r>
    <x v="865"/>
    <x v="33"/>
    <x v="0"/>
    <x v="1"/>
    <s v="Married"/>
    <x v="0"/>
    <x v="0"/>
    <s v="Travel_Rarely"/>
    <n v="6"/>
    <s v="Master"/>
    <s v="Medium"/>
    <n v="76"/>
    <s v="Low"/>
    <x v="0"/>
    <x v="3"/>
    <n v="4"/>
    <x v="1"/>
    <x v="10"/>
    <s v="Medium"/>
    <n v="12"/>
    <x v="0"/>
    <x v="1"/>
    <n v="7"/>
    <n v="7"/>
    <x v="1"/>
    <x v="1"/>
    <x v="2"/>
    <x v="195"/>
    <x v="2"/>
    <x v="0"/>
    <x v="5"/>
  </r>
  <r>
    <x v="866"/>
    <x v="24"/>
    <x v="1"/>
    <x v="4"/>
    <s v="Married"/>
    <x v="2"/>
    <x v="2"/>
    <s v="Travel_Rarely"/>
    <n v="6"/>
    <s v="Bachelor"/>
    <s v="High"/>
    <n v="46"/>
    <s v="Medium"/>
    <x v="3"/>
    <x v="2"/>
    <n v="1"/>
    <x v="0"/>
    <x v="8"/>
    <s v="High"/>
    <n v="5"/>
    <x v="0"/>
    <x v="8"/>
    <n v="4"/>
    <n v="4"/>
    <x v="9"/>
    <x v="0"/>
    <x v="0"/>
    <x v="20"/>
    <x v="9"/>
    <x v="1"/>
    <x v="5"/>
  </r>
  <r>
    <x v="867"/>
    <x v="34"/>
    <x v="1"/>
    <x v="3"/>
    <s v="Married"/>
    <x v="2"/>
    <x v="2"/>
    <s v="Travel_Rarely"/>
    <n v="23"/>
    <s v="Master"/>
    <s v="Very High"/>
    <n v="94"/>
    <s v="High"/>
    <x v="1"/>
    <x v="0"/>
    <n v="1"/>
    <x v="0"/>
    <x v="0"/>
    <s v="Very High"/>
    <n v="40"/>
    <x v="0"/>
    <x v="36"/>
    <n v="10"/>
    <n v="15"/>
    <x v="3"/>
    <x v="1"/>
    <x v="0"/>
    <x v="168"/>
    <x v="1"/>
    <x v="1"/>
    <x v="5"/>
  </r>
  <r>
    <x v="868"/>
    <x v="38"/>
    <x v="0"/>
    <x v="0"/>
    <s v="Single"/>
    <x v="0"/>
    <x v="3"/>
    <s v="Travel_Rarely"/>
    <n v="22"/>
    <s v="Below College"/>
    <s v="Very High"/>
    <n v="50"/>
    <s v="High"/>
    <x v="3"/>
    <x v="3"/>
    <n v="1"/>
    <x v="1"/>
    <x v="8"/>
    <s v="Very High"/>
    <n v="0"/>
    <x v="0"/>
    <x v="11"/>
    <n v="0"/>
    <n v="0"/>
    <x v="6"/>
    <x v="1"/>
    <x v="0"/>
    <x v="507"/>
    <x v="2"/>
    <x v="1"/>
    <x v="0"/>
  </r>
  <r>
    <x v="869"/>
    <x v="32"/>
    <x v="0"/>
    <x v="5"/>
    <s v="Married"/>
    <x v="2"/>
    <x v="2"/>
    <s v="Travel_Rarely"/>
    <n v="2"/>
    <s v="Below College"/>
    <s v="High"/>
    <n v="100"/>
    <s v="High"/>
    <x v="3"/>
    <x v="0"/>
    <n v="0"/>
    <x v="0"/>
    <x v="3"/>
    <s v="High"/>
    <n v="3"/>
    <x v="1"/>
    <x v="4"/>
    <n v="1"/>
    <n v="2"/>
    <x v="10"/>
    <x v="0"/>
    <x v="0"/>
    <x v="508"/>
    <x v="0"/>
    <x v="1"/>
    <x v="0"/>
  </r>
  <r>
    <x v="870"/>
    <x v="28"/>
    <x v="1"/>
    <x v="3"/>
    <s v="Married"/>
    <x v="2"/>
    <x v="2"/>
    <s v="Travel_Rarely"/>
    <n v="20"/>
    <s v="Master"/>
    <s v="High"/>
    <n v="96"/>
    <s v="High"/>
    <x v="0"/>
    <x v="1"/>
    <n v="1"/>
    <x v="0"/>
    <x v="3"/>
    <s v="High"/>
    <n v="16"/>
    <x v="0"/>
    <x v="14"/>
    <n v="11"/>
    <n v="5"/>
    <x v="14"/>
    <x v="0"/>
    <x v="0"/>
    <x v="509"/>
    <x v="4"/>
    <x v="1"/>
    <x v="0"/>
  </r>
  <r>
    <x v="871"/>
    <x v="30"/>
    <x v="1"/>
    <x v="3"/>
    <s v="Single"/>
    <x v="2"/>
    <x v="2"/>
    <s v="Travel_Frequently"/>
    <n v="28"/>
    <s v="Bachelor"/>
    <s v="Medium"/>
    <n v="72"/>
    <s v="Very High"/>
    <x v="3"/>
    <x v="3"/>
    <n v="4"/>
    <x v="0"/>
    <x v="0"/>
    <s v="Very High"/>
    <n v="18"/>
    <x v="1"/>
    <x v="15"/>
    <n v="2"/>
    <n v="1"/>
    <x v="4"/>
    <x v="0"/>
    <x v="0"/>
    <x v="355"/>
    <x v="9"/>
    <x v="0"/>
    <x v="0"/>
  </r>
  <r>
    <x v="872"/>
    <x v="6"/>
    <x v="1"/>
    <x v="0"/>
    <s v="Single"/>
    <x v="0"/>
    <x v="0"/>
    <s v="Travel_Frequently"/>
    <n v="12"/>
    <s v="Bachelor"/>
    <s v="High"/>
    <n v="77"/>
    <s v="High"/>
    <x v="1"/>
    <x v="0"/>
    <n v="4"/>
    <x v="0"/>
    <x v="6"/>
    <s v="Very High"/>
    <n v="16"/>
    <x v="1"/>
    <x v="4"/>
    <n v="2"/>
    <n v="2"/>
    <x v="10"/>
    <x v="0"/>
    <x v="0"/>
    <x v="510"/>
    <x v="8"/>
    <x v="1"/>
    <x v="5"/>
  </r>
  <r>
    <x v="873"/>
    <x v="33"/>
    <x v="1"/>
    <x v="1"/>
    <s v="Married"/>
    <x v="0"/>
    <x v="0"/>
    <s v="Travel_Rarely"/>
    <n v="20"/>
    <s v="Bachelor"/>
    <s v="Medium"/>
    <n v="71"/>
    <s v="Low"/>
    <x v="0"/>
    <x v="3"/>
    <n v="3"/>
    <x v="1"/>
    <x v="6"/>
    <s v="High"/>
    <n v="4"/>
    <x v="1"/>
    <x v="4"/>
    <n v="2"/>
    <n v="2"/>
    <x v="4"/>
    <x v="1"/>
    <x v="2"/>
    <x v="511"/>
    <x v="0"/>
    <x v="0"/>
    <x v="0"/>
  </r>
  <r>
    <x v="874"/>
    <x v="3"/>
    <x v="0"/>
    <x v="1"/>
    <s v="Divorced"/>
    <x v="0"/>
    <x v="0"/>
    <s v="Travel_Rarely"/>
    <n v="9"/>
    <s v="Below College"/>
    <s v="High"/>
    <n v="96"/>
    <s v="High"/>
    <x v="1"/>
    <x v="3"/>
    <n v="3"/>
    <x v="1"/>
    <x v="4"/>
    <s v="High"/>
    <n v="12"/>
    <x v="1"/>
    <x v="5"/>
    <n v="7"/>
    <n v="0"/>
    <x v="1"/>
    <x v="0"/>
    <x v="0"/>
    <x v="47"/>
    <x v="10"/>
    <x v="0"/>
    <x v="0"/>
  </r>
  <r>
    <x v="875"/>
    <x v="24"/>
    <x v="1"/>
    <x v="1"/>
    <s v="Married"/>
    <x v="1"/>
    <x v="4"/>
    <s v="Travel_Rarely"/>
    <n v="25"/>
    <s v="Below College"/>
    <s v="High"/>
    <n v="61"/>
    <s v="High"/>
    <x v="3"/>
    <x v="3"/>
    <n v="1"/>
    <x v="0"/>
    <x v="5"/>
    <s v="Very High"/>
    <n v="8"/>
    <x v="1"/>
    <x v="6"/>
    <n v="7"/>
    <n v="5"/>
    <x v="1"/>
    <x v="0"/>
    <x v="1"/>
    <x v="3"/>
    <x v="3"/>
    <x v="0"/>
    <x v="5"/>
  </r>
  <r>
    <x v="876"/>
    <x v="8"/>
    <x v="0"/>
    <x v="3"/>
    <s v="Divorced"/>
    <x v="2"/>
    <x v="2"/>
    <s v="Travel_Rarely"/>
    <n v="6"/>
    <s v="College"/>
    <s v="Medium"/>
    <n v="84"/>
    <s v="High"/>
    <x v="0"/>
    <x v="2"/>
    <n v="6"/>
    <x v="0"/>
    <x v="7"/>
    <s v="Very High"/>
    <n v="7"/>
    <x v="1"/>
    <x v="15"/>
    <n v="2"/>
    <n v="0"/>
    <x v="10"/>
    <x v="0"/>
    <x v="0"/>
    <x v="414"/>
    <x v="11"/>
    <x v="1"/>
    <x v="6"/>
  </r>
  <r>
    <x v="877"/>
    <x v="31"/>
    <x v="0"/>
    <x v="1"/>
    <s v="Single"/>
    <x v="2"/>
    <x v="16"/>
    <s v="Travel_Frequently"/>
    <n v="8"/>
    <s v="Master"/>
    <s v="Low"/>
    <n v="53"/>
    <s v="Low"/>
    <x v="1"/>
    <x v="0"/>
    <n v="2"/>
    <x v="0"/>
    <x v="2"/>
    <s v="Very High"/>
    <n v="18"/>
    <x v="1"/>
    <x v="10"/>
    <n v="2"/>
    <n v="0"/>
    <x v="9"/>
    <x v="1"/>
    <x v="1"/>
    <x v="230"/>
    <x v="6"/>
    <x v="0"/>
    <x v="0"/>
  </r>
  <r>
    <x v="878"/>
    <x v="21"/>
    <x v="0"/>
    <x v="1"/>
    <s v="Married"/>
    <x v="0"/>
    <x v="0"/>
    <s v="Travel_Rarely"/>
    <n v="28"/>
    <s v="Bachelor"/>
    <s v="Low"/>
    <n v="41"/>
    <s v="Medium"/>
    <x v="0"/>
    <x v="3"/>
    <n v="2"/>
    <x v="0"/>
    <x v="10"/>
    <s v="Very High"/>
    <n v="6"/>
    <x v="1"/>
    <x v="4"/>
    <n v="2"/>
    <n v="2"/>
    <x v="4"/>
    <x v="0"/>
    <x v="2"/>
    <x v="449"/>
    <x v="8"/>
    <x v="0"/>
    <x v="5"/>
  </r>
  <r>
    <x v="879"/>
    <x v="11"/>
    <x v="0"/>
    <x v="2"/>
    <s v="Married"/>
    <x v="1"/>
    <x v="4"/>
    <s v="Travel_Rarely"/>
    <n v="9"/>
    <s v="Bachelor"/>
    <s v="High"/>
    <n v="48"/>
    <s v="High"/>
    <x v="0"/>
    <x v="0"/>
    <n v="0"/>
    <x v="1"/>
    <x v="8"/>
    <s v="Very High"/>
    <n v="12"/>
    <x v="3"/>
    <x v="22"/>
    <n v="9"/>
    <n v="4"/>
    <x v="1"/>
    <x v="0"/>
    <x v="0"/>
    <x v="512"/>
    <x v="7"/>
    <x v="0"/>
    <x v="0"/>
  </r>
  <r>
    <x v="880"/>
    <x v="22"/>
    <x v="0"/>
    <x v="3"/>
    <s v="Single"/>
    <x v="2"/>
    <x v="17"/>
    <s v="Travel_Rarely"/>
    <n v="29"/>
    <s v="Bachelor"/>
    <s v="High"/>
    <n v="83"/>
    <s v="High"/>
    <x v="3"/>
    <x v="0"/>
    <n v="5"/>
    <x v="0"/>
    <x v="4"/>
    <s v="Medium"/>
    <n v="9"/>
    <x v="0"/>
    <x v="13"/>
    <n v="5"/>
    <n v="0"/>
    <x v="9"/>
    <x v="0"/>
    <x v="0"/>
    <x v="232"/>
    <x v="0"/>
    <x v="1"/>
    <x v="0"/>
  </r>
  <r>
    <x v="881"/>
    <x v="9"/>
    <x v="1"/>
    <x v="5"/>
    <s v="Single"/>
    <x v="2"/>
    <x v="2"/>
    <s v="Travel_Rarely"/>
    <n v="3"/>
    <s v="Doctor"/>
    <s v="Very High"/>
    <n v="32"/>
    <s v="High"/>
    <x v="0"/>
    <x v="3"/>
    <n v="3"/>
    <x v="1"/>
    <x v="7"/>
    <s v="Medium"/>
    <n v="19"/>
    <x v="1"/>
    <x v="15"/>
    <n v="2"/>
    <n v="2"/>
    <x v="4"/>
    <x v="0"/>
    <x v="1"/>
    <x v="513"/>
    <x v="0"/>
    <x v="0"/>
    <x v="0"/>
  </r>
  <r>
    <x v="882"/>
    <x v="11"/>
    <x v="1"/>
    <x v="1"/>
    <s v="Single"/>
    <x v="2"/>
    <x v="2"/>
    <s v="Travel_Rarely"/>
    <n v="18"/>
    <s v="Bachelor"/>
    <s v="Low"/>
    <n v="75"/>
    <s v="High"/>
    <x v="3"/>
    <x v="3"/>
    <n v="1"/>
    <x v="0"/>
    <x v="3"/>
    <s v="High"/>
    <n v="5"/>
    <x v="0"/>
    <x v="8"/>
    <n v="4"/>
    <n v="0"/>
    <x v="7"/>
    <x v="0"/>
    <x v="0"/>
    <x v="68"/>
    <x v="1"/>
    <x v="1"/>
    <x v="2"/>
  </r>
  <r>
    <x v="883"/>
    <x v="11"/>
    <x v="1"/>
    <x v="5"/>
    <s v="Divorced"/>
    <x v="2"/>
    <x v="2"/>
    <s v="Travel_Rarely"/>
    <n v="5"/>
    <s v="Bachelor"/>
    <s v="Very High"/>
    <n v="84"/>
    <s v="High"/>
    <x v="3"/>
    <x v="1"/>
    <n v="5"/>
    <x v="0"/>
    <x v="3"/>
    <s v="Very High"/>
    <n v="8"/>
    <x v="1"/>
    <x v="15"/>
    <n v="2"/>
    <n v="2"/>
    <x v="4"/>
    <x v="0"/>
    <x v="0"/>
    <x v="513"/>
    <x v="0"/>
    <x v="0"/>
    <x v="5"/>
  </r>
  <r>
    <x v="884"/>
    <x v="3"/>
    <x v="0"/>
    <x v="1"/>
    <s v="Married"/>
    <x v="2"/>
    <x v="2"/>
    <s v="Travel_Rarely"/>
    <n v="9"/>
    <s v="Master"/>
    <s v="High"/>
    <n v="94"/>
    <s v="High"/>
    <x v="3"/>
    <x v="1"/>
    <n v="2"/>
    <x v="0"/>
    <x v="1"/>
    <s v="Very High"/>
    <n v="7"/>
    <x v="1"/>
    <x v="8"/>
    <n v="0"/>
    <n v="1"/>
    <x v="7"/>
    <x v="0"/>
    <x v="1"/>
    <x v="41"/>
    <x v="11"/>
    <x v="1"/>
    <x v="0"/>
  </r>
  <r>
    <x v="885"/>
    <x v="38"/>
    <x v="1"/>
    <x v="3"/>
    <s v="Single"/>
    <x v="2"/>
    <x v="17"/>
    <s v="Travel_Rarely"/>
    <n v="3"/>
    <s v="Below College"/>
    <s v="Medium"/>
    <n v="79"/>
    <s v="High"/>
    <x v="3"/>
    <x v="2"/>
    <n v="1"/>
    <x v="0"/>
    <x v="3"/>
    <s v="Very High"/>
    <n v="1"/>
    <x v="1"/>
    <x v="7"/>
    <n v="0"/>
    <n v="0"/>
    <x v="6"/>
    <x v="0"/>
    <x v="0"/>
    <x v="514"/>
    <x v="3"/>
    <x v="1"/>
    <x v="5"/>
  </r>
  <r>
    <x v="886"/>
    <x v="18"/>
    <x v="0"/>
    <x v="0"/>
    <s v="Married"/>
    <x v="0"/>
    <x v="0"/>
    <s v="Travel_Rarely"/>
    <n v="1"/>
    <s v="Doctor"/>
    <s v="High"/>
    <n v="94"/>
    <s v="High"/>
    <x v="1"/>
    <x v="2"/>
    <n v="1"/>
    <x v="0"/>
    <x v="4"/>
    <s v="Low"/>
    <n v="10"/>
    <x v="1"/>
    <x v="0"/>
    <n v="8"/>
    <n v="0"/>
    <x v="3"/>
    <x v="0"/>
    <x v="0"/>
    <x v="391"/>
    <x v="3"/>
    <x v="1"/>
    <x v="5"/>
  </r>
  <r>
    <x v="887"/>
    <x v="17"/>
    <x v="0"/>
    <x v="0"/>
    <s v="Married"/>
    <x v="0"/>
    <x v="3"/>
    <s v="Travel_Rarely"/>
    <n v="6"/>
    <s v="College"/>
    <s v="Medium"/>
    <n v="34"/>
    <s v="High"/>
    <x v="0"/>
    <x v="3"/>
    <n v="2"/>
    <x v="1"/>
    <x v="7"/>
    <s v="Very High"/>
    <n v="13"/>
    <x v="3"/>
    <x v="1"/>
    <n v="7"/>
    <n v="4"/>
    <x v="5"/>
    <x v="0"/>
    <x v="2"/>
    <x v="515"/>
    <x v="0"/>
    <x v="1"/>
    <x v="5"/>
  </r>
  <r>
    <x v="888"/>
    <x v="22"/>
    <x v="0"/>
    <x v="1"/>
    <s v="Divorced"/>
    <x v="2"/>
    <x v="2"/>
    <s v="Travel_Rarely"/>
    <n v="9"/>
    <s v="Bachelor"/>
    <s v="Medium"/>
    <n v="60"/>
    <s v="High"/>
    <x v="0"/>
    <x v="2"/>
    <n v="8"/>
    <x v="0"/>
    <x v="10"/>
    <s v="High"/>
    <n v="20"/>
    <x v="3"/>
    <x v="24"/>
    <n v="9"/>
    <n v="0"/>
    <x v="17"/>
    <x v="0"/>
    <x v="0"/>
    <x v="516"/>
    <x v="0"/>
    <x v="0"/>
    <x v="0"/>
  </r>
  <r>
    <x v="889"/>
    <x v="0"/>
    <x v="1"/>
    <x v="0"/>
    <s v="Single"/>
    <x v="0"/>
    <x v="0"/>
    <s v="Travel_Frequently"/>
    <n v="8"/>
    <s v="Bachelor"/>
    <s v="Medium"/>
    <n v="43"/>
    <s v="High"/>
    <x v="1"/>
    <x v="0"/>
    <n v="1"/>
    <x v="0"/>
    <x v="3"/>
    <s v="Very High"/>
    <n v="9"/>
    <x v="1"/>
    <x v="5"/>
    <n v="8"/>
    <n v="3"/>
    <x v="1"/>
    <x v="0"/>
    <x v="2"/>
    <x v="142"/>
    <x v="3"/>
    <x v="1"/>
    <x v="0"/>
  </r>
  <r>
    <x v="890"/>
    <x v="12"/>
    <x v="0"/>
    <x v="5"/>
    <s v="Married"/>
    <x v="2"/>
    <x v="17"/>
    <s v="Non-Travel"/>
    <n v="1"/>
    <s v="Below College"/>
    <s v="Very High"/>
    <n v="41"/>
    <s v="High"/>
    <x v="0"/>
    <x v="3"/>
    <n v="1"/>
    <x v="0"/>
    <x v="4"/>
    <s v="Low"/>
    <n v="10"/>
    <x v="1"/>
    <x v="0"/>
    <n v="7"/>
    <n v="0"/>
    <x v="12"/>
    <x v="0"/>
    <x v="0"/>
    <x v="517"/>
    <x v="3"/>
    <x v="0"/>
    <x v="1"/>
  </r>
  <r>
    <x v="891"/>
    <x v="34"/>
    <x v="1"/>
    <x v="3"/>
    <s v="Married"/>
    <x v="2"/>
    <x v="17"/>
    <s v="Travel_Rarely"/>
    <n v="9"/>
    <s v="Bachelor"/>
    <s v="Medium"/>
    <n v="75"/>
    <s v="Medium"/>
    <x v="3"/>
    <x v="2"/>
    <n v="4"/>
    <x v="1"/>
    <x v="7"/>
    <s v="Medium"/>
    <n v="9"/>
    <x v="0"/>
    <x v="7"/>
    <n v="0"/>
    <n v="0"/>
    <x v="6"/>
    <x v="0"/>
    <x v="1"/>
    <x v="282"/>
    <x v="4"/>
    <x v="0"/>
    <x v="5"/>
  </r>
  <r>
    <x v="892"/>
    <x v="2"/>
    <x v="0"/>
    <x v="0"/>
    <s v="Married"/>
    <x v="0"/>
    <x v="0"/>
    <s v="Travel_Rarely"/>
    <n v="4"/>
    <s v="Master"/>
    <s v="High"/>
    <n v="67"/>
    <s v="Medium"/>
    <x v="1"/>
    <x v="0"/>
    <n v="7"/>
    <x v="0"/>
    <x v="6"/>
    <s v="Low"/>
    <n v="15"/>
    <x v="0"/>
    <x v="19"/>
    <n v="11"/>
    <n v="2"/>
    <x v="14"/>
    <x v="0"/>
    <x v="0"/>
    <x v="24"/>
    <x v="9"/>
    <x v="0"/>
    <x v="0"/>
  </r>
  <r>
    <x v="893"/>
    <x v="14"/>
    <x v="1"/>
    <x v="0"/>
    <s v="Married"/>
    <x v="0"/>
    <x v="3"/>
    <s v="Travel_Frequently"/>
    <n v="2"/>
    <s v="Master"/>
    <s v="High"/>
    <n v="75"/>
    <s v="High"/>
    <x v="3"/>
    <x v="3"/>
    <n v="6"/>
    <x v="0"/>
    <x v="10"/>
    <s v="Very High"/>
    <n v="6"/>
    <x v="1"/>
    <x v="10"/>
    <n v="3"/>
    <n v="1"/>
    <x v="4"/>
    <x v="0"/>
    <x v="0"/>
    <x v="518"/>
    <x v="7"/>
    <x v="0"/>
    <x v="5"/>
  </r>
  <r>
    <x v="894"/>
    <x v="5"/>
    <x v="0"/>
    <x v="3"/>
    <s v="Divorced"/>
    <x v="2"/>
    <x v="2"/>
    <s v="Non-Travel"/>
    <n v="9"/>
    <s v="Bachelor"/>
    <s v="Very High"/>
    <n v="57"/>
    <s v="High"/>
    <x v="3"/>
    <x v="2"/>
    <n v="6"/>
    <x v="0"/>
    <x v="10"/>
    <s v="Very High"/>
    <n v="6"/>
    <x v="3"/>
    <x v="4"/>
    <n v="2"/>
    <n v="2"/>
    <x v="4"/>
    <x v="0"/>
    <x v="0"/>
    <x v="97"/>
    <x v="9"/>
    <x v="1"/>
    <x v="1"/>
  </r>
  <r>
    <x v="895"/>
    <x v="7"/>
    <x v="0"/>
    <x v="3"/>
    <s v="Married"/>
    <x v="2"/>
    <x v="2"/>
    <s v="Travel_Rarely"/>
    <n v="21"/>
    <s v="Bachelor"/>
    <s v="High"/>
    <n v="42"/>
    <s v="High"/>
    <x v="3"/>
    <x v="0"/>
    <n v="1"/>
    <x v="0"/>
    <x v="6"/>
    <s v="High"/>
    <n v="5"/>
    <x v="3"/>
    <x v="8"/>
    <n v="2"/>
    <n v="0"/>
    <x v="4"/>
    <x v="0"/>
    <x v="0"/>
    <x v="453"/>
    <x v="1"/>
    <x v="0"/>
    <x v="0"/>
  </r>
  <r>
    <x v="896"/>
    <x v="42"/>
    <x v="0"/>
    <x v="1"/>
    <s v="Divorced"/>
    <x v="2"/>
    <x v="2"/>
    <s v="Travel_Rarely"/>
    <n v="24"/>
    <s v="College"/>
    <s v="High"/>
    <n v="83"/>
    <s v="Very High"/>
    <x v="1"/>
    <x v="0"/>
    <n v="3"/>
    <x v="1"/>
    <x v="12"/>
    <s v="Medium"/>
    <n v="12"/>
    <x v="3"/>
    <x v="8"/>
    <n v="3"/>
    <n v="1"/>
    <x v="7"/>
    <x v="0"/>
    <x v="0"/>
    <x v="519"/>
    <x v="1"/>
    <x v="1"/>
    <x v="0"/>
  </r>
  <r>
    <x v="897"/>
    <x v="5"/>
    <x v="0"/>
    <x v="3"/>
    <s v="Divorced"/>
    <x v="2"/>
    <x v="17"/>
    <s v="Non-Travel"/>
    <n v="3"/>
    <s v="Bachelor"/>
    <s v="High"/>
    <n v="79"/>
    <s v="Medium"/>
    <x v="3"/>
    <x v="3"/>
    <n v="1"/>
    <x v="1"/>
    <x v="2"/>
    <s v="Very High"/>
    <n v="1"/>
    <x v="0"/>
    <x v="7"/>
    <n v="1"/>
    <n v="0"/>
    <x v="10"/>
    <x v="0"/>
    <x v="0"/>
    <x v="389"/>
    <x v="4"/>
    <x v="0"/>
    <x v="0"/>
  </r>
  <r>
    <x v="898"/>
    <x v="6"/>
    <x v="1"/>
    <x v="1"/>
    <s v="Single"/>
    <x v="2"/>
    <x v="17"/>
    <s v="Travel_Rarely"/>
    <n v="11"/>
    <s v="Bachelor"/>
    <s v="High"/>
    <n v="53"/>
    <s v="High"/>
    <x v="2"/>
    <x v="2"/>
    <n v="3"/>
    <x v="0"/>
    <x v="2"/>
    <s v="Medium"/>
    <n v="21"/>
    <x v="1"/>
    <x v="8"/>
    <n v="4"/>
    <n v="4"/>
    <x v="7"/>
    <x v="0"/>
    <x v="0"/>
    <x v="61"/>
    <x v="2"/>
    <x v="0"/>
    <x v="3"/>
  </r>
  <r>
    <x v="899"/>
    <x v="3"/>
    <x v="0"/>
    <x v="1"/>
    <s v="Divorced"/>
    <x v="2"/>
    <x v="2"/>
    <s v="Travel_Rarely"/>
    <n v="14"/>
    <s v="Bachelor"/>
    <s v="Low"/>
    <n v="56"/>
    <s v="High"/>
    <x v="3"/>
    <x v="3"/>
    <n v="4"/>
    <x v="0"/>
    <x v="0"/>
    <s v="Low"/>
    <n v="13"/>
    <x v="1"/>
    <x v="5"/>
    <n v="8"/>
    <n v="1"/>
    <x v="0"/>
    <x v="0"/>
    <x v="0"/>
    <x v="63"/>
    <x v="2"/>
    <x v="0"/>
    <x v="0"/>
  </r>
  <r>
    <x v="900"/>
    <x v="11"/>
    <x v="1"/>
    <x v="1"/>
    <s v="Married"/>
    <x v="0"/>
    <x v="0"/>
    <s v="Travel_Rarely"/>
    <n v="5"/>
    <s v="Bachelor"/>
    <s v="Medium"/>
    <n v="41"/>
    <s v="High"/>
    <x v="1"/>
    <x v="0"/>
    <n v="2"/>
    <x v="0"/>
    <x v="0"/>
    <s v="High"/>
    <n v="12"/>
    <x v="1"/>
    <x v="0"/>
    <n v="9"/>
    <n v="7"/>
    <x v="7"/>
    <x v="0"/>
    <x v="2"/>
    <x v="437"/>
    <x v="4"/>
    <x v="1"/>
    <x v="0"/>
  </r>
  <r>
    <x v="901"/>
    <x v="9"/>
    <x v="1"/>
    <x v="1"/>
    <s v="Single"/>
    <x v="0"/>
    <x v="0"/>
    <s v="Travel_Rarely"/>
    <n v="1"/>
    <s v="Master"/>
    <s v="Low"/>
    <n v="59"/>
    <s v="Medium"/>
    <x v="0"/>
    <x v="0"/>
    <n v="4"/>
    <x v="0"/>
    <x v="11"/>
    <s v="High"/>
    <n v="12"/>
    <x v="2"/>
    <x v="6"/>
    <n v="3"/>
    <n v="0"/>
    <x v="1"/>
    <x v="0"/>
    <x v="1"/>
    <x v="520"/>
    <x v="7"/>
    <x v="1"/>
    <x v="0"/>
  </r>
  <r>
    <x v="902"/>
    <x v="0"/>
    <x v="0"/>
    <x v="1"/>
    <s v="Single"/>
    <x v="2"/>
    <x v="2"/>
    <s v="Travel_Rarely"/>
    <n v="6"/>
    <s v="Doctor"/>
    <s v="High"/>
    <n v="43"/>
    <s v="High"/>
    <x v="3"/>
    <x v="3"/>
    <n v="3"/>
    <x v="0"/>
    <x v="7"/>
    <s v="Low"/>
    <n v="8"/>
    <x v="1"/>
    <x v="8"/>
    <n v="4"/>
    <n v="1"/>
    <x v="7"/>
    <x v="0"/>
    <x v="1"/>
    <x v="108"/>
    <x v="7"/>
    <x v="1"/>
    <x v="0"/>
  </r>
  <r>
    <x v="903"/>
    <x v="5"/>
    <x v="0"/>
    <x v="5"/>
    <s v="Married"/>
    <x v="2"/>
    <x v="17"/>
    <s v="Travel_Rarely"/>
    <n v="17"/>
    <s v="Bachelor"/>
    <s v="High"/>
    <n v="51"/>
    <s v="High"/>
    <x v="3"/>
    <x v="2"/>
    <n v="0"/>
    <x v="1"/>
    <x v="12"/>
    <s v="Very High"/>
    <n v="6"/>
    <x v="0"/>
    <x v="8"/>
    <n v="2"/>
    <n v="1"/>
    <x v="10"/>
    <x v="0"/>
    <x v="0"/>
    <x v="504"/>
    <x v="0"/>
    <x v="0"/>
    <x v="5"/>
  </r>
  <r>
    <x v="904"/>
    <x v="38"/>
    <x v="1"/>
    <x v="5"/>
    <s v="Single"/>
    <x v="0"/>
    <x v="3"/>
    <s v="Travel_Frequently"/>
    <n v="1"/>
    <s v="Below College"/>
    <s v="High"/>
    <n v="100"/>
    <s v="Low"/>
    <x v="3"/>
    <x v="1"/>
    <n v="0"/>
    <x v="0"/>
    <x v="1"/>
    <s v="Low"/>
    <n v="1"/>
    <x v="2"/>
    <x v="11"/>
    <n v="0"/>
    <n v="0"/>
    <x v="6"/>
    <x v="1"/>
    <x v="1"/>
    <x v="521"/>
    <x v="3"/>
    <x v="0"/>
    <x v="3"/>
  </r>
  <r>
    <x v="905"/>
    <x v="8"/>
    <x v="0"/>
    <x v="3"/>
    <s v="Single"/>
    <x v="2"/>
    <x v="17"/>
    <s v="Travel_Frequently"/>
    <n v="3"/>
    <s v="College"/>
    <s v="Very High"/>
    <n v="30"/>
    <s v="High"/>
    <x v="3"/>
    <x v="2"/>
    <n v="4"/>
    <x v="0"/>
    <x v="0"/>
    <s v="High"/>
    <n v="13"/>
    <x v="0"/>
    <x v="6"/>
    <n v="7"/>
    <n v="7"/>
    <x v="4"/>
    <x v="0"/>
    <x v="0"/>
    <x v="522"/>
    <x v="6"/>
    <x v="0"/>
    <x v="5"/>
  </r>
  <r>
    <x v="906"/>
    <x v="11"/>
    <x v="0"/>
    <x v="3"/>
    <s v="Divorced"/>
    <x v="2"/>
    <x v="2"/>
    <s v="Non-Travel"/>
    <n v="9"/>
    <s v="Bachelor"/>
    <s v="High"/>
    <n v="66"/>
    <s v="High"/>
    <x v="0"/>
    <x v="1"/>
    <n v="1"/>
    <x v="0"/>
    <x v="6"/>
    <s v="High"/>
    <n v="12"/>
    <x v="1"/>
    <x v="19"/>
    <n v="9"/>
    <n v="6"/>
    <x v="15"/>
    <x v="0"/>
    <x v="0"/>
    <x v="170"/>
    <x v="2"/>
    <x v="1"/>
    <x v="2"/>
  </r>
  <r>
    <x v="907"/>
    <x v="22"/>
    <x v="1"/>
    <x v="1"/>
    <s v="Divorced"/>
    <x v="0"/>
    <x v="0"/>
    <s v="Travel_Rarely"/>
    <n v="4"/>
    <s v="College"/>
    <s v="High"/>
    <n v="30"/>
    <s v="High"/>
    <x v="0"/>
    <x v="1"/>
    <n v="4"/>
    <x v="1"/>
    <x v="6"/>
    <s v="Low"/>
    <n v="9"/>
    <x v="2"/>
    <x v="8"/>
    <n v="4"/>
    <n v="0"/>
    <x v="9"/>
    <x v="0"/>
    <x v="0"/>
    <x v="255"/>
    <x v="7"/>
    <x v="0"/>
    <x v="5"/>
  </r>
  <r>
    <x v="908"/>
    <x v="16"/>
    <x v="1"/>
    <x v="1"/>
    <s v="Divorced"/>
    <x v="2"/>
    <x v="2"/>
    <s v="Travel_Rarely"/>
    <n v="8"/>
    <s v="Bachelor"/>
    <s v="High"/>
    <n v="67"/>
    <s v="High"/>
    <x v="3"/>
    <x v="1"/>
    <n v="4"/>
    <x v="1"/>
    <x v="10"/>
    <s v="High"/>
    <n v="19"/>
    <x v="1"/>
    <x v="4"/>
    <n v="2"/>
    <n v="2"/>
    <x v="4"/>
    <x v="0"/>
    <x v="0"/>
    <x v="400"/>
    <x v="8"/>
    <x v="1"/>
    <x v="5"/>
  </r>
  <r>
    <x v="909"/>
    <x v="20"/>
    <x v="0"/>
    <x v="1"/>
    <s v="Single"/>
    <x v="2"/>
    <x v="2"/>
    <s v="Travel_Rarely"/>
    <n v="2"/>
    <s v="Bachelor"/>
    <s v="High"/>
    <n v="90"/>
    <s v="High"/>
    <x v="3"/>
    <x v="0"/>
    <n v="0"/>
    <x v="0"/>
    <x v="3"/>
    <s v="Low"/>
    <n v="4"/>
    <x v="2"/>
    <x v="15"/>
    <n v="1"/>
    <n v="0"/>
    <x v="4"/>
    <x v="0"/>
    <x v="0"/>
    <x v="148"/>
    <x v="10"/>
    <x v="1"/>
    <x v="0"/>
  </r>
  <r>
    <x v="910"/>
    <x v="38"/>
    <x v="0"/>
    <x v="1"/>
    <s v="Single"/>
    <x v="2"/>
    <x v="2"/>
    <s v="Travel_Rarely"/>
    <n v="2"/>
    <s v="Bachelor"/>
    <s v="Medium"/>
    <n v="47"/>
    <s v="Medium"/>
    <x v="3"/>
    <x v="0"/>
    <n v="1"/>
    <x v="0"/>
    <x v="11"/>
    <s v="High"/>
    <n v="1"/>
    <x v="0"/>
    <x v="7"/>
    <n v="0"/>
    <n v="1"/>
    <x v="6"/>
    <x v="1"/>
    <x v="1"/>
    <x v="145"/>
    <x v="8"/>
    <x v="0"/>
    <x v="5"/>
  </r>
  <r>
    <x v="911"/>
    <x v="41"/>
    <x v="1"/>
    <x v="0"/>
    <s v="Divorced"/>
    <x v="0"/>
    <x v="0"/>
    <s v="Travel_Rarely"/>
    <n v="1"/>
    <s v="College"/>
    <s v="Medium"/>
    <n v="92"/>
    <s v="High"/>
    <x v="1"/>
    <x v="1"/>
    <n v="1"/>
    <x v="0"/>
    <x v="14"/>
    <s v="High"/>
    <n v="24"/>
    <x v="1"/>
    <x v="27"/>
    <n v="13"/>
    <n v="15"/>
    <x v="1"/>
    <x v="0"/>
    <x v="2"/>
    <x v="27"/>
    <x v="0"/>
    <x v="1"/>
    <x v="0"/>
  </r>
  <r>
    <x v="912"/>
    <x v="9"/>
    <x v="1"/>
    <x v="1"/>
    <s v="Single"/>
    <x v="2"/>
    <x v="17"/>
    <s v="Travel_Rarely"/>
    <n v="9"/>
    <s v="College"/>
    <s v="High"/>
    <n v="75"/>
    <s v="High"/>
    <x v="3"/>
    <x v="0"/>
    <n v="1"/>
    <x v="0"/>
    <x v="0"/>
    <s v="High"/>
    <n v="2"/>
    <x v="1"/>
    <x v="4"/>
    <n v="2"/>
    <n v="2"/>
    <x v="10"/>
    <x v="0"/>
    <x v="0"/>
    <x v="523"/>
    <x v="2"/>
    <x v="1"/>
    <x v="5"/>
  </r>
  <r>
    <x v="913"/>
    <x v="14"/>
    <x v="1"/>
    <x v="3"/>
    <s v="Single"/>
    <x v="2"/>
    <x v="2"/>
    <s v="Travel_Rarely"/>
    <n v="27"/>
    <s v="College"/>
    <s v="Very High"/>
    <n v="95"/>
    <s v="High"/>
    <x v="3"/>
    <x v="2"/>
    <n v="2"/>
    <x v="0"/>
    <x v="2"/>
    <s v="Very High"/>
    <n v="9"/>
    <x v="1"/>
    <x v="15"/>
    <n v="2"/>
    <n v="1"/>
    <x v="4"/>
    <x v="0"/>
    <x v="0"/>
    <x v="524"/>
    <x v="3"/>
    <x v="0"/>
    <x v="5"/>
  </r>
  <r>
    <x v="914"/>
    <x v="3"/>
    <x v="1"/>
    <x v="0"/>
    <s v="Single"/>
    <x v="0"/>
    <x v="3"/>
    <s v="Travel_Rarely"/>
    <n v="20"/>
    <s v="College"/>
    <s v="Medium"/>
    <n v="70"/>
    <s v="High"/>
    <x v="3"/>
    <x v="2"/>
    <n v="1"/>
    <x v="1"/>
    <x v="11"/>
    <s v="Very High"/>
    <n v="4"/>
    <x v="0"/>
    <x v="10"/>
    <n v="3"/>
    <n v="0"/>
    <x v="4"/>
    <x v="1"/>
    <x v="0"/>
    <x v="496"/>
    <x v="10"/>
    <x v="1"/>
    <x v="3"/>
  </r>
  <r>
    <x v="915"/>
    <x v="6"/>
    <x v="0"/>
    <x v="3"/>
    <s v="Married"/>
    <x v="2"/>
    <x v="2"/>
    <s v="Travel_Rarely"/>
    <n v="1"/>
    <s v="Bachelor"/>
    <s v="High"/>
    <n v="86"/>
    <s v="Medium"/>
    <x v="3"/>
    <x v="3"/>
    <n v="2"/>
    <x v="0"/>
    <x v="2"/>
    <s v="Very High"/>
    <n v="5"/>
    <x v="0"/>
    <x v="15"/>
    <n v="2"/>
    <n v="0"/>
    <x v="4"/>
    <x v="0"/>
    <x v="0"/>
    <x v="525"/>
    <x v="2"/>
    <x v="1"/>
    <x v="0"/>
  </r>
  <r>
    <x v="916"/>
    <x v="17"/>
    <x v="1"/>
    <x v="3"/>
    <s v="Divorced"/>
    <x v="2"/>
    <x v="17"/>
    <s v="Travel_Rarely"/>
    <n v="13"/>
    <s v="College"/>
    <s v="Very High"/>
    <n v="57"/>
    <s v="Very High"/>
    <x v="0"/>
    <x v="1"/>
    <n v="1"/>
    <x v="0"/>
    <x v="6"/>
    <s v="High"/>
    <n v="5"/>
    <x v="1"/>
    <x v="10"/>
    <n v="2"/>
    <n v="1"/>
    <x v="9"/>
    <x v="0"/>
    <x v="0"/>
    <x v="385"/>
    <x v="9"/>
    <x v="0"/>
    <x v="5"/>
  </r>
  <r>
    <x v="917"/>
    <x v="20"/>
    <x v="1"/>
    <x v="3"/>
    <s v="Married"/>
    <x v="2"/>
    <x v="2"/>
    <s v="Travel_Rarely"/>
    <n v="14"/>
    <s v="Bachelor"/>
    <s v="Very High"/>
    <n v="72"/>
    <s v="High"/>
    <x v="3"/>
    <x v="2"/>
    <n v="1"/>
    <x v="0"/>
    <x v="4"/>
    <s v="Very High"/>
    <n v="8"/>
    <x v="1"/>
    <x v="6"/>
    <n v="7"/>
    <n v="1"/>
    <x v="3"/>
    <x v="0"/>
    <x v="0"/>
    <x v="322"/>
    <x v="10"/>
    <x v="0"/>
    <x v="3"/>
  </r>
  <r>
    <x v="918"/>
    <x v="2"/>
    <x v="1"/>
    <x v="3"/>
    <s v="Married"/>
    <x v="2"/>
    <x v="2"/>
    <s v="Travel_Rarely"/>
    <n v="4"/>
    <s v="Below College"/>
    <s v="Very High"/>
    <n v="46"/>
    <s v="High"/>
    <x v="2"/>
    <x v="3"/>
    <n v="1"/>
    <x v="0"/>
    <x v="3"/>
    <s v="Medium"/>
    <n v="21"/>
    <x v="1"/>
    <x v="18"/>
    <n v="8"/>
    <n v="9"/>
    <x v="12"/>
    <x v="0"/>
    <x v="0"/>
    <x v="224"/>
    <x v="5"/>
    <x v="0"/>
    <x v="0"/>
  </r>
  <r>
    <x v="919"/>
    <x v="14"/>
    <x v="0"/>
    <x v="1"/>
    <s v="Married"/>
    <x v="2"/>
    <x v="17"/>
    <s v="Travel_Frequently"/>
    <n v="2"/>
    <s v="Below College"/>
    <s v="Very High"/>
    <n v="45"/>
    <s v="Medium"/>
    <x v="0"/>
    <x v="3"/>
    <n v="1"/>
    <x v="0"/>
    <x v="9"/>
    <s v="High"/>
    <n v="10"/>
    <x v="0"/>
    <x v="0"/>
    <n v="9"/>
    <n v="1"/>
    <x v="12"/>
    <x v="0"/>
    <x v="0"/>
    <x v="526"/>
    <x v="4"/>
    <x v="0"/>
    <x v="0"/>
  </r>
  <r>
    <x v="920"/>
    <x v="31"/>
    <x v="1"/>
    <x v="3"/>
    <s v="Single"/>
    <x v="2"/>
    <x v="2"/>
    <s v="Travel_Rarely"/>
    <n v="3"/>
    <s v="Bachelor"/>
    <s v="Very High"/>
    <n v="98"/>
    <s v="High"/>
    <x v="4"/>
    <x v="2"/>
    <n v="3"/>
    <x v="0"/>
    <x v="10"/>
    <s v="High"/>
    <n v="21"/>
    <x v="1"/>
    <x v="1"/>
    <n v="7"/>
    <n v="1"/>
    <x v="6"/>
    <x v="0"/>
    <x v="0"/>
    <x v="527"/>
    <x v="4"/>
    <x v="0"/>
    <x v="4"/>
  </r>
  <r>
    <x v="921"/>
    <x v="19"/>
    <x v="0"/>
    <x v="1"/>
    <s v="Married"/>
    <x v="2"/>
    <x v="2"/>
    <s v="Travel_Rarely"/>
    <n v="1"/>
    <s v="Master"/>
    <s v="High"/>
    <n v="65"/>
    <s v="Medium"/>
    <x v="2"/>
    <x v="3"/>
    <n v="0"/>
    <x v="0"/>
    <x v="3"/>
    <s v="Low"/>
    <n v="34"/>
    <x v="1"/>
    <x v="28"/>
    <n v="18"/>
    <n v="11"/>
    <x v="12"/>
    <x v="0"/>
    <x v="0"/>
    <x v="263"/>
    <x v="6"/>
    <x v="0"/>
    <x v="3"/>
  </r>
  <r>
    <x v="922"/>
    <x v="5"/>
    <x v="1"/>
    <x v="3"/>
    <s v="Single"/>
    <x v="2"/>
    <x v="2"/>
    <s v="Travel_Rarely"/>
    <n v="9"/>
    <s v="Bachelor"/>
    <s v="Very High"/>
    <n v="99"/>
    <s v="High"/>
    <x v="3"/>
    <x v="2"/>
    <n v="1"/>
    <x v="0"/>
    <x v="12"/>
    <s v="Very High"/>
    <n v="7"/>
    <x v="0"/>
    <x v="1"/>
    <n v="7"/>
    <n v="0"/>
    <x v="9"/>
    <x v="0"/>
    <x v="0"/>
    <x v="28"/>
    <x v="5"/>
    <x v="1"/>
    <x v="0"/>
  </r>
  <r>
    <x v="923"/>
    <x v="18"/>
    <x v="0"/>
    <x v="1"/>
    <s v="Married"/>
    <x v="2"/>
    <x v="2"/>
    <s v="Travel_Rarely"/>
    <n v="23"/>
    <s v="College"/>
    <s v="Medium"/>
    <n v="50"/>
    <s v="Medium"/>
    <x v="0"/>
    <x v="3"/>
    <n v="3"/>
    <x v="1"/>
    <x v="4"/>
    <s v="Low"/>
    <n v="8"/>
    <x v="1"/>
    <x v="7"/>
    <n v="0"/>
    <n v="0"/>
    <x v="10"/>
    <x v="1"/>
    <x v="0"/>
    <x v="42"/>
    <x v="9"/>
    <x v="0"/>
    <x v="1"/>
  </r>
  <r>
    <x v="924"/>
    <x v="30"/>
    <x v="0"/>
    <x v="3"/>
    <s v="Divorced"/>
    <x v="2"/>
    <x v="17"/>
    <s v="Non-Travel"/>
    <n v="7"/>
    <s v="Bachelor"/>
    <s v="Very High"/>
    <n v="37"/>
    <s v="Very High"/>
    <x v="3"/>
    <x v="0"/>
    <n v="4"/>
    <x v="0"/>
    <x v="3"/>
    <s v="Very High"/>
    <n v="7"/>
    <x v="2"/>
    <x v="8"/>
    <n v="4"/>
    <n v="2"/>
    <x v="4"/>
    <x v="0"/>
    <x v="0"/>
    <x v="49"/>
    <x v="1"/>
    <x v="1"/>
    <x v="5"/>
  </r>
  <r>
    <x v="925"/>
    <x v="22"/>
    <x v="0"/>
    <x v="3"/>
    <s v="Married"/>
    <x v="2"/>
    <x v="17"/>
    <s v="Non-Travel"/>
    <n v="2"/>
    <s v="College"/>
    <s v="Low"/>
    <n v="65"/>
    <s v="Medium"/>
    <x v="4"/>
    <x v="0"/>
    <n v="9"/>
    <x v="0"/>
    <x v="5"/>
    <s v="Very High"/>
    <n v="22"/>
    <x v="1"/>
    <x v="18"/>
    <n v="8"/>
    <n v="11"/>
    <x v="0"/>
    <x v="0"/>
    <x v="0"/>
    <x v="116"/>
    <x v="1"/>
    <x v="0"/>
    <x v="1"/>
  </r>
  <r>
    <x v="926"/>
    <x v="26"/>
    <x v="0"/>
    <x v="1"/>
    <s v="Married"/>
    <x v="2"/>
    <x v="2"/>
    <s v="Travel_Rarely"/>
    <n v="21"/>
    <s v="Bachelor"/>
    <s v="Medium"/>
    <n v="65"/>
    <s v="Very High"/>
    <x v="3"/>
    <x v="1"/>
    <n v="1"/>
    <x v="1"/>
    <x v="0"/>
    <s v="Low"/>
    <n v="8"/>
    <x v="0"/>
    <x v="6"/>
    <n v="7"/>
    <n v="1"/>
    <x v="1"/>
    <x v="0"/>
    <x v="0"/>
    <x v="163"/>
    <x v="2"/>
    <x v="1"/>
    <x v="5"/>
  </r>
  <r>
    <x v="927"/>
    <x v="18"/>
    <x v="1"/>
    <x v="3"/>
    <s v="Single"/>
    <x v="2"/>
    <x v="2"/>
    <s v="Travel_Frequently"/>
    <n v="2"/>
    <s v="Bachelor"/>
    <s v="Medium"/>
    <n v="37"/>
    <s v="High"/>
    <x v="0"/>
    <x v="2"/>
    <n v="5"/>
    <x v="0"/>
    <x v="6"/>
    <s v="Very High"/>
    <n v="10"/>
    <x v="1"/>
    <x v="13"/>
    <n v="2"/>
    <n v="1"/>
    <x v="4"/>
    <x v="0"/>
    <x v="0"/>
    <x v="528"/>
    <x v="2"/>
    <x v="1"/>
    <x v="3"/>
  </r>
  <r>
    <x v="928"/>
    <x v="13"/>
    <x v="1"/>
    <x v="3"/>
    <s v="Divorced"/>
    <x v="2"/>
    <x v="2"/>
    <s v="Non-Travel"/>
    <n v="21"/>
    <s v="College"/>
    <s v="High"/>
    <n v="36"/>
    <s v="High"/>
    <x v="0"/>
    <x v="3"/>
    <n v="2"/>
    <x v="0"/>
    <x v="12"/>
    <s v="Medium"/>
    <n v="11"/>
    <x v="1"/>
    <x v="8"/>
    <n v="3"/>
    <n v="0"/>
    <x v="4"/>
    <x v="0"/>
    <x v="0"/>
    <x v="529"/>
    <x v="10"/>
    <x v="0"/>
    <x v="3"/>
  </r>
  <r>
    <x v="929"/>
    <x v="9"/>
    <x v="0"/>
    <x v="1"/>
    <s v="Married"/>
    <x v="2"/>
    <x v="17"/>
    <s v="Travel_Rarely"/>
    <n v="2"/>
    <s v="Master"/>
    <s v="Very High"/>
    <n v="88"/>
    <s v="High"/>
    <x v="0"/>
    <x v="3"/>
    <n v="9"/>
    <x v="0"/>
    <x v="3"/>
    <s v="Medium"/>
    <n v="14"/>
    <x v="1"/>
    <x v="7"/>
    <n v="0"/>
    <n v="0"/>
    <x v="6"/>
    <x v="0"/>
    <x v="0"/>
    <x v="6"/>
    <x v="6"/>
    <x v="1"/>
    <x v="5"/>
  </r>
  <r>
    <x v="930"/>
    <x v="9"/>
    <x v="0"/>
    <x v="5"/>
    <s v="Married"/>
    <x v="2"/>
    <x v="17"/>
    <s v="Travel_Rarely"/>
    <n v="29"/>
    <s v="Bachelor"/>
    <s v="Very High"/>
    <n v="54"/>
    <s v="High"/>
    <x v="0"/>
    <x v="0"/>
    <n v="3"/>
    <x v="0"/>
    <x v="10"/>
    <s v="Low"/>
    <n v="9"/>
    <x v="3"/>
    <x v="1"/>
    <n v="7"/>
    <n v="1"/>
    <x v="1"/>
    <x v="0"/>
    <x v="0"/>
    <x v="186"/>
    <x v="10"/>
    <x v="1"/>
    <x v="5"/>
  </r>
  <r>
    <x v="931"/>
    <x v="5"/>
    <x v="0"/>
    <x v="5"/>
    <s v="Married"/>
    <x v="2"/>
    <x v="2"/>
    <s v="Travel_Frequently"/>
    <n v="1"/>
    <s v="Below College"/>
    <s v="High"/>
    <n v="60"/>
    <s v="Medium"/>
    <x v="0"/>
    <x v="1"/>
    <n v="5"/>
    <x v="0"/>
    <x v="8"/>
    <s v="High"/>
    <n v="6"/>
    <x v="1"/>
    <x v="4"/>
    <n v="2"/>
    <n v="2"/>
    <x v="6"/>
    <x v="0"/>
    <x v="0"/>
    <x v="530"/>
    <x v="9"/>
    <x v="1"/>
    <x v="1"/>
  </r>
  <r>
    <x v="932"/>
    <x v="28"/>
    <x v="0"/>
    <x v="1"/>
    <s v="Divorced"/>
    <x v="2"/>
    <x v="17"/>
    <s v="Non-Travel"/>
    <n v="18"/>
    <s v="Master"/>
    <s v="Very High"/>
    <n v="92"/>
    <s v="High"/>
    <x v="0"/>
    <x v="0"/>
    <n v="1"/>
    <x v="1"/>
    <x v="2"/>
    <s v="Low"/>
    <n v="7"/>
    <x v="1"/>
    <x v="1"/>
    <n v="7"/>
    <n v="1"/>
    <x v="1"/>
    <x v="0"/>
    <x v="0"/>
    <x v="531"/>
    <x v="1"/>
    <x v="1"/>
    <x v="6"/>
  </r>
  <r>
    <x v="933"/>
    <x v="14"/>
    <x v="0"/>
    <x v="3"/>
    <s v="Divorced"/>
    <x v="2"/>
    <x v="2"/>
    <s v="Travel_Frequently"/>
    <n v="10"/>
    <s v="Master"/>
    <s v="Very High"/>
    <n v="43"/>
    <s v="High"/>
    <x v="3"/>
    <x v="3"/>
    <n v="1"/>
    <x v="1"/>
    <x v="9"/>
    <s v="Very High"/>
    <n v="5"/>
    <x v="2"/>
    <x v="8"/>
    <n v="3"/>
    <n v="2"/>
    <x v="6"/>
    <x v="0"/>
    <x v="0"/>
    <x v="411"/>
    <x v="5"/>
    <x v="1"/>
    <x v="2"/>
  </r>
  <r>
    <x v="934"/>
    <x v="2"/>
    <x v="0"/>
    <x v="3"/>
    <s v="Married"/>
    <x v="2"/>
    <x v="2"/>
    <s v="Travel_Rarely"/>
    <n v="19"/>
    <s v="College"/>
    <s v="High"/>
    <n v="99"/>
    <s v="High"/>
    <x v="0"/>
    <x v="0"/>
    <n v="8"/>
    <x v="1"/>
    <x v="2"/>
    <s v="High"/>
    <n v="15"/>
    <x v="2"/>
    <x v="1"/>
    <n v="2"/>
    <n v="3"/>
    <x v="1"/>
    <x v="0"/>
    <x v="0"/>
    <x v="299"/>
    <x v="7"/>
    <x v="0"/>
    <x v="0"/>
  </r>
  <r>
    <x v="935"/>
    <x v="9"/>
    <x v="0"/>
    <x v="3"/>
    <s v="Married"/>
    <x v="2"/>
    <x v="17"/>
    <s v="Travel_Rarely"/>
    <n v="29"/>
    <s v="Below College"/>
    <s v="Medium"/>
    <n v="70"/>
    <s v="High"/>
    <x v="0"/>
    <x v="1"/>
    <n v="7"/>
    <x v="1"/>
    <x v="8"/>
    <s v="Medium"/>
    <n v="17"/>
    <x v="1"/>
    <x v="7"/>
    <n v="0"/>
    <n v="0"/>
    <x v="6"/>
    <x v="1"/>
    <x v="0"/>
    <x v="532"/>
    <x v="9"/>
    <x v="0"/>
    <x v="0"/>
  </r>
  <r>
    <x v="936"/>
    <x v="12"/>
    <x v="1"/>
    <x v="0"/>
    <s v="Married"/>
    <x v="0"/>
    <x v="0"/>
    <s v="Travel_Rarely"/>
    <n v="27"/>
    <s v="Bachelor"/>
    <s v="Medium"/>
    <n v="35"/>
    <s v="High"/>
    <x v="1"/>
    <x v="0"/>
    <n v="1"/>
    <x v="0"/>
    <x v="11"/>
    <s v="Very High"/>
    <n v="10"/>
    <x v="0"/>
    <x v="0"/>
    <n v="4"/>
    <n v="1"/>
    <x v="12"/>
    <x v="1"/>
    <x v="2"/>
    <x v="462"/>
    <x v="7"/>
    <x v="0"/>
    <x v="5"/>
  </r>
  <r>
    <x v="937"/>
    <x v="32"/>
    <x v="0"/>
    <x v="1"/>
    <s v="Divorced"/>
    <x v="2"/>
    <x v="17"/>
    <s v="Travel_Rarely"/>
    <n v="5"/>
    <s v="Bachelor"/>
    <s v="Very High"/>
    <n v="60"/>
    <s v="Very High"/>
    <x v="3"/>
    <x v="2"/>
    <n v="1"/>
    <x v="1"/>
    <x v="12"/>
    <s v="Low"/>
    <n v="4"/>
    <x v="0"/>
    <x v="10"/>
    <n v="2"/>
    <n v="2"/>
    <x v="4"/>
    <x v="0"/>
    <x v="0"/>
    <x v="161"/>
    <x v="5"/>
    <x v="1"/>
    <x v="0"/>
  </r>
  <r>
    <x v="938"/>
    <x v="8"/>
    <x v="1"/>
    <x v="3"/>
    <s v="Single"/>
    <x v="2"/>
    <x v="2"/>
    <s v="Travel_Frequently"/>
    <n v="18"/>
    <s v="Below College"/>
    <s v="Medium"/>
    <n v="73"/>
    <s v="High"/>
    <x v="3"/>
    <x v="0"/>
    <n v="1"/>
    <x v="0"/>
    <x v="4"/>
    <s v="Low"/>
    <n v="8"/>
    <x v="1"/>
    <x v="6"/>
    <n v="1"/>
    <n v="1"/>
    <x v="1"/>
    <x v="0"/>
    <x v="0"/>
    <x v="459"/>
    <x v="9"/>
    <x v="0"/>
    <x v="0"/>
  </r>
  <r>
    <x v="939"/>
    <x v="2"/>
    <x v="0"/>
    <x v="1"/>
    <s v="Married"/>
    <x v="2"/>
    <x v="17"/>
    <s v="Non-Travel"/>
    <n v="9"/>
    <s v="Doctor"/>
    <s v="Very High"/>
    <n v="63"/>
    <s v="Medium"/>
    <x v="0"/>
    <x v="0"/>
    <n v="9"/>
    <x v="0"/>
    <x v="3"/>
    <s v="Very High"/>
    <n v="5"/>
    <x v="3"/>
    <x v="15"/>
    <n v="2"/>
    <n v="0"/>
    <x v="4"/>
    <x v="0"/>
    <x v="0"/>
    <x v="533"/>
    <x v="0"/>
    <x v="1"/>
    <x v="3"/>
  </r>
  <r>
    <x v="940"/>
    <x v="0"/>
    <x v="0"/>
    <x v="3"/>
    <s v="Married"/>
    <x v="0"/>
    <x v="0"/>
    <s v="Travel_Rarely"/>
    <n v="4"/>
    <s v="Master"/>
    <s v="Very High"/>
    <n v="32"/>
    <s v="Low"/>
    <x v="1"/>
    <x v="0"/>
    <n v="1"/>
    <x v="0"/>
    <x v="6"/>
    <s v="High"/>
    <n v="14"/>
    <x v="0"/>
    <x v="23"/>
    <n v="8"/>
    <n v="9"/>
    <x v="0"/>
    <x v="1"/>
    <x v="0"/>
    <x v="143"/>
    <x v="8"/>
    <x v="0"/>
    <x v="0"/>
  </r>
  <r>
    <x v="941"/>
    <x v="5"/>
    <x v="1"/>
    <x v="1"/>
    <s v="Single"/>
    <x v="0"/>
    <x v="0"/>
    <s v="Travel_Frequently"/>
    <n v="20"/>
    <s v="Bachelor"/>
    <s v="Very High"/>
    <n v="90"/>
    <s v="High"/>
    <x v="0"/>
    <x v="3"/>
    <n v="1"/>
    <x v="0"/>
    <x v="3"/>
    <s v="Very High"/>
    <n v="7"/>
    <x v="1"/>
    <x v="1"/>
    <n v="7"/>
    <n v="0"/>
    <x v="1"/>
    <x v="0"/>
    <x v="0"/>
    <x v="499"/>
    <x v="5"/>
    <x v="1"/>
    <x v="0"/>
  </r>
  <r>
    <x v="942"/>
    <x v="31"/>
    <x v="0"/>
    <x v="1"/>
    <s v="Married"/>
    <x v="3"/>
    <x v="6"/>
    <s v="Travel_Rarely"/>
    <n v="8"/>
    <s v="Master"/>
    <s v="Medium"/>
    <n v="81"/>
    <s v="Medium"/>
    <x v="1"/>
    <x v="2"/>
    <n v="5"/>
    <x v="0"/>
    <x v="12"/>
    <s v="Very High"/>
    <n v="16"/>
    <x v="3"/>
    <x v="0"/>
    <n v="9"/>
    <n v="4"/>
    <x v="1"/>
    <x v="0"/>
    <x v="0"/>
    <x v="437"/>
    <x v="4"/>
    <x v="1"/>
    <x v="3"/>
  </r>
  <r>
    <x v="943"/>
    <x v="3"/>
    <x v="1"/>
    <x v="1"/>
    <s v="Single"/>
    <x v="0"/>
    <x v="1"/>
    <s v="Travel_Rarely"/>
    <n v="6"/>
    <s v="Bachelor"/>
    <s v="Very High"/>
    <n v="75"/>
    <s v="High"/>
    <x v="1"/>
    <x v="0"/>
    <n v="3"/>
    <x v="1"/>
    <x v="10"/>
    <s v="High"/>
    <n v="16"/>
    <x v="1"/>
    <x v="7"/>
    <n v="0"/>
    <n v="0"/>
    <x v="6"/>
    <x v="0"/>
    <x v="0"/>
    <x v="534"/>
    <x v="5"/>
    <x v="1"/>
    <x v="5"/>
  </r>
  <r>
    <x v="944"/>
    <x v="11"/>
    <x v="1"/>
    <x v="0"/>
    <s v="Single"/>
    <x v="0"/>
    <x v="0"/>
    <s v="Travel_Frequently"/>
    <n v="26"/>
    <s v="Master"/>
    <s v="High"/>
    <n v="52"/>
    <s v="Medium"/>
    <x v="0"/>
    <x v="1"/>
    <n v="5"/>
    <x v="0"/>
    <x v="2"/>
    <s v="High"/>
    <n v="9"/>
    <x v="0"/>
    <x v="13"/>
    <n v="3"/>
    <n v="0"/>
    <x v="10"/>
    <x v="1"/>
    <x v="0"/>
    <x v="217"/>
    <x v="0"/>
    <x v="0"/>
    <x v="3"/>
  </r>
  <r>
    <x v="945"/>
    <x v="12"/>
    <x v="0"/>
    <x v="5"/>
    <s v="Single"/>
    <x v="2"/>
    <x v="2"/>
    <s v="Travel_Rarely"/>
    <n v="1"/>
    <s v="Bachelor"/>
    <s v="High"/>
    <n v="85"/>
    <s v="High"/>
    <x v="3"/>
    <x v="3"/>
    <n v="0"/>
    <x v="0"/>
    <x v="3"/>
    <s v="Very High"/>
    <n v="7"/>
    <x v="0"/>
    <x v="13"/>
    <n v="2"/>
    <n v="1"/>
    <x v="5"/>
    <x v="1"/>
    <x v="0"/>
    <x v="535"/>
    <x v="8"/>
    <x v="0"/>
    <x v="1"/>
  </r>
  <r>
    <x v="946"/>
    <x v="22"/>
    <x v="1"/>
    <x v="3"/>
    <s v="Single"/>
    <x v="0"/>
    <x v="0"/>
    <s v="Non-Travel"/>
    <n v="6"/>
    <s v="Bachelor"/>
    <s v="Very High"/>
    <n v="57"/>
    <s v="Medium"/>
    <x v="1"/>
    <x v="0"/>
    <n v="6"/>
    <x v="0"/>
    <x v="0"/>
    <s v="Very High"/>
    <n v="23"/>
    <x v="1"/>
    <x v="25"/>
    <n v="7"/>
    <n v="12"/>
    <x v="0"/>
    <x v="0"/>
    <x v="0"/>
    <x v="47"/>
    <x v="10"/>
    <x v="0"/>
    <x v="0"/>
  </r>
  <r>
    <x v="947"/>
    <x v="25"/>
    <x v="1"/>
    <x v="0"/>
    <s v="Married"/>
    <x v="0"/>
    <x v="0"/>
    <s v="Travel_Rarely"/>
    <n v="3"/>
    <s v="Bachelor"/>
    <s v="Very High"/>
    <n v="52"/>
    <s v="High"/>
    <x v="0"/>
    <x v="1"/>
    <n v="2"/>
    <x v="0"/>
    <x v="3"/>
    <s v="Very High"/>
    <n v="16"/>
    <x v="1"/>
    <x v="13"/>
    <n v="2"/>
    <n v="0"/>
    <x v="5"/>
    <x v="0"/>
    <x v="0"/>
    <x v="42"/>
    <x v="9"/>
    <x v="0"/>
    <x v="2"/>
  </r>
  <r>
    <x v="948"/>
    <x v="8"/>
    <x v="0"/>
    <x v="1"/>
    <s v="Single"/>
    <x v="2"/>
    <x v="17"/>
    <s v="Travel_Rarely"/>
    <n v="5"/>
    <s v="College"/>
    <s v="Very High"/>
    <n v="62"/>
    <s v="High"/>
    <x v="0"/>
    <x v="2"/>
    <n v="8"/>
    <x v="0"/>
    <x v="12"/>
    <s v="Very High"/>
    <n v="16"/>
    <x v="2"/>
    <x v="16"/>
    <n v="11"/>
    <n v="3"/>
    <x v="1"/>
    <x v="0"/>
    <x v="0"/>
    <x v="536"/>
    <x v="5"/>
    <x v="0"/>
    <x v="5"/>
  </r>
  <r>
    <x v="949"/>
    <x v="26"/>
    <x v="0"/>
    <x v="4"/>
    <s v="Divorced"/>
    <x v="2"/>
    <x v="2"/>
    <s v="Travel_Frequently"/>
    <n v="11"/>
    <s v="Bachelor"/>
    <s v="Medium"/>
    <n v="47"/>
    <s v="High"/>
    <x v="1"/>
    <x v="0"/>
    <n v="1"/>
    <x v="1"/>
    <x v="3"/>
    <s v="High"/>
    <n v="10"/>
    <x v="1"/>
    <x v="0"/>
    <n v="8"/>
    <n v="0"/>
    <x v="1"/>
    <x v="0"/>
    <x v="0"/>
    <x v="141"/>
    <x v="1"/>
    <x v="1"/>
    <x v="1"/>
  </r>
  <r>
    <x v="950"/>
    <x v="33"/>
    <x v="0"/>
    <x v="3"/>
    <s v="Married"/>
    <x v="2"/>
    <x v="2"/>
    <s v="Non-Travel"/>
    <n v="1"/>
    <s v="Master"/>
    <s v="High"/>
    <n v="90"/>
    <s v="Low"/>
    <x v="0"/>
    <x v="3"/>
    <n v="0"/>
    <x v="0"/>
    <x v="0"/>
    <s v="Very High"/>
    <n v="6"/>
    <x v="1"/>
    <x v="8"/>
    <n v="4"/>
    <n v="1"/>
    <x v="7"/>
    <x v="0"/>
    <x v="0"/>
    <x v="471"/>
    <x v="8"/>
    <x v="1"/>
    <x v="0"/>
  </r>
  <r>
    <x v="951"/>
    <x v="26"/>
    <x v="0"/>
    <x v="0"/>
    <s v="Divorced"/>
    <x v="0"/>
    <x v="3"/>
    <s v="Travel_Frequently"/>
    <n v="4"/>
    <s v="Master"/>
    <s v="Low"/>
    <n v="41"/>
    <s v="High"/>
    <x v="3"/>
    <x v="0"/>
    <n v="4"/>
    <x v="0"/>
    <x v="9"/>
    <s v="High"/>
    <n v="13"/>
    <x v="1"/>
    <x v="5"/>
    <n v="8"/>
    <n v="5"/>
    <x v="0"/>
    <x v="0"/>
    <x v="2"/>
    <x v="193"/>
    <x v="10"/>
    <x v="1"/>
    <x v="0"/>
  </r>
  <r>
    <x v="952"/>
    <x v="12"/>
    <x v="1"/>
    <x v="3"/>
    <s v="Married"/>
    <x v="0"/>
    <x v="0"/>
    <s v="Travel_Frequently"/>
    <n v="1"/>
    <s v="Below College"/>
    <s v="Medium"/>
    <n v="42"/>
    <s v="High"/>
    <x v="1"/>
    <x v="0"/>
    <n v="1"/>
    <x v="0"/>
    <x v="3"/>
    <s v="Very High"/>
    <n v="11"/>
    <x v="1"/>
    <x v="22"/>
    <n v="10"/>
    <n v="4"/>
    <x v="10"/>
    <x v="0"/>
    <x v="2"/>
    <x v="106"/>
    <x v="7"/>
    <x v="0"/>
    <x v="3"/>
  </r>
  <r>
    <x v="953"/>
    <x v="18"/>
    <x v="1"/>
    <x v="0"/>
    <s v="Single"/>
    <x v="0"/>
    <x v="0"/>
    <s v="Travel_Frequently"/>
    <n v="1"/>
    <s v="Bachelor"/>
    <s v="High"/>
    <n v="92"/>
    <s v="High"/>
    <x v="1"/>
    <x v="3"/>
    <n v="1"/>
    <x v="0"/>
    <x v="3"/>
    <s v="Low"/>
    <n v="10"/>
    <x v="2"/>
    <x v="0"/>
    <n v="7"/>
    <n v="0"/>
    <x v="0"/>
    <x v="0"/>
    <x v="1"/>
    <x v="484"/>
    <x v="2"/>
    <x v="1"/>
    <x v="5"/>
  </r>
  <r>
    <x v="954"/>
    <x v="12"/>
    <x v="0"/>
    <x v="3"/>
    <s v="Single"/>
    <x v="2"/>
    <x v="2"/>
    <s v="Travel_Rarely"/>
    <n v="18"/>
    <s v="Below College"/>
    <s v="High"/>
    <n v="86"/>
    <s v="Medium"/>
    <x v="3"/>
    <x v="0"/>
    <n v="1"/>
    <x v="1"/>
    <x v="4"/>
    <s v="High"/>
    <n v="4"/>
    <x v="0"/>
    <x v="10"/>
    <n v="3"/>
    <n v="0"/>
    <x v="10"/>
    <x v="1"/>
    <x v="0"/>
    <x v="537"/>
    <x v="9"/>
    <x v="1"/>
    <x v="5"/>
  </r>
  <r>
    <x v="955"/>
    <x v="19"/>
    <x v="1"/>
    <x v="1"/>
    <s v="Single"/>
    <x v="2"/>
    <x v="17"/>
    <s v="Travel_Rarely"/>
    <n v="2"/>
    <s v="Bachelor"/>
    <s v="High"/>
    <n v="89"/>
    <s v="Medium"/>
    <x v="3"/>
    <x v="0"/>
    <n v="7"/>
    <x v="0"/>
    <x v="2"/>
    <s v="Medium"/>
    <n v="6"/>
    <x v="0"/>
    <x v="4"/>
    <n v="2"/>
    <n v="2"/>
    <x v="4"/>
    <x v="0"/>
    <x v="0"/>
    <x v="538"/>
    <x v="5"/>
    <x v="1"/>
    <x v="5"/>
  </r>
  <r>
    <x v="956"/>
    <x v="13"/>
    <x v="0"/>
    <x v="5"/>
    <s v="Married"/>
    <x v="2"/>
    <x v="2"/>
    <s v="Travel_Rarely"/>
    <n v="4"/>
    <s v="College"/>
    <s v="High"/>
    <n v="58"/>
    <s v="High"/>
    <x v="2"/>
    <x v="0"/>
    <n v="1"/>
    <x v="0"/>
    <x v="6"/>
    <s v="Very High"/>
    <n v="22"/>
    <x v="1"/>
    <x v="9"/>
    <n v="17"/>
    <n v="11"/>
    <x v="17"/>
    <x v="0"/>
    <x v="0"/>
    <x v="539"/>
    <x v="6"/>
    <x v="0"/>
    <x v="5"/>
  </r>
  <r>
    <x v="957"/>
    <x v="40"/>
    <x v="0"/>
    <x v="3"/>
    <s v="Married"/>
    <x v="1"/>
    <x v="4"/>
    <s v="Travel_Rarely"/>
    <n v="6"/>
    <s v="College"/>
    <s v="Medium"/>
    <n v="52"/>
    <s v="High"/>
    <x v="3"/>
    <x v="3"/>
    <n v="8"/>
    <x v="0"/>
    <x v="9"/>
    <s v="Very High"/>
    <n v="7"/>
    <x v="0"/>
    <x v="4"/>
    <n v="2"/>
    <n v="2"/>
    <x v="4"/>
    <x v="0"/>
    <x v="2"/>
    <x v="229"/>
    <x v="7"/>
    <x v="1"/>
    <x v="0"/>
  </r>
  <r>
    <x v="958"/>
    <x v="6"/>
    <x v="1"/>
    <x v="3"/>
    <s v="Divorced"/>
    <x v="0"/>
    <x v="1"/>
    <s v="Travel_Rarely"/>
    <n v="1"/>
    <s v="Master"/>
    <s v="Very High"/>
    <n v="68"/>
    <s v="High"/>
    <x v="2"/>
    <x v="0"/>
    <n v="3"/>
    <x v="0"/>
    <x v="6"/>
    <s v="High"/>
    <n v="32"/>
    <x v="0"/>
    <x v="1"/>
    <n v="0"/>
    <n v="0"/>
    <x v="3"/>
    <x v="0"/>
    <x v="0"/>
    <x v="540"/>
    <x v="0"/>
    <x v="1"/>
    <x v="5"/>
  </r>
  <r>
    <x v="959"/>
    <x v="20"/>
    <x v="0"/>
    <x v="3"/>
    <s v="Married"/>
    <x v="2"/>
    <x v="2"/>
    <s v="Travel_Rarely"/>
    <n v="14"/>
    <s v="Bachelor"/>
    <s v="High"/>
    <n v="58"/>
    <s v="High"/>
    <x v="3"/>
    <x v="0"/>
    <n v="5"/>
    <x v="1"/>
    <x v="4"/>
    <s v="High"/>
    <n v="8"/>
    <x v="3"/>
    <x v="8"/>
    <n v="4"/>
    <n v="0"/>
    <x v="7"/>
    <x v="1"/>
    <x v="0"/>
    <x v="245"/>
    <x v="9"/>
    <x v="0"/>
    <x v="0"/>
  </r>
  <r>
    <x v="960"/>
    <x v="30"/>
    <x v="1"/>
    <x v="0"/>
    <s v="Married"/>
    <x v="0"/>
    <x v="1"/>
    <s v="Travel_Rarely"/>
    <n v="16"/>
    <s v="Bachelor"/>
    <s v="Very High"/>
    <n v="80"/>
    <s v="High"/>
    <x v="4"/>
    <x v="0"/>
    <n v="5"/>
    <x v="1"/>
    <x v="11"/>
    <s v="High"/>
    <n v="22"/>
    <x v="1"/>
    <x v="24"/>
    <n v="13"/>
    <n v="1"/>
    <x v="12"/>
    <x v="0"/>
    <x v="1"/>
    <x v="446"/>
    <x v="2"/>
    <x v="1"/>
    <x v="5"/>
  </r>
  <r>
    <x v="961"/>
    <x v="20"/>
    <x v="1"/>
    <x v="1"/>
    <s v="Married"/>
    <x v="2"/>
    <x v="2"/>
    <s v="Travel_Rarely"/>
    <n v="2"/>
    <s v="College"/>
    <s v="Low"/>
    <n v="39"/>
    <s v="High"/>
    <x v="3"/>
    <x v="1"/>
    <n v="7"/>
    <x v="0"/>
    <x v="7"/>
    <s v="Low"/>
    <n v="13"/>
    <x v="2"/>
    <x v="5"/>
    <n v="7"/>
    <n v="1"/>
    <x v="1"/>
    <x v="1"/>
    <x v="0"/>
    <x v="461"/>
    <x v="7"/>
    <x v="1"/>
    <x v="5"/>
  </r>
  <r>
    <x v="962"/>
    <x v="19"/>
    <x v="0"/>
    <x v="1"/>
    <s v="Single"/>
    <x v="0"/>
    <x v="1"/>
    <s v="Non-Travel"/>
    <n v="2"/>
    <s v="Master"/>
    <s v="Low"/>
    <n v="79"/>
    <s v="Medium"/>
    <x v="2"/>
    <x v="3"/>
    <n v="1"/>
    <x v="1"/>
    <x v="10"/>
    <s v="Very High"/>
    <n v="33"/>
    <x v="2"/>
    <x v="28"/>
    <n v="7"/>
    <n v="15"/>
    <x v="2"/>
    <x v="0"/>
    <x v="2"/>
    <x v="541"/>
    <x v="0"/>
    <x v="1"/>
    <x v="0"/>
  </r>
  <r>
    <x v="963"/>
    <x v="0"/>
    <x v="0"/>
    <x v="1"/>
    <s v="Single"/>
    <x v="2"/>
    <x v="2"/>
    <s v="Travel_Rarely"/>
    <n v="1"/>
    <s v="Bachelor"/>
    <s v="Very High"/>
    <n v="62"/>
    <s v="Medium"/>
    <x v="3"/>
    <x v="3"/>
    <n v="0"/>
    <x v="1"/>
    <x v="3"/>
    <s v="Very High"/>
    <n v="4"/>
    <x v="3"/>
    <x v="15"/>
    <n v="2"/>
    <n v="1"/>
    <x v="4"/>
    <x v="1"/>
    <x v="0"/>
    <x v="542"/>
    <x v="7"/>
    <x v="0"/>
    <x v="0"/>
  </r>
  <r>
    <x v="964"/>
    <x v="15"/>
    <x v="1"/>
    <x v="3"/>
    <s v="Divorced"/>
    <x v="3"/>
    <x v="6"/>
    <s v="Travel_Rarely"/>
    <n v="1"/>
    <s v="Master"/>
    <s v="High"/>
    <n v="96"/>
    <s v="High"/>
    <x v="3"/>
    <x v="3"/>
    <n v="7"/>
    <x v="0"/>
    <x v="3"/>
    <s v="High"/>
    <n v="7"/>
    <x v="1"/>
    <x v="15"/>
    <n v="2"/>
    <n v="1"/>
    <x v="4"/>
    <x v="0"/>
    <x v="0"/>
    <x v="75"/>
    <x v="1"/>
    <x v="0"/>
    <x v="1"/>
  </r>
  <r>
    <x v="965"/>
    <x v="0"/>
    <x v="0"/>
    <x v="0"/>
    <s v="Married"/>
    <x v="0"/>
    <x v="0"/>
    <s v="Non-Travel"/>
    <n v="26"/>
    <s v="Master"/>
    <s v="High"/>
    <n v="100"/>
    <s v="High"/>
    <x v="0"/>
    <x v="0"/>
    <n v="0"/>
    <x v="0"/>
    <x v="10"/>
    <s v="Low"/>
    <n v="4"/>
    <x v="1"/>
    <x v="15"/>
    <n v="2"/>
    <n v="2"/>
    <x v="4"/>
    <x v="0"/>
    <x v="0"/>
    <x v="406"/>
    <x v="11"/>
    <x v="0"/>
    <x v="0"/>
  </r>
  <r>
    <x v="966"/>
    <x v="3"/>
    <x v="0"/>
    <x v="1"/>
    <s v="Divorced"/>
    <x v="3"/>
    <x v="6"/>
    <s v="Travel_Rarely"/>
    <n v="19"/>
    <s v="College"/>
    <s v="High"/>
    <n v="36"/>
    <s v="High"/>
    <x v="0"/>
    <x v="1"/>
    <n v="2"/>
    <x v="0"/>
    <x v="12"/>
    <s v="Low"/>
    <n v="17"/>
    <x v="0"/>
    <x v="7"/>
    <n v="0"/>
    <n v="0"/>
    <x v="6"/>
    <x v="0"/>
    <x v="0"/>
    <x v="385"/>
    <x v="9"/>
    <x v="0"/>
    <x v="0"/>
  </r>
  <r>
    <x v="967"/>
    <x v="33"/>
    <x v="0"/>
    <x v="3"/>
    <s v="Divorced"/>
    <x v="2"/>
    <x v="17"/>
    <s v="Travel_Frequently"/>
    <n v="3"/>
    <s v="Master"/>
    <s v="Medium"/>
    <n v="73"/>
    <s v="High"/>
    <x v="1"/>
    <x v="3"/>
    <n v="9"/>
    <x v="0"/>
    <x v="0"/>
    <s v="Low"/>
    <n v="9"/>
    <x v="1"/>
    <x v="4"/>
    <n v="2"/>
    <n v="2"/>
    <x v="4"/>
    <x v="0"/>
    <x v="2"/>
    <x v="543"/>
    <x v="5"/>
    <x v="0"/>
    <x v="5"/>
  </r>
  <r>
    <x v="968"/>
    <x v="20"/>
    <x v="1"/>
    <x v="1"/>
    <s v="Married"/>
    <x v="2"/>
    <x v="2"/>
    <s v="Travel_Rarely"/>
    <n v="5"/>
    <s v="Master"/>
    <s v="High"/>
    <n v="63"/>
    <s v="Medium"/>
    <x v="3"/>
    <x v="0"/>
    <n v="1"/>
    <x v="0"/>
    <x v="4"/>
    <s v="High"/>
    <n v="2"/>
    <x v="0"/>
    <x v="4"/>
    <n v="2"/>
    <n v="0"/>
    <x v="4"/>
    <x v="0"/>
    <x v="0"/>
    <x v="351"/>
    <x v="11"/>
    <x v="1"/>
    <x v="0"/>
  </r>
  <r>
    <x v="969"/>
    <x v="14"/>
    <x v="0"/>
    <x v="1"/>
    <s v="Married"/>
    <x v="2"/>
    <x v="2"/>
    <s v="Travel_Rarely"/>
    <n v="2"/>
    <s v="Master"/>
    <s v="Very High"/>
    <n v="84"/>
    <s v="Medium"/>
    <x v="0"/>
    <x v="1"/>
    <n v="6"/>
    <x v="0"/>
    <x v="4"/>
    <s v="Medium"/>
    <n v="13"/>
    <x v="1"/>
    <x v="22"/>
    <n v="9"/>
    <n v="5"/>
    <x v="12"/>
    <x v="0"/>
    <x v="0"/>
    <x v="304"/>
    <x v="8"/>
    <x v="0"/>
    <x v="5"/>
  </r>
  <r>
    <x v="970"/>
    <x v="26"/>
    <x v="1"/>
    <x v="3"/>
    <s v="Married"/>
    <x v="2"/>
    <x v="17"/>
    <s v="Travel_Rarely"/>
    <n v="1"/>
    <s v="College"/>
    <s v="High"/>
    <n v="83"/>
    <s v="Medium"/>
    <x v="3"/>
    <x v="1"/>
    <n v="2"/>
    <x v="0"/>
    <x v="3"/>
    <s v="Low"/>
    <n v="17"/>
    <x v="0"/>
    <x v="15"/>
    <n v="1"/>
    <n v="0"/>
    <x v="4"/>
    <x v="0"/>
    <x v="0"/>
    <x v="177"/>
    <x v="9"/>
    <x v="1"/>
    <x v="0"/>
  </r>
  <r>
    <x v="971"/>
    <x v="22"/>
    <x v="0"/>
    <x v="1"/>
    <s v="Married"/>
    <x v="2"/>
    <x v="17"/>
    <s v="Travel_Frequently"/>
    <n v="7"/>
    <s v="Master"/>
    <s v="Low"/>
    <n v="77"/>
    <s v="Very High"/>
    <x v="0"/>
    <x v="3"/>
    <n v="4"/>
    <x v="0"/>
    <x v="9"/>
    <s v="Very High"/>
    <n v="9"/>
    <x v="1"/>
    <x v="15"/>
    <n v="2"/>
    <n v="0"/>
    <x v="4"/>
    <x v="0"/>
    <x v="1"/>
    <x v="394"/>
    <x v="8"/>
    <x v="0"/>
    <x v="1"/>
  </r>
  <r>
    <x v="972"/>
    <x v="26"/>
    <x v="0"/>
    <x v="3"/>
    <s v="Divorced"/>
    <x v="2"/>
    <x v="2"/>
    <s v="Travel_Frequently"/>
    <n v="10"/>
    <s v="Bachelor"/>
    <s v="Low"/>
    <n v="61"/>
    <s v="High"/>
    <x v="1"/>
    <x v="3"/>
    <n v="6"/>
    <x v="0"/>
    <x v="6"/>
    <s v="Medium"/>
    <n v="17"/>
    <x v="1"/>
    <x v="7"/>
    <n v="0"/>
    <n v="0"/>
    <x v="6"/>
    <x v="1"/>
    <x v="0"/>
    <x v="283"/>
    <x v="2"/>
    <x v="1"/>
    <x v="3"/>
  </r>
  <r>
    <x v="973"/>
    <x v="15"/>
    <x v="1"/>
    <x v="5"/>
    <s v="Single"/>
    <x v="2"/>
    <x v="2"/>
    <s v="Travel_Frequently"/>
    <n v="2"/>
    <s v="Master"/>
    <s v="High"/>
    <n v="64"/>
    <s v="High"/>
    <x v="1"/>
    <x v="3"/>
    <n v="0"/>
    <x v="0"/>
    <x v="14"/>
    <s v="Very High"/>
    <n v="20"/>
    <x v="1"/>
    <x v="25"/>
    <n v="6"/>
    <n v="11"/>
    <x v="0"/>
    <x v="0"/>
    <x v="1"/>
    <x v="82"/>
    <x v="9"/>
    <x v="1"/>
    <x v="1"/>
  </r>
  <r>
    <x v="974"/>
    <x v="13"/>
    <x v="1"/>
    <x v="1"/>
    <s v="Single"/>
    <x v="2"/>
    <x v="2"/>
    <s v="Travel_Rarely"/>
    <n v="17"/>
    <s v="College"/>
    <s v="Very High"/>
    <n v="82"/>
    <s v="Very High"/>
    <x v="0"/>
    <x v="1"/>
    <n v="3"/>
    <x v="1"/>
    <x v="4"/>
    <s v="High"/>
    <n v="10"/>
    <x v="1"/>
    <x v="15"/>
    <n v="2"/>
    <n v="0"/>
    <x v="4"/>
    <x v="0"/>
    <x v="0"/>
    <x v="290"/>
    <x v="5"/>
    <x v="1"/>
    <x v="1"/>
  </r>
  <r>
    <x v="975"/>
    <x v="12"/>
    <x v="0"/>
    <x v="0"/>
    <s v="Divorced"/>
    <x v="0"/>
    <x v="0"/>
    <s v="Travel_Rarely"/>
    <n v="20"/>
    <s v="College"/>
    <s v="Very High"/>
    <n v="45"/>
    <s v="High"/>
    <x v="0"/>
    <x v="0"/>
    <n v="2"/>
    <x v="0"/>
    <x v="3"/>
    <s v="Very High"/>
    <n v="10"/>
    <x v="1"/>
    <x v="15"/>
    <n v="2"/>
    <n v="0"/>
    <x v="4"/>
    <x v="0"/>
    <x v="0"/>
    <x v="233"/>
    <x v="5"/>
    <x v="0"/>
    <x v="0"/>
  </r>
  <r>
    <x v="976"/>
    <x v="21"/>
    <x v="1"/>
    <x v="1"/>
    <s v="Married"/>
    <x v="2"/>
    <x v="2"/>
    <s v="Travel_Rarely"/>
    <n v="1"/>
    <s v="Bachelor"/>
    <s v="Low"/>
    <n v="62"/>
    <s v="High"/>
    <x v="0"/>
    <x v="3"/>
    <n v="0"/>
    <x v="0"/>
    <x v="0"/>
    <s v="Very High"/>
    <n v="5"/>
    <x v="1"/>
    <x v="10"/>
    <n v="2"/>
    <n v="1"/>
    <x v="4"/>
    <x v="0"/>
    <x v="0"/>
    <x v="162"/>
    <x v="9"/>
    <x v="1"/>
    <x v="5"/>
  </r>
  <r>
    <x v="977"/>
    <x v="13"/>
    <x v="1"/>
    <x v="3"/>
    <s v="Divorced"/>
    <x v="2"/>
    <x v="2"/>
    <s v="Travel_Rarely"/>
    <n v="2"/>
    <s v="Bachelor"/>
    <s v="Very High"/>
    <n v="56"/>
    <s v="Medium"/>
    <x v="3"/>
    <x v="1"/>
    <n v="0"/>
    <x v="1"/>
    <x v="6"/>
    <s v="High"/>
    <n v="10"/>
    <x v="1"/>
    <x v="5"/>
    <n v="6"/>
    <n v="7"/>
    <x v="0"/>
    <x v="0"/>
    <x v="0"/>
    <x v="315"/>
    <x v="8"/>
    <x v="0"/>
    <x v="2"/>
  </r>
  <r>
    <x v="978"/>
    <x v="2"/>
    <x v="0"/>
    <x v="3"/>
    <s v="Divorced"/>
    <x v="3"/>
    <x v="6"/>
    <s v="Travel_Rarely"/>
    <n v="2"/>
    <s v="College"/>
    <s v="Low"/>
    <n v="49"/>
    <s v="High"/>
    <x v="2"/>
    <x v="3"/>
    <n v="0"/>
    <x v="0"/>
    <x v="8"/>
    <s v="Very High"/>
    <n v="22"/>
    <x v="1"/>
    <x v="3"/>
    <n v="7"/>
    <n v="3"/>
    <x v="12"/>
    <x v="0"/>
    <x v="2"/>
    <x v="544"/>
    <x v="3"/>
    <x v="0"/>
    <x v="3"/>
  </r>
  <r>
    <x v="979"/>
    <x v="31"/>
    <x v="0"/>
    <x v="1"/>
    <s v="Married"/>
    <x v="2"/>
    <x v="2"/>
    <s v="Travel_Rarely"/>
    <n v="1"/>
    <s v="Bachelor"/>
    <s v="High"/>
    <n v="96"/>
    <s v="High"/>
    <x v="3"/>
    <x v="0"/>
    <n v="1"/>
    <x v="0"/>
    <x v="6"/>
    <s v="Medium"/>
    <n v="1"/>
    <x v="0"/>
    <x v="7"/>
    <n v="0"/>
    <n v="0"/>
    <x v="6"/>
    <x v="0"/>
    <x v="0"/>
    <x v="167"/>
    <x v="11"/>
    <x v="0"/>
    <x v="6"/>
  </r>
  <r>
    <x v="980"/>
    <x v="0"/>
    <x v="0"/>
    <x v="1"/>
    <s v="Married"/>
    <x v="2"/>
    <x v="17"/>
    <s v="Travel_Frequently"/>
    <n v="7"/>
    <s v="Bachelor"/>
    <s v="Medium"/>
    <n v="100"/>
    <s v="Very High"/>
    <x v="3"/>
    <x v="2"/>
    <n v="1"/>
    <x v="0"/>
    <x v="7"/>
    <s v="High"/>
    <n v="5"/>
    <x v="3"/>
    <x v="8"/>
    <n v="1"/>
    <n v="0"/>
    <x v="9"/>
    <x v="0"/>
    <x v="0"/>
    <x v="305"/>
    <x v="3"/>
    <x v="1"/>
    <x v="5"/>
  </r>
  <r>
    <x v="981"/>
    <x v="9"/>
    <x v="0"/>
    <x v="1"/>
    <s v="Married"/>
    <x v="0"/>
    <x v="0"/>
    <s v="Non-Travel"/>
    <n v="2"/>
    <s v="College"/>
    <s v="Very High"/>
    <n v="39"/>
    <s v="Medium"/>
    <x v="0"/>
    <x v="0"/>
    <n v="3"/>
    <x v="0"/>
    <x v="10"/>
    <s v="Very High"/>
    <n v="13"/>
    <x v="1"/>
    <x v="6"/>
    <n v="7"/>
    <n v="7"/>
    <x v="5"/>
    <x v="0"/>
    <x v="0"/>
    <x v="93"/>
    <x v="7"/>
    <x v="0"/>
    <x v="6"/>
  </r>
  <r>
    <x v="982"/>
    <x v="0"/>
    <x v="0"/>
    <x v="5"/>
    <s v="Single"/>
    <x v="2"/>
    <x v="2"/>
    <s v="Travel_Rarely"/>
    <n v="2"/>
    <s v="Below College"/>
    <s v="Very High"/>
    <n v="84"/>
    <s v="Medium"/>
    <x v="0"/>
    <x v="1"/>
    <n v="4"/>
    <x v="0"/>
    <x v="4"/>
    <s v="Very High"/>
    <n v="9"/>
    <x v="1"/>
    <x v="13"/>
    <n v="2"/>
    <n v="0"/>
    <x v="7"/>
    <x v="0"/>
    <x v="0"/>
    <x v="172"/>
    <x v="10"/>
    <x v="0"/>
    <x v="3"/>
  </r>
  <r>
    <x v="983"/>
    <x v="41"/>
    <x v="1"/>
    <x v="5"/>
    <s v="Married"/>
    <x v="0"/>
    <x v="1"/>
    <s v="Travel_Rarely"/>
    <n v="2"/>
    <s v="Bachelor"/>
    <s v="High"/>
    <n v="75"/>
    <s v="Low"/>
    <x v="4"/>
    <x v="2"/>
    <n v="3"/>
    <x v="1"/>
    <x v="0"/>
    <s v="Medium"/>
    <n v="28"/>
    <x v="0"/>
    <x v="1"/>
    <n v="7"/>
    <n v="7"/>
    <x v="1"/>
    <x v="0"/>
    <x v="0"/>
    <x v="393"/>
    <x v="9"/>
    <x v="1"/>
    <x v="0"/>
  </r>
  <r>
    <x v="984"/>
    <x v="7"/>
    <x v="0"/>
    <x v="1"/>
    <s v="Single"/>
    <x v="2"/>
    <x v="2"/>
    <s v="Travel_Rarely"/>
    <n v="2"/>
    <s v="Master"/>
    <s v="Low"/>
    <n v="79"/>
    <s v="High"/>
    <x v="3"/>
    <x v="3"/>
    <n v="2"/>
    <x v="0"/>
    <x v="6"/>
    <s v="High"/>
    <n v="5"/>
    <x v="3"/>
    <x v="11"/>
    <n v="0"/>
    <n v="0"/>
    <x v="6"/>
    <x v="1"/>
    <x v="0"/>
    <x v="257"/>
    <x v="1"/>
    <x v="1"/>
    <x v="3"/>
  </r>
  <r>
    <x v="985"/>
    <x v="12"/>
    <x v="0"/>
    <x v="3"/>
    <s v="Married"/>
    <x v="0"/>
    <x v="0"/>
    <s v="Travel_Rarely"/>
    <n v="2"/>
    <s v="Bachelor"/>
    <s v="Low"/>
    <n v="78"/>
    <s v="Medium"/>
    <x v="0"/>
    <x v="2"/>
    <n v="2"/>
    <x v="0"/>
    <x v="8"/>
    <s v="Medium"/>
    <n v="10"/>
    <x v="1"/>
    <x v="11"/>
    <n v="0"/>
    <n v="0"/>
    <x v="6"/>
    <x v="0"/>
    <x v="0"/>
    <x v="484"/>
    <x v="2"/>
    <x v="1"/>
    <x v="0"/>
  </r>
  <r>
    <x v="986"/>
    <x v="33"/>
    <x v="0"/>
    <x v="3"/>
    <s v="Married"/>
    <x v="3"/>
    <x v="6"/>
    <s v="Travel_Rarely"/>
    <n v="23"/>
    <s v="Bachelor"/>
    <s v="Medium"/>
    <n v="64"/>
    <s v="Medium"/>
    <x v="0"/>
    <x v="0"/>
    <n v="0"/>
    <x v="0"/>
    <x v="1"/>
    <s v="Medium"/>
    <n v="10"/>
    <x v="1"/>
    <x v="5"/>
    <n v="0"/>
    <n v="7"/>
    <x v="0"/>
    <x v="0"/>
    <x v="1"/>
    <x v="334"/>
    <x v="6"/>
    <x v="1"/>
    <x v="0"/>
  </r>
  <r>
    <x v="987"/>
    <x v="21"/>
    <x v="0"/>
    <x v="1"/>
    <s v="Divorced"/>
    <x v="2"/>
    <x v="2"/>
    <s v="Non-Travel"/>
    <n v="5"/>
    <s v="College"/>
    <s v="Medium"/>
    <n v="85"/>
    <s v="Very High"/>
    <x v="0"/>
    <x v="1"/>
    <n v="1"/>
    <x v="0"/>
    <x v="0"/>
    <s v="Very High"/>
    <n v="6"/>
    <x v="1"/>
    <x v="13"/>
    <n v="3"/>
    <n v="1"/>
    <x v="5"/>
    <x v="0"/>
    <x v="0"/>
    <x v="351"/>
    <x v="11"/>
    <x v="1"/>
    <x v="0"/>
  </r>
  <r>
    <x v="988"/>
    <x v="22"/>
    <x v="0"/>
    <x v="3"/>
    <s v="Married"/>
    <x v="2"/>
    <x v="17"/>
    <s v="Travel_Rarely"/>
    <n v="20"/>
    <s v="College"/>
    <s v="High"/>
    <n v="79"/>
    <s v="High"/>
    <x v="4"/>
    <x v="0"/>
    <n v="0"/>
    <x v="1"/>
    <x v="3"/>
    <s v="Medium"/>
    <n v="21"/>
    <x v="1"/>
    <x v="18"/>
    <n v="7"/>
    <n v="4"/>
    <x v="15"/>
    <x v="0"/>
    <x v="0"/>
    <x v="427"/>
    <x v="9"/>
    <x v="1"/>
    <x v="0"/>
  </r>
  <r>
    <x v="989"/>
    <x v="29"/>
    <x v="0"/>
    <x v="3"/>
    <s v="Single"/>
    <x v="2"/>
    <x v="2"/>
    <s v="Travel_Rarely"/>
    <n v="1"/>
    <s v="Bachelor"/>
    <s v="Very High"/>
    <n v="81"/>
    <s v="High"/>
    <x v="2"/>
    <x v="1"/>
    <n v="0"/>
    <x v="1"/>
    <x v="3"/>
    <s v="High"/>
    <n v="37"/>
    <x v="1"/>
    <x v="31"/>
    <n v="10"/>
    <n v="4"/>
    <x v="8"/>
    <x v="0"/>
    <x v="0"/>
    <x v="404"/>
    <x v="6"/>
    <x v="0"/>
    <x v="0"/>
  </r>
  <r>
    <x v="990"/>
    <x v="7"/>
    <x v="0"/>
    <x v="3"/>
    <s v="Married"/>
    <x v="2"/>
    <x v="17"/>
    <s v="Travel_Rarely"/>
    <n v="9"/>
    <s v="Bachelor"/>
    <s v="Very High"/>
    <n v="94"/>
    <s v="High"/>
    <x v="3"/>
    <x v="0"/>
    <n v="1"/>
    <x v="0"/>
    <x v="5"/>
    <s v="Very High"/>
    <n v="5"/>
    <x v="0"/>
    <x v="8"/>
    <n v="2"/>
    <n v="0"/>
    <x v="7"/>
    <x v="0"/>
    <x v="1"/>
    <x v="50"/>
    <x v="3"/>
    <x v="1"/>
    <x v="5"/>
  </r>
  <r>
    <x v="991"/>
    <x v="26"/>
    <x v="0"/>
    <x v="3"/>
    <s v="Married"/>
    <x v="0"/>
    <x v="0"/>
    <s v="Travel_Rarely"/>
    <n v="6"/>
    <s v="Master"/>
    <s v="High"/>
    <n v="98"/>
    <s v="High"/>
    <x v="0"/>
    <x v="0"/>
    <n v="4"/>
    <x v="0"/>
    <x v="3"/>
    <s v="Medium"/>
    <n v="7"/>
    <x v="2"/>
    <x v="8"/>
    <n v="4"/>
    <n v="0"/>
    <x v="10"/>
    <x v="0"/>
    <x v="1"/>
    <x v="195"/>
    <x v="2"/>
    <x v="0"/>
    <x v="3"/>
  </r>
  <r>
    <x v="992"/>
    <x v="36"/>
    <x v="0"/>
    <x v="3"/>
    <s v="Single"/>
    <x v="2"/>
    <x v="2"/>
    <s v="Travel_Rarely"/>
    <n v="3"/>
    <s v="College"/>
    <s v="Very High"/>
    <n v="100"/>
    <s v="Medium"/>
    <x v="3"/>
    <x v="3"/>
    <n v="1"/>
    <x v="0"/>
    <x v="9"/>
    <s v="Low"/>
    <n v="3"/>
    <x v="2"/>
    <x v="15"/>
    <n v="2"/>
    <n v="1"/>
    <x v="6"/>
    <x v="0"/>
    <x v="1"/>
    <x v="545"/>
    <x v="10"/>
    <x v="0"/>
    <x v="2"/>
  </r>
  <r>
    <x v="993"/>
    <x v="26"/>
    <x v="1"/>
    <x v="3"/>
    <s v="Divorced"/>
    <x v="2"/>
    <x v="2"/>
    <s v="Non-Travel"/>
    <n v="1"/>
    <s v="Master"/>
    <s v="Low"/>
    <n v="80"/>
    <s v="High"/>
    <x v="1"/>
    <x v="0"/>
    <n v="2"/>
    <x v="1"/>
    <x v="10"/>
    <s v="Low"/>
    <n v="15"/>
    <x v="1"/>
    <x v="8"/>
    <n v="2"/>
    <n v="0"/>
    <x v="4"/>
    <x v="0"/>
    <x v="0"/>
    <x v="220"/>
    <x v="0"/>
    <x v="1"/>
    <x v="0"/>
  </r>
  <r>
    <x v="994"/>
    <x v="18"/>
    <x v="1"/>
    <x v="1"/>
    <s v="Divorced"/>
    <x v="2"/>
    <x v="17"/>
    <s v="Travel_Rarely"/>
    <n v="22"/>
    <s v="Bachelor"/>
    <s v="Medium"/>
    <n v="71"/>
    <s v="Very High"/>
    <x v="1"/>
    <x v="2"/>
    <n v="7"/>
    <x v="0"/>
    <x v="10"/>
    <s v="Medium"/>
    <n v="10"/>
    <x v="0"/>
    <x v="1"/>
    <n v="7"/>
    <n v="6"/>
    <x v="4"/>
    <x v="0"/>
    <x v="0"/>
    <x v="386"/>
    <x v="7"/>
    <x v="0"/>
    <x v="4"/>
  </r>
  <r>
    <x v="995"/>
    <x v="9"/>
    <x v="1"/>
    <x v="3"/>
    <s v="Divorced"/>
    <x v="0"/>
    <x v="0"/>
    <s v="Travel_Rarely"/>
    <n v="7"/>
    <s v="College"/>
    <s v="Low"/>
    <n v="44"/>
    <s v="Very High"/>
    <x v="0"/>
    <x v="1"/>
    <n v="1"/>
    <x v="1"/>
    <x v="13"/>
    <s v="High"/>
    <n v="8"/>
    <x v="1"/>
    <x v="6"/>
    <n v="0"/>
    <n v="7"/>
    <x v="1"/>
    <x v="0"/>
    <x v="1"/>
    <x v="546"/>
    <x v="11"/>
    <x v="0"/>
    <x v="5"/>
  </r>
  <r>
    <x v="996"/>
    <x v="24"/>
    <x v="1"/>
    <x v="1"/>
    <s v="Divorced"/>
    <x v="3"/>
    <x v="6"/>
    <s v="Travel_Frequently"/>
    <n v="1"/>
    <s v="Bachelor"/>
    <s v="High"/>
    <n v="84"/>
    <s v="High"/>
    <x v="0"/>
    <x v="2"/>
    <n v="1"/>
    <x v="0"/>
    <x v="7"/>
    <s v="Low"/>
    <n v="6"/>
    <x v="3"/>
    <x v="13"/>
    <n v="5"/>
    <n v="1"/>
    <x v="7"/>
    <x v="0"/>
    <x v="0"/>
    <x v="132"/>
    <x v="3"/>
    <x v="0"/>
    <x v="4"/>
  </r>
  <r>
    <x v="997"/>
    <x v="6"/>
    <x v="0"/>
    <x v="1"/>
    <s v="Divorced"/>
    <x v="2"/>
    <x v="2"/>
    <s v="Travel_Rarely"/>
    <n v="4"/>
    <s v="Below College"/>
    <s v="Low"/>
    <n v="96"/>
    <s v="High"/>
    <x v="2"/>
    <x v="2"/>
    <n v="3"/>
    <x v="0"/>
    <x v="3"/>
    <s v="Low"/>
    <n v="28"/>
    <x v="0"/>
    <x v="0"/>
    <n v="4"/>
    <n v="1"/>
    <x v="3"/>
    <x v="0"/>
    <x v="2"/>
    <x v="358"/>
    <x v="8"/>
    <x v="1"/>
    <x v="2"/>
  </r>
  <r>
    <x v="998"/>
    <x v="17"/>
    <x v="0"/>
    <x v="3"/>
    <s v="Married"/>
    <x v="2"/>
    <x v="17"/>
    <s v="Travel_Rarely"/>
    <n v="3"/>
    <s v="Master"/>
    <s v="High"/>
    <n v="45"/>
    <s v="High"/>
    <x v="4"/>
    <x v="3"/>
    <n v="3"/>
    <x v="1"/>
    <x v="12"/>
    <s v="Very High"/>
    <n v="21"/>
    <x v="0"/>
    <x v="8"/>
    <n v="3"/>
    <n v="1"/>
    <x v="9"/>
    <x v="0"/>
    <x v="0"/>
    <x v="38"/>
    <x v="11"/>
    <x v="0"/>
    <x v="3"/>
  </r>
  <r>
    <x v="999"/>
    <x v="13"/>
    <x v="0"/>
    <x v="1"/>
    <s v="Married"/>
    <x v="0"/>
    <x v="0"/>
    <s v="Travel_Rarely"/>
    <n v="1"/>
    <s v="Below College"/>
    <s v="Medium"/>
    <n v="99"/>
    <s v="High"/>
    <x v="0"/>
    <x v="3"/>
    <n v="1"/>
    <x v="0"/>
    <x v="14"/>
    <s v="High"/>
    <n v="20"/>
    <x v="1"/>
    <x v="18"/>
    <n v="16"/>
    <n v="11"/>
    <x v="3"/>
    <x v="0"/>
    <x v="2"/>
    <x v="308"/>
    <x v="4"/>
    <x v="1"/>
    <x v="5"/>
  </r>
  <r>
    <x v="1000"/>
    <x v="24"/>
    <x v="0"/>
    <x v="3"/>
    <s v="Married"/>
    <x v="2"/>
    <x v="2"/>
    <s v="Travel_Frequently"/>
    <n v="11"/>
    <s v="College"/>
    <s v="Low"/>
    <n v="60"/>
    <s v="High"/>
    <x v="0"/>
    <x v="1"/>
    <n v="1"/>
    <x v="1"/>
    <x v="4"/>
    <s v="High"/>
    <n v="5"/>
    <x v="1"/>
    <x v="8"/>
    <n v="3"/>
    <n v="3"/>
    <x v="9"/>
    <x v="0"/>
    <x v="0"/>
    <x v="547"/>
    <x v="9"/>
    <x v="1"/>
    <x v="5"/>
  </r>
  <r>
    <x v="1001"/>
    <x v="26"/>
    <x v="1"/>
    <x v="1"/>
    <s v="Single"/>
    <x v="2"/>
    <x v="17"/>
    <s v="Travel_Rarely"/>
    <n v="1"/>
    <s v="Bachelor"/>
    <s v="Very High"/>
    <n v="42"/>
    <s v="High"/>
    <x v="3"/>
    <x v="0"/>
    <n v="1"/>
    <x v="0"/>
    <x v="0"/>
    <s v="Medium"/>
    <n v="17"/>
    <x v="1"/>
    <x v="24"/>
    <n v="12"/>
    <n v="5"/>
    <x v="1"/>
    <x v="0"/>
    <x v="0"/>
    <x v="162"/>
    <x v="9"/>
    <x v="1"/>
    <x v="5"/>
  </r>
  <r>
    <x v="1002"/>
    <x v="10"/>
    <x v="0"/>
    <x v="1"/>
    <s v="Divorced"/>
    <x v="2"/>
    <x v="2"/>
    <s v="Travel_Frequently"/>
    <n v="24"/>
    <s v="Bachelor"/>
    <s v="Very High"/>
    <n v="43"/>
    <s v="High"/>
    <x v="3"/>
    <x v="3"/>
    <n v="3"/>
    <x v="1"/>
    <x v="11"/>
    <s v="Very High"/>
    <n v="19"/>
    <x v="3"/>
    <x v="7"/>
    <n v="0"/>
    <n v="0"/>
    <x v="6"/>
    <x v="1"/>
    <x v="0"/>
    <x v="507"/>
    <x v="2"/>
    <x v="1"/>
    <x v="6"/>
  </r>
  <r>
    <x v="1003"/>
    <x v="9"/>
    <x v="0"/>
    <x v="1"/>
    <s v="Divorced"/>
    <x v="2"/>
    <x v="2"/>
    <s v="Travel_Rarely"/>
    <n v="23"/>
    <s v="Master"/>
    <s v="Very High"/>
    <n v="82"/>
    <s v="High"/>
    <x v="0"/>
    <x v="0"/>
    <n v="9"/>
    <x v="0"/>
    <x v="3"/>
    <s v="Medium"/>
    <n v="10"/>
    <x v="1"/>
    <x v="4"/>
    <n v="2"/>
    <n v="1"/>
    <x v="4"/>
    <x v="0"/>
    <x v="0"/>
    <x v="355"/>
    <x v="9"/>
    <x v="0"/>
    <x v="0"/>
  </r>
  <r>
    <x v="1004"/>
    <x v="24"/>
    <x v="0"/>
    <x v="3"/>
    <s v="Divorced"/>
    <x v="3"/>
    <x v="6"/>
    <s v="Travel_Rarely"/>
    <n v="16"/>
    <s v="Master"/>
    <s v="Low"/>
    <n v="45"/>
    <s v="High"/>
    <x v="3"/>
    <x v="2"/>
    <n v="2"/>
    <x v="1"/>
    <x v="4"/>
    <s v="Very High"/>
    <n v="5"/>
    <x v="1"/>
    <x v="15"/>
    <n v="2"/>
    <n v="0"/>
    <x v="4"/>
    <x v="1"/>
    <x v="0"/>
    <x v="115"/>
    <x v="4"/>
    <x v="0"/>
    <x v="0"/>
  </r>
  <r>
    <x v="1005"/>
    <x v="7"/>
    <x v="1"/>
    <x v="1"/>
    <s v="Single"/>
    <x v="2"/>
    <x v="17"/>
    <s v="Travel_Rarely"/>
    <n v="8"/>
    <s v="College"/>
    <s v="Very High"/>
    <n v="66"/>
    <s v="High"/>
    <x v="3"/>
    <x v="0"/>
    <n v="1"/>
    <x v="0"/>
    <x v="1"/>
    <s v="Very High"/>
    <n v="5"/>
    <x v="1"/>
    <x v="8"/>
    <n v="3"/>
    <n v="0"/>
    <x v="4"/>
    <x v="0"/>
    <x v="1"/>
    <x v="548"/>
    <x v="1"/>
    <x v="0"/>
    <x v="5"/>
  </r>
  <r>
    <x v="1006"/>
    <x v="28"/>
    <x v="1"/>
    <x v="1"/>
    <s v="Single"/>
    <x v="2"/>
    <x v="2"/>
    <s v="Travel_Frequently"/>
    <n v="10"/>
    <s v="Master"/>
    <s v="High"/>
    <n v="35"/>
    <s v="High"/>
    <x v="2"/>
    <x v="1"/>
    <n v="9"/>
    <x v="1"/>
    <x v="6"/>
    <s v="Very High"/>
    <n v="22"/>
    <x v="1"/>
    <x v="15"/>
    <n v="2"/>
    <n v="1"/>
    <x v="4"/>
    <x v="0"/>
    <x v="0"/>
    <x v="78"/>
    <x v="10"/>
    <x v="1"/>
    <x v="2"/>
  </r>
  <r>
    <x v="1007"/>
    <x v="33"/>
    <x v="1"/>
    <x v="0"/>
    <s v="Divorced"/>
    <x v="0"/>
    <x v="3"/>
    <s v="Travel_Frequently"/>
    <n v="5"/>
    <s v="Bachelor"/>
    <s v="Very High"/>
    <n v="84"/>
    <s v="High"/>
    <x v="3"/>
    <x v="2"/>
    <n v="1"/>
    <x v="0"/>
    <x v="6"/>
    <s v="High"/>
    <n v="2"/>
    <x v="0"/>
    <x v="4"/>
    <n v="2"/>
    <n v="2"/>
    <x v="4"/>
    <x v="0"/>
    <x v="0"/>
    <x v="407"/>
    <x v="10"/>
    <x v="0"/>
    <x v="3"/>
  </r>
  <r>
    <x v="1008"/>
    <x v="24"/>
    <x v="0"/>
    <x v="0"/>
    <s v="Single"/>
    <x v="0"/>
    <x v="0"/>
    <s v="Travel_Rarely"/>
    <n v="4"/>
    <s v="Master"/>
    <s v="Very High"/>
    <n v="48"/>
    <s v="Medium"/>
    <x v="0"/>
    <x v="0"/>
    <n v="1"/>
    <x v="1"/>
    <x v="0"/>
    <s v="Medium"/>
    <n v="8"/>
    <x v="1"/>
    <x v="6"/>
    <n v="7"/>
    <n v="7"/>
    <x v="7"/>
    <x v="1"/>
    <x v="0"/>
    <x v="178"/>
    <x v="10"/>
    <x v="0"/>
    <x v="6"/>
  </r>
  <r>
    <x v="1009"/>
    <x v="26"/>
    <x v="0"/>
    <x v="3"/>
    <s v="Married"/>
    <x v="2"/>
    <x v="2"/>
    <s v="Travel_Frequently"/>
    <n v="9"/>
    <s v="Bachelor"/>
    <s v="Medium"/>
    <n v="53"/>
    <s v="High"/>
    <x v="3"/>
    <x v="0"/>
    <n v="1"/>
    <x v="1"/>
    <x v="0"/>
    <s v="High"/>
    <n v="4"/>
    <x v="0"/>
    <x v="10"/>
    <n v="2"/>
    <n v="1"/>
    <x v="4"/>
    <x v="0"/>
    <x v="2"/>
    <x v="549"/>
    <x v="8"/>
    <x v="1"/>
    <x v="5"/>
  </r>
  <r>
    <x v="1010"/>
    <x v="13"/>
    <x v="1"/>
    <x v="0"/>
    <s v="Married"/>
    <x v="0"/>
    <x v="0"/>
    <s v="Travel_Frequently"/>
    <n v="26"/>
    <s v="Bachelor"/>
    <s v="High"/>
    <n v="77"/>
    <s v="High"/>
    <x v="4"/>
    <x v="2"/>
    <n v="5"/>
    <x v="0"/>
    <x v="3"/>
    <s v="Very High"/>
    <n v="23"/>
    <x v="2"/>
    <x v="18"/>
    <n v="4"/>
    <n v="4"/>
    <x v="0"/>
    <x v="0"/>
    <x v="0"/>
    <x v="550"/>
    <x v="4"/>
    <x v="1"/>
    <x v="0"/>
  </r>
  <r>
    <x v="1011"/>
    <x v="39"/>
    <x v="0"/>
    <x v="1"/>
    <s v="Single"/>
    <x v="2"/>
    <x v="2"/>
    <s v="Travel_Rarely"/>
    <n v="3"/>
    <s v="Bachelor"/>
    <s v="High"/>
    <n v="54"/>
    <s v="High"/>
    <x v="3"/>
    <x v="3"/>
    <n v="1"/>
    <x v="0"/>
    <x v="4"/>
    <s v="High"/>
    <n v="0"/>
    <x v="1"/>
    <x v="11"/>
    <n v="0"/>
    <n v="0"/>
    <x v="6"/>
    <x v="1"/>
    <x v="0"/>
    <x v="47"/>
    <x v="10"/>
    <x v="0"/>
    <x v="0"/>
  </r>
  <r>
    <x v="1012"/>
    <x v="18"/>
    <x v="0"/>
    <x v="0"/>
    <s v="Married"/>
    <x v="0"/>
    <x v="0"/>
    <s v="Travel_Rarely"/>
    <n v="16"/>
    <s v="Bachelor"/>
    <s v="High"/>
    <n v="96"/>
    <s v="High"/>
    <x v="1"/>
    <x v="2"/>
    <n v="0"/>
    <x v="0"/>
    <x v="2"/>
    <s v="High"/>
    <n v="12"/>
    <x v="0"/>
    <x v="22"/>
    <n v="9"/>
    <n v="6"/>
    <x v="12"/>
    <x v="0"/>
    <x v="0"/>
    <x v="380"/>
    <x v="11"/>
    <x v="1"/>
    <x v="5"/>
  </r>
  <r>
    <x v="1013"/>
    <x v="8"/>
    <x v="0"/>
    <x v="1"/>
    <s v="Married"/>
    <x v="2"/>
    <x v="2"/>
    <s v="Travel_Frequently"/>
    <n v="18"/>
    <s v="Master"/>
    <s v="High"/>
    <n v="81"/>
    <s v="Very High"/>
    <x v="3"/>
    <x v="0"/>
    <n v="4"/>
    <x v="0"/>
    <x v="10"/>
    <s v="Very High"/>
    <n v="4"/>
    <x v="1"/>
    <x v="7"/>
    <n v="0"/>
    <n v="0"/>
    <x v="6"/>
    <x v="0"/>
    <x v="0"/>
    <x v="343"/>
    <x v="2"/>
    <x v="0"/>
    <x v="0"/>
  </r>
  <r>
    <x v="1014"/>
    <x v="31"/>
    <x v="0"/>
    <x v="3"/>
    <s v="Divorced"/>
    <x v="2"/>
    <x v="17"/>
    <s v="Travel_Rarely"/>
    <n v="2"/>
    <s v="Bachelor"/>
    <s v="Very High"/>
    <n v="84"/>
    <s v="Low"/>
    <x v="0"/>
    <x v="2"/>
    <n v="5"/>
    <x v="0"/>
    <x v="10"/>
    <s v="Very High"/>
    <n v="13"/>
    <x v="1"/>
    <x v="10"/>
    <n v="1"/>
    <n v="1"/>
    <x v="4"/>
    <x v="0"/>
    <x v="0"/>
    <x v="349"/>
    <x v="2"/>
    <x v="1"/>
    <x v="5"/>
  </r>
  <r>
    <x v="1015"/>
    <x v="3"/>
    <x v="0"/>
    <x v="1"/>
    <s v="Single"/>
    <x v="0"/>
    <x v="1"/>
    <s v="Travel_Rarely"/>
    <n v="2"/>
    <s v="Master"/>
    <s v="Very High"/>
    <n v="88"/>
    <s v="High"/>
    <x v="4"/>
    <x v="2"/>
    <n v="1"/>
    <x v="0"/>
    <x v="8"/>
    <s v="Medium"/>
    <n v="22"/>
    <x v="1"/>
    <x v="9"/>
    <n v="10"/>
    <n v="0"/>
    <x v="7"/>
    <x v="0"/>
    <x v="0"/>
    <x v="324"/>
    <x v="0"/>
    <x v="0"/>
    <x v="0"/>
  </r>
  <r>
    <x v="1016"/>
    <x v="39"/>
    <x v="1"/>
    <x v="3"/>
    <s v="Single"/>
    <x v="0"/>
    <x v="3"/>
    <s v="Travel_Rarely"/>
    <n v="10"/>
    <s v="Bachelor"/>
    <s v="Very High"/>
    <n v="69"/>
    <s v="Medium"/>
    <x v="3"/>
    <x v="3"/>
    <n v="1"/>
    <x v="0"/>
    <x v="0"/>
    <s v="Low"/>
    <n v="0"/>
    <x v="1"/>
    <x v="11"/>
    <n v="0"/>
    <n v="0"/>
    <x v="6"/>
    <x v="0"/>
    <x v="0"/>
    <x v="259"/>
    <x v="11"/>
    <x v="1"/>
    <x v="0"/>
  </r>
  <r>
    <x v="1017"/>
    <x v="7"/>
    <x v="0"/>
    <x v="3"/>
    <s v="Single"/>
    <x v="3"/>
    <x v="6"/>
    <s v="Travel_Rarely"/>
    <n v="16"/>
    <s v="College"/>
    <s v="Medium"/>
    <n v="68"/>
    <s v="Very High"/>
    <x v="0"/>
    <x v="1"/>
    <n v="0"/>
    <x v="0"/>
    <x v="8"/>
    <s v="High"/>
    <n v="9"/>
    <x v="1"/>
    <x v="6"/>
    <n v="3"/>
    <n v="0"/>
    <x v="1"/>
    <x v="0"/>
    <x v="0"/>
    <x v="551"/>
    <x v="7"/>
    <x v="1"/>
    <x v="0"/>
  </r>
  <r>
    <x v="1018"/>
    <x v="15"/>
    <x v="0"/>
    <x v="3"/>
    <s v="Divorced"/>
    <x v="2"/>
    <x v="17"/>
    <s v="Travel_Rarely"/>
    <n v="1"/>
    <s v="Bachelor"/>
    <s v="High"/>
    <n v="48"/>
    <s v="Very High"/>
    <x v="1"/>
    <x v="0"/>
    <n v="0"/>
    <x v="0"/>
    <x v="9"/>
    <s v="Low"/>
    <n v="19"/>
    <x v="0"/>
    <x v="2"/>
    <n v="10"/>
    <n v="3"/>
    <x v="1"/>
    <x v="0"/>
    <x v="0"/>
    <x v="552"/>
    <x v="10"/>
    <x v="1"/>
    <x v="3"/>
  </r>
  <r>
    <x v="1019"/>
    <x v="8"/>
    <x v="1"/>
    <x v="1"/>
    <s v="Married"/>
    <x v="2"/>
    <x v="17"/>
    <s v="Non-Travel"/>
    <n v="24"/>
    <s v="Master"/>
    <s v="Medium"/>
    <n v="47"/>
    <s v="High"/>
    <x v="0"/>
    <x v="2"/>
    <n v="7"/>
    <x v="0"/>
    <x v="2"/>
    <s v="High"/>
    <n v="11"/>
    <x v="1"/>
    <x v="5"/>
    <n v="8"/>
    <n v="0"/>
    <x v="0"/>
    <x v="0"/>
    <x v="0"/>
    <x v="553"/>
    <x v="8"/>
    <x v="0"/>
    <x v="5"/>
  </r>
  <r>
    <x v="1020"/>
    <x v="0"/>
    <x v="0"/>
    <x v="1"/>
    <s v="Married"/>
    <x v="0"/>
    <x v="0"/>
    <s v="Travel_Rarely"/>
    <n v="7"/>
    <s v="Bachelor"/>
    <s v="Very High"/>
    <n v="91"/>
    <s v="Medium"/>
    <x v="0"/>
    <x v="3"/>
    <n v="1"/>
    <x v="0"/>
    <x v="3"/>
    <s v="High"/>
    <n v="13"/>
    <x v="0"/>
    <x v="16"/>
    <n v="8"/>
    <n v="4"/>
    <x v="0"/>
    <x v="0"/>
    <x v="0"/>
    <x v="305"/>
    <x v="3"/>
    <x v="1"/>
    <x v="5"/>
  </r>
  <r>
    <x v="1021"/>
    <x v="9"/>
    <x v="1"/>
    <x v="1"/>
    <s v="Married"/>
    <x v="2"/>
    <x v="2"/>
    <s v="Travel_Rarely"/>
    <n v="25"/>
    <s v="College"/>
    <s v="Low"/>
    <n v="81"/>
    <s v="Medium"/>
    <x v="1"/>
    <x v="2"/>
    <n v="3"/>
    <x v="0"/>
    <x v="9"/>
    <s v="High"/>
    <n v="19"/>
    <x v="1"/>
    <x v="0"/>
    <n v="8"/>
    <n v="0"/>
    <x v="10"/>
    <x v="0"/>
    <x v="0"/>
    <x v="68"/>
    <x v="1"/>
    <x v="1"/>
    <x v="0"/>
  </r>
  <r>
    <x v="1022"/>
    <x v="33"/>
    <x v="0"/>
    <x v="5"/>
    <s v="Married"/>
    <x v="2"/>
    <x v="2"/>
    <s v="Travel_Rarely"/>
    <n v="5"/>
    <s v="Master"/>
    <s v="High"/>
    <n v="86"/>
    <s v="High"/>
    <x v="3"/>
    <x v="0"/>
    <n v="0"/>
    <x v="1"/>
    <x v="0"/>
    <s v="High"/>
    <n v="6"/>
    <x v="1"/>
    <x v="8"/>
    <n v="2"/>
    <n v="0"/>
    <x v="9"/>
    <x v="0"/>
    <x v="0"/>
    <x v="485"/>
    <x v="7"/>
    <x v="1"/>
    <x v="2"/>
  </r>
  <r>
    <x v="1023"/>
    <x v="33"/>
    <x v="0"/>
    <x v="2"/>
    <s v="Married"/>
    <x v="1"/>
    <x v="4"/>
    <s v="Travel_Rarely"/>
    <n v="2"/>
    <s v="Bachelor"/>
    <s v="Low"/>
    <n v="62"/>
    <s v="Medium"/>
    <x v="0"/>
    <x v="1"/>
    <n v="3"/>
    <x v="0"/>
    <x v="0"/>
    <s v="Very High"/>
    <n v="9"/>
    <x v="1"/>
    <x v="4"/>
    <n v="2"/>
    <n v="1"/>
    <x v="6"/>
    <x v="0"/>
    <x v="2"/>
    <x v="350"/>
    <x v="5"/>
    <x v="1"/>
    <x v="1"/>
  </r>
  <r>
    <x v="1024"/>
    <x v="22"/>
    <x v="0"/>
    <x v="1"/>
    <s v="Divorced"/>
    <x v="2"/>
    <x v="17"/>
    <s v="Travel_Frequently"/>
    <n v="7"/>
    <s v="Bachelor"/>
    <s v="Low"/>
    <n v="97"/>
    <s v="High"/>
    <x v="1"/>
    <x v="1"/>
    <n v="1"/>
    <x v="0"/>
    <x v="10"/>
    <s v="Low"/>
    <n v="24"/>
    <x v="1"/>
    <x v="27"/>
    <n v="9"/>
    <n v="9"/>
    <x v="14"/>
    <x v="0"/>
    <x v="0"/>
    <x v="30"/>
    <x v="8"/>
    <x v="1"/>
    <x v="0"/>
  </r>
  <r>
    <x v="1025"/>
    <x v="33"/>
    <x v="0"/>
    <x v="1"/>
    <s v="Divorced"/>
    <x v="2"/>
    <x v="2"/>
    <s v="Travel_Rarely"/>
    <n v="2"/>
    <s v="Master"/>
    <s v="High"/>
    <n v="32"/>
    <s v="High"/>
    <x v="3"/>
    <x v="0"/>
    <n v="0"/>
    <x v="1"/>
    <x v="10"/>
    <s v="Medium"/>
    <n v="3"/>
    <x v="3"/>
    <x v="4"/>
    <n v="2"/>
    <n v="2"/>
    <x v="4"/>
    <x v="0"/>
    <x v="0"/>
    <x v="6"/>
    <x v="6"/>
    <x v="1"/>
    <x v="0"/>
  </r>
  <r>
    <x v="1026"/>
    <x v="20"/>
    <x v="1"/>
    <x v="1"/>
    <s v="Married"/>
    <x v="2"/>
    <x v="2"/>
    <s v="Travel_Frequently"/>
    <n v="5"/>
    <s v="Master"/>
    <s v="Very High"/>
    <n v="74"/>
    <s v="High"/>
    <x v="1"/>
    <x v="2"/>
    <n v="6"/>
    <x v="0"/>
    <x v="6"/>
    <s v="Medium"/>
    <n v="12"/>
    <x v="1"/>
    <x v="0"/>
    <n v="6"/>
    <n v="8"/>
    <x v="0"/>
    <x v="0"/>
    <x v="0"/>
    <x v="389"/>
    <x v="4"/>
    <x v="0"/>
    <x v="0"/>
  </r>
  <r>
    <x v="1027"/>
    <x v="15"/>
    <x v="0"/>
    <x v="3"/>
    <s v="Married"/>
    <x v="2"/>
    <x v="2"/>
    <s v="Travel_Rarely"/>
    <n v="10"/>
    <s v="Below College"/>
    <s v="High"/>
    <n v="99"/>
    <s v="High"/>
    <x v="4"/>
    <x v="1"/>
    <n v="1"/>
    <x v="1"/>
    <x v="3"/>
    <s v="Very High"/>
    <n v="21"/>
    <x v="1"/>
    <x v="3"/>
    <n v="9"/>
    <n v="11"/>
    <x v="15"/>
    <x v="0"/>
    <x v="0"/>
    <x v="133"/>
    <x v="9"/>
    <x v="0"/>
    <x v="5"/>
  </r>
  <r>
    <x v="1028"/>
    <x v="30"/>
    <x v="1"/>
    <x v="1"/>
    <s v="Single"/>
    <x v="2"/>
    <x v="2"/>
    <s v="Travel_Frequently"/>
    <n v="10"/>
    <s v="Master"/>
    <s v="High"/>
    <n v="33"/>
    <s v="High"/>
    <x v="3"/>
    <x v="0"/>
    <n v="0"/>
    <x v="0"/>
    <x v="8"/>
    <s v="Low"/>
    <n v="9"/>
    <x v="1"/>
    <x v="6"/>
    <n v="7"/>
    <n v="1"/>
    <x v="1"/>
    <x v="0"/>
    <x v="0"/>
    <x v="472"/>
    <x v="6"/>
    <x v="1"/>
    <x v="3"/>
  </r>
  <r>
    <x v="1029"/>
    <x v="28"/>
    <x v="1"/>
    <x v="5"/>
    <s v="Single"/>
    <x v="2"/>
    <x v="17"/>
    <s v="Travel_Rarely"/>
    <n v="1"/>
    <s v="College"/>
    <s v="High"/>
    <n v="90"/>
    <s v="Medium"/>
    <x v="4"/>
    <x v="3"/>
    <n v="7"/>
    <x v="1"/>
    <x v="0"/>
    <s v="Very High"/>
    <n v="25"/>
    <x v="1"/>
    <x v="1"/>
    <n v="1"/>
    <n v="0"/>
    <x v="1"/>
    <x v="0"/>
    <x v="0"/>
    <x v="39"/>
    <x v="3"/>
    <x v="0"/>
    <x v="0"/>
  </r>
  <r>
    <x v="1030"/>
    <x v="5"/>
    <x v="1"/>
    <x v="1"/>
    <s v="Single"/>
    <x v="2"/>
    <x v="17"/>
    <s v="Travel_Rarely"/>
    <n v="5"/>
    <s v="Bachelor"/>
    <s v="High"/>
    <n v="85"/>
    <s v="High"/>
    <x v="3"/>
    <x v="2"/>
    <n v="1"/>
    <x v="1"/>
    <x v="0"/>
    <s v="Medium"/>
    <n v="4"/>
    <x v="0"/>
    <x v="10"/>
    <n v="3"/>
    <n v="1"/>
    <x v="4"/>
    <x v="0"/>
    <x v="0"/>
    <x v="270"/>
    <x v="9"/>
    <x v="1"/>
    <x v="0"/>
  </r>
  <r>
    <x v="1031"/>
    <x v="0"/>
    <x v="1"/>
    <x v="5"/>
    <s v="Married"/>
    <x v="0"/>
    <x v="0"/>
    <s v="Travel_Rarely"/>
    <n v="8"/>
    <s v="College"/>
    <s v="High"/>
    <n v="65"/>
    <s v="Medium"/>
    <x v="0"/>
    <x v="2"/>
    <n v="1"/>
    <x v="1"/>
    <x v="6"/>
    <s v="Very High"/>
    <n v="13"/>
    <x v="1"/>
    <x v="16"/>
    <n v="12"/>
    <n v="11"/>
    <x v="12"/>
    <x v="0"/>
    <x v="0"/>
    <x v="73"/>
    <x v="8"/>
    <x v="1"/>
    <x v="0"/>
  </r>
  <r>
    <x v="1032"/>
    <x v="5"/>
    <x v="0"/>
    <x v="1"/>
    <s v="Single"/>
    <x v="0"/>
    <x v="0"/>
    <s v="Travel_Rarely"/>
    <n v="2"/>
    <s v="Bachelor"/>
    <s v="Very High"/>
    <n v="74"/>
    <s v="High"/>
    <x v="0"/>
    <x v="3"/>
    <n v="1"/>
    <x v="1"/>
    <x v="6"/>
    <s v="Low"/>
    <n v="5"/>
    <x v="1"/>
    <x v="8"/>
    <n v="4"/>
    <n v="0"/>
    <x v="7"/>
    <x v="0"/>
    <x v="0"/>
    <x v="554"/>
    <x v="1"/>
    <x v="0"/>
    <x v="5"/>
  </r>
  <r>
    <x v="1033"/>
    <x v="33"/>
    <x v="0"/>
    <x v="0"/>
    <s v="Divorced"/>
    <x v="0"/>
    <x v="0"/>
    <s v="Travel_Rarely"/>
    <n v="7"/>
    <s v="Bachelor"/>
    <s v="Very High"/>
    <n v="73"/>
    <s v="High"/>
    <x v="0"/>
    <x v="0"/>
    <n v="4"/>
    <x v="0"/>
    <x v="0"/>
    <s v="Very High"/>
    <n v="13"/>
    <x v="1"/>
    <x v="1"/>
    <n v="7"/>
    <n v="1"/>
    <x v="1"/>
    <x v="0"/>
    <x v="0"/>
    <x v="294"/>
    <x v="10"/>
    <x v="0"/>
    <x v="5"/>
  </r>
  <r>
    <x v="1034"/>
    <x v="0"/>
    <x v="1"/>
    <x v="3"/>
    <s v="Single"/>
    <x v="2"/>
    <x v="17"/>
    <s v="Travel_Rarely"/>
    <n v="2"/>
    <s v="Master"/>
    <s v="Low"/>
    <n v="74"/>
    <s v="Very High"/>
    <x v="0"/>
    <x v="0"/>
    <n v="7"/>
    <x v="0"/>
    <x v="12"/>
    <s v="High"/>
    <n v="10"/>
    <x v="0"/>
    <x v="1"/>
    <n v="7"/>
    <n v="0"/>
    <x v="1"/>
    <x v="0"/>
    <x v="0"/>
    <x v="30"/>
    <x v="8"/>
    <x v="1"/>
    <x v="6"/>
  </r>
  <r>
    <x v="1035"/>
    <x v="11"/>
    <x v="1"/>
    <x v="3"/>
    <s v="Married"/>
    <x v="2"/>
    <x v="18"/>
    <s v="Travel_Rarely"/>
    <n v="28"/>
    <s v="College"/>
    <s v="Very High"/>
    <n v="64"/>
    <s v="High"/>
    <x v="0"/>
    <x v="0"/>
    <n v="1"/>
    <x v="0"/>
    <x v="4"/>
    <s v="Very High"/>
    <n v="11"/>
    <x v="1"/>
    <x v="0"/>
    <n v="8"/>
    <n v="1"/>
    <x v="12"/>
    <x v="0"/>
    <x v="0"/>
    <x v="208"/>
    <x v="5"/>
    <x v="1"/>
    <x v="0"/>
  </r>
  <r>
    <x v="1036"/>
    <x v="15"/>
    <x v="0"/>
    <x v="3"/>
    <s v="Married"/>
    <x v="2"/>
    <x v="2"/>
    <s v="Travel_Frequently"/>
    <n v="7"/>
    <s v="College"/>
    <s v="High"/>
    <n v="54"/>
    <s v="Medium"/>
    <x v="2"/>
    <x v="0"/>
    <n v="1"/>
    <x v="0"/>
    <x v="2"/>
    <s v="Low"/>
    <n v="21"/>
    <x v="1"/>
    <x v="3"/>
    <n v="9"/>
    <n v="13"/>
    <x v="9"/>
    <x v="0"/>
    <x v="0"/>
    <x v="555"/>
    <x v="7"/>
    <x v="0"/>
    <x v="0"/>
  </r>
  <r>
    <x v="1037"/>
    <x v="15"/>
    <x v="1"/>
    <x v="3"/>
    <s v="Married"/>
    <x v="0"/>
    <x v="0"/>
    <s v="Travel_Rarely"/>
    <n v="3"/>
    <s v="College"/>
    <s v="Very High"/>
    <n v="41"/>
    <s v="High"/>
    <x v="0"/>
    <x v="3"/>
    <n v="4"/>
    <x v="1"/>
    <x v="10"/>
    <s v="Low"/>
    <n v="12"/>
    <x v="0"/>
    <x v="7"/>
    <n v="0"/>
    <n v="0"/>
    <x v="6"/>
    <x v="1"/>
    <x v="0"/>
    <x v="556"/>
    <x v="1"/>
    <x v="0"/>
    <x v="5"/>
  </r>
  <r>
    <x v="1038"/>
    <x v="20"/>
    <x v="0"/>
    <x v="0"/>
    <s v="Single"/>
    <x v="0"/>
    <x v="0"/>
    <s v="Travel_Frequently"/>
    <n v="10"/>
    <s v="Bachelor"/>
    <s v="Medium"/>
    <n v="46"/>
    <s v="Medium"/>
    <x v="0"/>
    <x v="0"/>
    <n v="3"/>
    <x v="0"/>
    <x v="3"/>
    <s v="High"/>
    <n v="9"/>
    <x v="0"/>
    <x v="1"/>
    <n v="7"/>
    <n v="0"/>
    <x v="10"/>
    <x v="0"/>
    <x v="1"/>
    <x v="316"/>
    <x v="10"/>
    <x v="1"/>
    <x v="4"/>
  </r>
  <r>
    <x v="1039"/>
    <x v="1"/>
    <x v="0"/>
    <x v="1"/>
    <s v="Married"/>
    <x v="3"/>
    <x v="6"/>
    <s v="Travel_Rarely"/>
    <n v="5"/>
    <s v="Doctor"/>
    <s v="Very High"/>
    <n v="42"/>
    <s v="High"/>
    <x v="2"/>
    <x v="3"/>
    <n v="4"/>
    <x v="0"/>
    <x v="6"/>
    <s v="Medium"/>
    <n v="21"/>
    <x v="1"/>
    <x v="15"/>
    <n v="2"/>
    <n v="1"/>
    <x v="10"/>
    <x v="0"/>
    <x v="0"/>
    <x v="355"/>
    <x v="9"/>
    <x v="0"/>
    <x v="0"/>
  </r>
  <r>
    <x v="1040"/>
    <x v="5"/>
    <x v="0"/>
    <x v="0"/>
    <s v="Married"/>
    <x v="0"/>
    <x v="0"/>
    <s v="Non-Travel"/>
    <n v="1"/>
    <s v="Below College"/>
    <s v="High"/>
    <n v="73"/>
    <s v="High"/>
    <x v="0"/>
    <x v="2"/>
    <n v="0"/>
    <x v="1"/>
    <x v="4"/>
    <s v="Very High"/>
    <n v="6"/>
    <x v="1"/>
    <x v="8"/>
    <n v="4"/>
    <n v="1"/>
    <x v="7"/>
    <x v="0"/>
    <x v="0"/>
    <x v="479"/>
    <x v="3"/>
    <x v="0"/>
    <x v="6"/>
  </r>
  <r>
    <x v="1041"/>
    <x v="30"/>
    <x v="1"/>
    <x v="1"/>
    <s v="Married"/>
    <x v="2"/>
    <x v="18"/>
    <s v="Travel_Rarely"/>
    <n v="7"/>
    <s v="Bachelor"/>
    <s v="High"/>
    <n v="43"/>
    <s v="High"/>
    <x v="1"/>
    <x v="1"/>
    <n v="8"/>
    <x v="0"/>
    <x v="12"/>
    <s v="Low"/>
    <n v="10"/>
    <x v="0"/>
    <x v="7"/>
    <n v="0"/>
    <n v="0"/>
    <x v="6"/>
    <x v="0"/>
    <x v="0"/>
    <x v="557"/>
    <x v="5"/>
    <x v="0"/>
    <x v="1"/>
  </r>
  <r>
    <x v="1042"/>
    <x v="22"/>
    <x v="0"/>
    <x v="4"/>
    <s v="Married"/>
    <x v="2"/>
    <x v="2"/>
    <s v="Travel_Rarely"/>
    <n v="8"/>
    <s v="Master"/>
    <s v="Very High"/>
    <n v="75"/>
    <s v="High"/>
    <x v="0"/>
    <x v="0"/>
    <n v="9"/>
    <x v="0"/>
    <x v="3"/>
    <s v="Low"/>
    <n v="12"/>
    <x v="1"/>
    <x v="0"/>
    <n v="9"/>
    <n v="9"/>
    <x v="0"/>
    <x v="0"/>
    <x v="0"/>
    <x v="558"/>
    <x v="11"/>
    <x v="1"/>
    <x v="5"/>
  </r>
  <r>
    <x v="1043"/>
    <x v="2"/>
    <x v="0"/>
    <x v="3"/>
    <s v="Married"/>
    <x v="0"/>
    <x v="0"/>
    <s v="Travel_Rarely"/>
    <n v="1"/>
    <s v="College"/>
    <s v="Medium"/>
    <n v="57"/>
    <s v="Low"/>
    <x v="0"/>
    <x v="0"/>
    <n v="2"/>
    <x v="1"/>
    <x v="11"/>
    <s v="High"/>
    <n v="6"/>
    <x v="0"/>
    <x v="10"/>
    <n v="3"/>
    <n v="0"/>
    <x v="4"/>
    <x v="0"/>
    <x v="0"/>
    <x v="472"/>
    <x v="6"/>
    <x v="1"/>
    <x v="0"/>
  </r>
  <r>
    <x v="1044"/>
    <x v="12"/>
    <x v="0"/>
    <x v="4"/>
    <s v="Married"/>
    <x v="2"/>
    <x v="2"/>
    <s v="Travel_Rarely"/>
    <n v="8"/>
    <s v="Master"/>
    <s v="Medium"/>
    <n v="77"/>
    <s v="Low"/>
    <x v="3"/>
    <x v="1"/>
    <n v="1"/>
    <x v="1"/>
    <x v="6"/>
    <s v="Very High"/>
    <n v="7"/>
    <x v="0"/>
    <x v="1"/>
    <n v="7"/>
    <n v="0"/>
    <x v="1"/>
    <x v="1"/>
    <x v="0"/>
    <x v="363"/>
    <x v="5"/>
    <x v="1"/>
    <x v="2"/>
  </r>
  <r>
    <x v="1045"/>
    <x v="11"/>
    <x v="1"/>
    <x v="0"/>
    <s v="Divorced"/>
    <x v="0"/>
    <x v="0"/>
    <s v="Travel_Rarely"/>
    <n v="5"/>
    <s v="Bachelor"/>
    <s v="Very High"/>
    <n v="30"/>
    <s v="Medium"/>
    <x v="0"/>
    <x v="3"/>
    <n v="1"/>
    <x v="0"/>
    <x v="4"/>
    <s v="High"/>
    <n v="10"/>
    <x v="1"/>
    <x v="0"/>
    <n v="9"/>
    <n v="1"/>
    <x v="4"/>
    <x v="0"/>
    <x v="0"/>
    <x v="211"/>
    <x v="1"/>
    <x v="1"/>
    <x v="0"/>
  </r>
  <r>
    <x v="1046"/>
    <x v="5"/>
    <x v="1"/>
    <x v="0"/>
    <s v="Married"/>
    <x v="0"/>
    <x v="0"/>
    <s v="Travel_Rarely"/>
    <n v="8"/>
    <s v="Master"/>
    <s v="Medium"/>
    <n v="56"/>
    <s v="High"/>
    <x v="0"/>
    <x v="2"/>
    <n v="1"/>
    <x v="0"/>
    <x v="10"/>
    <s v="Low"/>
    <n v="8"/>
    <x v="1"/>
    <x v="6"/>
    <n v="7"/>
    <n v="0"/>
    <x v="1"/>
    <x v="0"/>
    <x v="0"/>
    <x v="62"/>
    <x v="3"/>
    <x v="0"/>
    <x v="5"/>
  </r>
  <r>
    <x v="1047"/>
    <x v="26"/>
    <x v="0"/>
    <x v="3"/>
    <s v="Divorced"/>
    <x v="2"/>
    <x v="18"/>
    <s v="Travel_Rarely"/>
    <n v="5"/>
    <s v="College"/>
    <s v="Very High"/>
    <n v="61"/>
    <s v="High"/>
    <x v="0"/>
    <x v="0"/>
    <n v="7"/>
    <x v="0"/>
    <x v="12"/>
    <s v="High"/>
    <n v="8"/>
    <x v="0"/>
    <x v="13"/>
    <n v="2"/>
    <n v="0"/>
    <x v="7"/>
    <x v="0"/>
    <x v="0"/>
    <x v="559"/>
    <x v="11"/>
    <x v="0"/>
    <x v="0"/>
  </r>
  <r>
    <x v="1048"/>
    <x v="9"/>
    <x v="0"/>
    <x v="1"/>
    <s v="Divorced"/>
    <x v="2"/>
    <x v="2"/>
    <s v="Travel_Rarely"/>
    <n v="15"/>
    <s v="College"/>
    <s v="High"/>
    <n v="92"/>
    <s v="Medium"/>
    <x v="1"/>
    <x v="0"/>
    <n v="0"/>
    <x v="1"/>
    <x v="3"/>
    <s v="Medium"/>
    <n v="12"/>
    <x v="1"/>
    <x v="22"/>
    <n v="10"/>
    <n v="2"/>
    <x v="12"/>
    <x v="0"/>
    <x v="0"/>
    <x v="329"/>
    <x v="10"/>
    <x v="1"/>
    <x v="5"/>
  </r>
  <r>
    <x v="1049"/>
    <x v="33"/>
    <x v="1"/>
    <x v="3"/>
    <s v="Single"/>
    <x v="2"/>
    <x v="18"/>
    <s v="Travel_Rarely"/>
    <n v="7"/>
    <s v="Master"/>
    <s v="High"/>
    <n v="39"/>
    <s v="High"/>
    <x v="1"/>
    <x v="0"/>
    <n v="1"/>
    <x v="1"/>
    <x v="3"/>
    <s v="High"/>
    <n v="11"/>
    <x v="0"/>
    <x v="22"/>
    <n v="9"/>
    <n v="4"/>
    <x v="15"/>
    <x v="0"/>
    <x v="0"/>
    <x v="523"/>
    <x v="2"/>
    <x v="1"/>
    <x v="0"/>
  </r>
  <r>
    <x v="1050"/>
    <x v="12"/>
    <x v="1"/>
    <x v="0"/>
    <s v="Divorced"/>
    <x v="0"/>
    <x v="0"/>
    <s v="Travel_Rarely"/>
    <n v="10"/>
    <s v="Below College"/>
    <s v="Very High"/>
    <n v="39"/>
    <s v="Medium"/>
    <x v="0"/>
    <x v="2"/>
    <n v="1"/>
    <x v="1"/>
    <x v="3"/>
    <s v="Low"/>
    <n v="7"/>
    <x v="1"/>
    <x v="1"/>
    <n v="7"/>
    <n v="1"/>
    <x v="1"/>
    <x v="0"/>
    <x v="0"/>
    <x v="560"/>
    <x v="3"/>
    <x v="1"/>
    <x v="0"/>
  </r>
  <r>
    <x v="1051"/>
    <x v="18"/>
    <x v="0"/>
    <x v="5"/>
    <s v="Single"/>
    <x v="2"/>
    <x v="18"/>
    <s v="Travel_Rarely"/>
    <n v="5"/>
    <s v="Master"/>
    <s v="High"/>
    <n v="62"/>
    <s v="High"/>
    <x v="1"/>
    <x v="2"/>
    <n v="0"/>
    <x v="0"/>
    <x v="4"/>
    <s v="Very High"/>
    <n v="17"/>
    <x v="1"/>
    <x v="21"/>
    <n v="6"/>
    <n v="0"/>
    <x v="8"/>
    <x v="0"/>
    <x v="0"/>
    <x v="561"/>
    <x v="10"/>
    <x v="0"/>
    <x v="3"/>
  </r>
  <r>
    <x v="1052"/>
    <x v="3"/>
    <x v="0"/>
    <x v="3"/>
    <s v="Single"/>
    <x v="2"/>
    <x v="2"/>
    <s v="Travel_Rarely"/>
    <n v="6"/>
    <s v="Bachelor"/>
    <s v="Very High"/>
    <n v="95"/>
    <s v="Medium"/>
    <x v="0"/>
    <x v="2"/>
    <n v="6"/>
    <x v="1"/>
    <x v="2"/>
    <s v="Very High"/>
    <n v="8"/>
    <x v="1"/>
    <x v="8"/>
    <n v="4"/>
    <n v="1"/>
    <x v="4"/>
    <x v="0"/>
    <x v="0"/>
    <x v="562"/>
    <x v="2"/>
    <x v="1"/>
    <x v="5"/>
  </r>
  <r>
    <x v="1053"/>
    <x v="1"/>
    <x v="0"/>
    <x v="3"/>
    <s v="Single"/>
    <x v="0"/>
    <x v="3"/>
    <s v="Travel_Frequently"/>
    <n v="4"/>
    <s v="Below College"/>
    <s v="Medium"/>
    <n v="99"/>
    <s v="High"/>
    <x v="0"/>
    <x v="3"/>
    <n v="3"/>
    <x v="0"/>
    <x v="8"/>
    <s v="Low"/>
    <n v="5"/>
    <x v="1"/>
    <x v="11"/>
    <n v="0"/>
    <n v="0"/>
    <x v="6"/>
    <x v="0"/>
    <x v="0"/>
    <x v="530"/>
    <x v="9"/>
    <x v="1"/>
    <x v="5"/>
  </r>
  <r>
    <x v="1054"/>
    <x v="13"/>
    <x v="1"/>
    <x v="1"/>
    <s v="Single"/>
    <x v="2"/>
    <x v="2"/>
    <s v="Travel_Rarely"/>
    <n v="23"/>
    <s v="Doctor"/>
    <s v="Low"/>
    <n v="44"/>
    <s v="High"/>
    <x v="4"/>
    <x v="0"/>
    <n v="2"/>
    <x v="0"/>
    <x v="3"/>
    <s v="Medium"/>
    <n v="16"/>
    <x v="1"/>
    <x v="7"/>
    <n v="0"/>
    <n v="0"/>
    <x v="6"/>
    <x v="0"/>
    <x v="0"/>
    <x v="159"/>
    <x v="2"/>
    <x v="0"/>
    <x v="0"/>
  </r>
  <r>
    <x v="1055"/>
    <x v="12"/>
    <x v="0"/>
    <x v="1"/>
    <s v="Married"/>
    <x v="0"/>
    <x v="0"/>
    <s v="Non-Travel"/>
    <n v="2"/>
    <s v="Bachelor"/>
    <s v="Very High"/>
    <n v="61"/>
    <s v="High"/>
    <x v="0"/>
    <x v="3"/>
    <n v="1"/>
    <x v="0"/>
    <x v="3"/>
    <s v="Low"/>
    <n v="4"/>
    <x v="0"/>
    <x v="10"/>
    <n v="3"/>
    <n v="0"/>
    <x v="4"/>
    <x v="0"/>
    <x v="0"/>
    <x v="563"/>
    <x v="0"/>
    <x v="1"/>
    <x v="5"/>
  </r>
  <r>
    <x v="1056"/>
    <x v="13"/>
    <x v="0"/>
    <x v="5"/>
    <s v="Divorced"/>
    <x v="1"/>
    <x v="4"/>
    <s v="Travel_Rarely"/>
    <n v="2"/>
    <s v="Below College"/>
    <s v="High"/>
    <n v="52"/>
    <s v="High"/>
    <x v="3"/>
    <x v="3"/>
    <n v="0"/>
    <x v="1"/>
    <x v="6"/>
    <s v="High"/>
    <n v="4"/>
    <x v="1"/>
    <x v="15"/>
    <n v="2"/>
    <n v="1"/>
    <x v="6"/>
    <x v="0"/>
    <x v="0"/>
    <x v="339"/>
    <x v="6"/>
    <x v="1"/>
    <x v="3"/>
  </r>
  <r>
    <x v="1057"/>
    <x v="26"/>
    <x v="0"/>
    <x v="3"/>
    <s v="Divorced"/>
    <x v="2"/>
    <x v="18"/>
    <s v="Travel_Rarely"/>
    <n v="6"/>
    <s v="Bachelor"/>
    <s v="High"/>
    <n v="51"/>
    <s v="Very High"/>
    <x v="0"/>
    <x v="1"/>
    <n v="4"/>
    <x v="1"/>
    <x v="4"/>
    <s v="Low"/>
    <n v="13"/>
    <x v="1"/>
    <x v="1"/>
    <n v="7"/>
    <n v="6"/>
    <x v="1"/>
    <x v="0"/>
    <x v="0"/>
    <x v="32"/>
    <x v="3"/>
    <x v="0"/>
    <x v="0"/>
  </r>
  <r>
    <x v="1058"/>
    <x v="24"/>
    <x v="0"/>
    <x v="1"/>
    <s v="Married"/>
    <x v="0"/>
    <x v="0"/>
    <s v="Travel_Rarely"/>
    <n v="1"/>
    <s v="Bachelor"/>
    <s v="High"/>
    <n v="57"/>
    <s v="High"/>
    <x v="0"/>
    <x v="3"/>
    <n v="1"/>
    <x v="0"/>
    <x v="9"/>
    <s v="Medium"/>
    <n v="8"/>
    <x v="1"/>
    <x v="6"/>
    <n v="7"/>
    <n v="7"/>
    <x v="1"/>
    <x v="0"/>
    <x v="0"/>
    <x v="37"/>
    <x v="8"/>
    <x v="1"/>
    <x v="5"/>
  </r>
  <r>
    <x v="1059"/>
    <x v="36"/>
    <x v="1"/>
    <x v="5"/>
    <s v="Single"/>
    <x v="0"/>
    <x v="3"/>
    <s v="Travel_Frequently"/>
    <n v="1"/>
    <s v="Below College"/>
    <s v="Low"/>
    <n v="99"/>
    <s v="Medium"/>
    <x v="3"/>
    <x v="2"/>
    <n v="1"/>
    <x v="1"/>
    <x v="6"/>
    <s v="High"/>
    <n v="3"/>
    <x v="1"/>
    <x v="15"/>
    <n v="2"/>
    <n v="1"/>
    <x v="4"/>
    <x v="1"/>
    <x v="2"/>
    <x v="468"/>
    <x v="2"/>
    <x v="1"/>
    <x v="5"/>
  </r>
  <r>
    <x v="1060"/>
    <x v="8"/>
    <x v="1"/>
    <x v="3"/>
    <s v="Single"/>
    <x v="0"/>
    <x v="0"/>
    <s v="Non-Travel"/>
    <n v="1"/>
    <s v="Doctor"/>
    <s v="Very High"/>
    <n v="45"/>
    <s v="High"/>
    <x v="0"/>
    <x v="0"/>
    <n v="4"/>
    <x v="0"/>
    <x v="2"/>
    <s v="Medium"/>
    <n v="7"/>
    <x v="1"/>
    <x v="7"/>
    <n v="0"/>
    <n v="0"/>
    <x v="6"/>
    <x v="0"/>
    <x v="0"/>
    <x v="564"/>
    <x v="1"/>
    <x v="1"/>
    <x v="4"/>
  </r>
  <r>
    <x v="1061"/>
    <x v="8"/>
    <x v="0"/>
    <x v="3"/>
    <s v="Married"/>
    <x v="0"/>
    <x v="0"/>
    <s v="Travel_Frequently"/>
    <n v="3"/>
    <s v="Master"/>
    <s v="Low"/>
    <n v="48"/>
    <s v="Medium"/>
    <x v="1"/>
    <x v="0"/>
    <n v="4"/>
    <x v="0"/>
    <x v="6"/>
    <s v="Low"/>
    <n v="16"/>
    <x v="1"/>
    <x v="16"/>
    <n v="9"/>
    <n v="1"/>
    <x v="2"/>
    <x v="0"/>
    <x v="2"/>
    <x v="565"/>
    <x v="11"/>
    <x v="1"/>
    <x v="0"/>
  </r>
  <r>
    <x v="1062"/>
    <x v="42"/>
    <x v="0"/>
    <x v="3"/>
    <s v="Married"/>
    <x v="2"/>
    <x v="2"/>
    <s v="Travel_Rarely"/>
    <n v="1"/>
    <s v="Master"/>
    <s v="Very High"/>
    <n v="88"/>
    <s v="High"/>
    <x v="0"/>
    <x v="3"/>
    <n v="2"/>
    <x v="0"/>
    <x v="6"/>
    <s v="High"/>
    <n v="15"/>
    <x v="1"/>
    <x v="15"/>
    <n v="2"/>
    <n v="1"/>
    <x v="4"/>
    <x v="0"/>
    <x v="0"/>
    <x v="407"/>
    <x v="10"/>
    <x v="0"/>
    <x v="0"/>
  </r>
  <r>
    <x v="1063"/>
    <x v="2"/>
    <x v="1"/>
    <x v="1"/>
    <s v="Married"/>
    <x v="2"/>
    <x v="18"/>
    <s v="Travel_Rarely"/>
    <n v="10"/>
    <s v="Master"/>
    <s v="Very High"/>
    <n v="46"/>
    <s v="Very High"/>
    <x v="3"/>
    <x v="3"/>
    <n v="3"/>
    <x v="1"/>
    <x v="4"/>
    <s v="High"/>
    <n v="10"/>
    <x v="1"/>
    <x v="1"/>
    <n v="7"/>
    <n v="1"/>
    <x v="1"/>
    <x v="0"/>
    <x v="0"/>
    <x v="276"/>
    <x v="5"/>
    <x v="0"/>
    <x v="5"/>
  </r>
  <r>
    <x v="1064"/>
    <x v="36"/>
    <x v="0"/>
    <x v="3"/>
    <s v="Single"/>
    <x v="0"/>
    <x v="3"/>
    <s v="Non-Travel"/>
    <n v="9"/>
    <s v="College"/>
    <s v="Low"/>
    <n v="39"/>
    <s v="High"/>
    <x v="3"/>
    <x v="0"/>
    <n v="1"/>
    <x v="0"/>
    <x v="13"/>
    <s v="High"/>
    <n v="3"/>
    <x v="0"/>
    <x v="15"/>
    <n v="2"/>
    <n v="2"/>
    <x v="4"/>
    <x v="0"/>
    <x v="2"/>
    <x v="252"/>
    <x v="9"/>
    <x v="0"/>
    <x v="5"/>
  </r>
  <r>
    <x v="1065"/>
    <x v="3"/>
    <x v="0"/>
    <x v="0"/>
    <s v="Single"/>
    <x v="0"/>
    <x v="0"/>
    <s v="Travel_Frequently"/>
    <n v="4"/>
    <s v="Bachelor"/>
    <s v="Low"/>
    <n v="56"/>
    <s v="High"/>
    <x v="0"/>
    <x v="2"/>
    <n v="1"/>
    <x v="0"/>
    <x v="10"/>
    <s v="High"/>
    <n v="8"/>
    <x v="1"/>
    <x v="6"/>
    <n v="7"/>
    <n v="7"/>
    <x v="1"/>
    <x v="1"/>
    <x v="2"/>
    <x v="308"/>
    <x v="4"/>
    <x v="1"/>
    <x v="3"/>
  </r>
  <r>
    <x v="1066"/>
    <x v="2"/>
    <x v="0"/>
    <x v="0"/>
    <s v="Married"/>
    <x v="0"/>
    <x v="0"/>
    <s v="Travel_Rarely"/>
    <n v="22"/>
    <s v="College"/>
    <s v="High"/>
    <n v="68"/>
    <s v="Medium"/>
    <x v="0"/>
    <x v="3"/>
    <n v="2"/>
    <x v="1"/>
    <x v="0"/>
    <s v="Low"/>
    <n v="8"/>
    <x v="1"/>
    <x v="13"/>
    <n v="4"/>
    <n v="1"/>
    <x v="6"/>
    <x v="1"/>
    <x v="0"/>
    <x v="566"/>
    <x v="0"/>
    <x v="1"/>
    <x v="4"/>
  </r>
  <r>
    <x v="1067"/>
    <x v="33"/>
    <x v="0"/>
    <x v="1"/>
    <s v="Single"/>
    <x v="2"/>
    <x v="2"/>
    <s v="Travel_Rarely"/>
    <n v="9"/>
    <s v="Master"/>
    <s v="High"/>
    <n v="42"/>
    <s v="Medium"/>
    <x v="3"/>
    <x v="2"/>
    <n v="0"/>
    <x v="1"/>
    <x v="12"/>
    <s v="Very High"/>
    <n v="3"/>
    <x v="1"/>
    <x v="4"/>
    <n v="2"/>
    <n v="2"/>
    <x v="4"/>
    <x v="0"/>
    <x v="0"/>
    <x v="567"/>
    <x v="10"/>
    <x v="1"/>
    <x v="3"/>
  </r>
  <r>
    <x v="1068"/>
    <x v="36"/>
    <x v="1"/>
    <x v="1"/>
    <s v="Single"/>
    <x v="0"/>
    <x v="3"/>
    <s v="Travel_Rarely"/>
    <n v="12"/>
    <s v="Bachelor"/>
    <s v="High"/>
    <n v="90"/>
    <s v="Very High"/>
    <x v="3"/>
    <x v="2"/>
    <n v="1"/>
    <x v="0"/>
    <x v="2"/>
    <s v="Very High"/>
    <n v="1"/>
    <x v="1"/>
    <x v="7"/>
    <n v="0"/>
    <n v="0"/>
    <x v="6"/>
    <x v="1"/>
    <x v="0"/>
    <x v="568"/>
    <x v="5"/>
    <x v="0"/>
    <x v="6"/>
  </r>
  <r>
    <x v="1069"/>
    <x v="12"/>
    <x v="0"/>
    <x v="1"/>
    <s v="Single"/>
    <x v="2"/>
    <x v="18"/>
    <s v="Travel_Rarely"/>
    <n v="23"/>
    <s v="Bachelor"/>
    <s v="Very High"/>
    <n v="54"/>
    <s v="High"/>
    <x v="3"/>
    <x v="0"/>
    <n v="9"/>
    <x v="0"/>
    <x v="12"/>
    <s v="Very High"/>
    <n v="6"/>
    <x v="1"/>
    <x v="15"/>
    <n v="2"/>
    <n v="1"/>
    <x v="4"/>
    <x v="0"/>
    <x v="0"/>
    <x v="204"/>
    <x v="0"/>
    <x v="0"/>
    <x v="2"/>
  </r>
  <r>
    <x v="1070"/>
    <x v="18"/>
    <x v="0"/>
    <x v="1"/>
    <s v="Single"/>
    <x v="2"/>
    <x v="2"/>
    <s v="Travel_Rarely"/>
    <n v="9"/>
    <s v="Master"/>
    <s v="High"/>
    <n v="97"/>
    <s v="Medium"/>
    <x v="0"/>
    <x v="2"/>
    <n v="9"/>
    <x v="0"/>
    <x v="8"/>
    <s v="High"/>
    <n v="10"/>
    <x v="1"/>
    <x v="7"/>
    <n v="1"/>
    <n v="0"/>
    <x v="6"/>
    <x v="0"/>
    <x v="0"/>
    <x v="380"/>
    <x v="11"/>
    <x v="1"/>
    <x v="3"/>
  </r>
  <r>
    <x v="1071"/>
    <x v="5"/>
    <x v="0"/>
    <x v="3"/>
    <s v="Divorced"/>
    <x v="3"/>
    <x v="6"/>
    <s v="Travel_Rarely"/>
    <n v="1"/>
    <s v="College"/>
    <s v="Very High"/>
    <n v="82"/>
    <s v="High"/>
    <x v="3"/>
    <x v="2"/>
    <n v="1"/>
    <x v="0"/>
    <x v="6"/>
    <s v="Medium"/>
    <n v="5"/>
    <x v="1"/>
    <x v="8"/>
    <n v="2"/>
    <n v="0"/>
    <x v="7"/>
    <x v="0"/>
    <x v="0"/>
    <x v="569"/>
    <x v="9"/>
    <x v="0"/>
    <x v="0"/>
  </r>
  <r>
    <x v="1072"/>
    <x v="7"/>
    <x v="0"/>
    <x v="1"/>
    <s v="Single"/>
    <x v="0"/>
    <x v="0"/>
    <s v="Travel_Rarely"/>
    <n v="9"/>
    <s v="Master"/>
    <s v="Medium"/>
    <n v="92"/>
    <s v="High"/>
    <x v="0"/>
    <x v="0"/>
    <n v="1"/>
    <x v="0"/>
    <x v="12"/>
    <s v="Very High"/>
    <n v="7"/>
    <x v="1"/>
    <x v="1"/>
    <n v="5"/>
    <n v="0"/>
    <x v="1"/>
    <x v="0"/>
    <x v="0"/>
    <x v="16"/>
    <x v="6"/>
    <x v="0"/>
    <x v="1"/>
  </r>
  <r>
    <x v="1073"/>
    <x v="28"/>
    <x v="0"/>
    <x v="4"/>
    <s v="Single"/>
    <x v="2"/>
    <x v="18"/>
    <s v="Travel_Rarely"/>
    <n v="7"/>
    <s v="Bachelor"/>
    <s v="Medium"/>
    <n v="31"/>
    <s v="Medium"/>
    <x v="1"/>
    <x v="3"/>
    <n v="8"/>
    <x v="0"/>
    <x v="13"/>
    <s v="High"/>
    <n v="26"/>
    <x v="1"/>
    <x v="8"/>
    <n v="2"/>
    <n v="0"/>
    <x v="6"/>
    <x v="0"/>
    <x v="0"/>
    <x v="545"/>
    <x v="10"/>
    <x v="0"/>
    <x v="0"/>
  </r>
  <r>
    <x v="1074"/>
    <x v="31"/>
    <x v="1"/>
    <x v="1"/>
    <s v="Married"/>
    <x v="0"/>
    <x v="0"/>
    <s v="Travel_Rarely"/>
    <n v="14"/>
    <s v="College"/>
    <s v="High"/>
    <n v="87"/>
    <s v="High"/>
    <x v="0"/>
    <x v="0"/>
    <n v="4"/>
    <x v="0"/>
    <x v="6"/>
    <s v="High"/>
    <n v="18"/>
    <x v="0"/>
    <x v="1"/>
    <n v="7"/>
    <n v="0"/>
    <x v="1"/>
    <x v="0"/>
    <x v="0"/>
    <x v="41"/>
    <x v="11"/>
    <x v="1"/>
    <x v="0"/>
  </r>
  <r>
    <x v="1075"/>
    <x v="8"/>
    <x v="1"/>
    <x v="1"/>
    <s v="Married"/>
    <x v="2"/>
    <x v="2"/>
    <s v="Travel_Rarely"/>
    <n v="2"/>
    <s v="Bachelor"/>
    <s v="Very High"/>
    <n v="96"/>
    <s v="High"/>
    <x v="3"/>
    <x v="3"/>
    <n v="4"/>
    <x v="0"/>
    <x v="4"/>
    <s v="Medium"/>
    <n v="6"/>
    <x v="1"/>
    <x v="4"/>
    <n v="2"/>
    <n v="2"/>
    <x v="4"/>
    <x v="0"/>
    <x v="0"/>
    <x v="78"/>
    <x v="10"/>
    <x v="1"/>
    <x v="5"/>
  </r>
  <r>
    <x v="1076"/>
    <x v="14"/>
    <x v="0"/>
    <x v="0"/>
    <s v="Single"/>
    <x v="0"/>
    <x v="0"/>
    <s v="Non-Travel"/>
    <n v="19"/>
    <s v="Bachelor"/>
    <s v="Low"/>
    <n v="67"/>
    <s v="Very High"/>
    <x v="0"/>
    <x v="0"/>
    <n v="8"/>
    <x v="1"/>
    <x v="4"/>
    <s v="Medium"/>
    <n v="9"/>
    <x v="0"/>
    <x v="8"/>
    <n v="2"/>
    <n v="0"/>
    <x v="7"/>
    <x v="1"/>
    <x v="0"/>
    <x v="504"/>
    <x v="0"/>
    <x v="0"/>
    <x v="5"/>
  </r>
  <r>
    <x v="1077"/>
    <x v="29"/>
    <x v="1"/>
    <x v="1"/>
    <s v="Single"/>
    <x v="2"/>
    <x v="18"/>
    <s v="Travel_Rarely"/>
    <n v="2"/>
    <s v="Bachelor"/>
    <s v="High"/>
    <n v="97"/>
    <s v="High"/>
    <x v="4"/>
    <x v="0"/>
    <n v="2"/>
    <x v="1"/>
    <x v="4"/>
    <s v="High"/>
    <n v="30"/>
    <x v="1"/>
    <x v="8"/>
    <n v="4"/>
    <n v="1"/>
    <x v="4"/>
    <x v="0"/>
    <x v="0"/>
    <x v="448"/>
    <x v="2"/>
    <x v="1"/>
    <x v="0"/>
  </r>
  <r>
    <x v="1078"/>
    <x v="11"/>
    <x v="0"/>
    <x v="5"/>
    <s v="Married"/>
    <x v="0"/>
    <x v="3"/>
    <s v="Travel_Rarely"/>
    <n v="2"/>
    <s v="Below College"/>
    <s v="High"/>
    <n v="72"/>
    <s v="High"/>
    <x v="3"/>
    <x v="2"/>
    <n v="1"/>
    <x v="0"/>
    <x v="10"/>
    <s v="Low"/>
    <n v="1"/>
    <x v="1"/>
    <x v="7"/>
    <n v="0"/>
    <n v="0"/>
    <x v="6"/>
    <x v="0"/>
    <x v="0"/>
    <x v="126"/>
    <x v="10"/>
    <x v="0"/>
    <x v="5"/>
  </r>
  <r>
    <x v="1079"/>
    <x v="24"/>
    <x v="0"/>
    <x v="5"/>
    <s v="Single"/>
    <x v="2"/>
    <x v="2"/>
    <s v="Travel_Frequently"/>
    <n v="3"/>
    <s v="Below College"/>
    <s v="High"/>
    <n v="73"/>
    <s v="High"/>
    <x v="3"/>
    <x v="1"/>
    <n v="0"/>
    <x v="0"/>
    <x v="11"/>
    <s v="High"/>
    <n v="7"/>
    <x v="1"/>
    <x v="13"/>
    <n v="4"/>
    <n v="0"/>
    <x v="7"/>
    <x v="1"/>
    <x v="1"/>
    <x v="570"/>
    <x v="3"/>
    <x v="0"/>
    <x v="0"/>
  </r>
  <r>
    <x v="1080"/>
    <x v="32"/>
    <x v="1"/>
    <x v="3"/>
    <s v="Married"/>
    <x v="2"/>
    <x v="2"/>
    <s v="Travel_Rarely"/>
    <n v="11"/>
    <s v="Bachelor"/>
    <s v="Low"/>
    <n v="43"/>
    <s v="High"/>
    <x v="3"/>
    <x v="2"/>
    <n v="1"/>
    <x v="0"/>
    <x v="4"/>
    <s v="Very High"/>
    <n v="2"/>
    <x v="1"/>
    <x v="4"/>
    <n v="1"/>
    <n v="1"/>
    <x v="4"/>
    <x v="0"/>
    <x v="0"/>
    <x v="405"/>
    <x v="1"/>
    <x v="1"/>
    <x v="1"/>
  </r>
  <r>
    <x v="1081"/>
    <x v="8"/>
    <x v="0"/>
    <x v="3"/>
    <s v="Married"/>
    <x v="0"/>
    <x v="0"/>
    <s v="Travel_Rarely"/>
    <n v="2"/>
    <s v="College"/>
    <s v="Medium"/>
    <n v="61"/>
    <s v="Medium"/>
    <x v="1"/>
    <x v="3"/>
    <n v="1"/>
    <x v="0"/>
    <x v="4"/>
    <s v="Medium"/>
    <n v="10"/>
    <x v="1"/>
    <x v="0"/>
    <n v="9"/>
    <n v="9"/>
    <x v="6"/>
    <x v="0"/>
    <x v="2"/>
    <x v="571"/>
    <x v="10"/>
    <x v="1"/>
    <x v="0"/>
  </r>
  <r>
    <x v="1082"/>
    <x v="11"/>
    <x v="0"/>
    <x v="5"/>
    <s v="Single"/>
    <x v="2"/>
    <x v="2"/>
    <s v="Travel_Frequently"/>
    <n v="4"/>
    <s v="Bachelor"/>
    <s v="High"/>
    <n v="40"/>
    <s v="High"/>
    <x v="3"/>
    <x v="0"/>
    <n v="9"/>
    <x v="1"/>
    <x v="5"/>
    <s v="High"/>
    <n v="3"/>
    <x v="1"/>
    <x v="7"/>
    <n v="0"/>
    <n v="0"/>
    <x v="6"/>
    <x v="1"/>
    <x v="1"/>
    <x v="538"/>
    <x v="5"/>
    <x v="1"/>
    <x v="2"/>
  </r>
  <r>
    <x v="1083"/>
    <x v="26"/>
    <x v="1"/>
    <x v="1"/>
    <s v="Divorced"/>
    <x v="2"/>
    <x v="18"/>
    <s v="Travel_Rarely"/>
    <n v="14"/>
    <s v="Bachelor"/>
    <s v="Very High"/>
    <n v="95"/>
    <s v="High"/>
    <x v="3"/>
    <x v="1"/>
    <n v="1"/>
    <x v="0"/>
    <x v="0"/>
    <s v="High"/>
    <n v="18"/>
    <x v="0"/>
    <x v="2"/>
    <n v="7"/>
    <n v="12"/>
    <x v="13"/>
    <x v="0"/>
    <x v="0"/>
    <x v="572"/>
    <x v="1"/>
    <x v="1"/>
    <x v="0"/>
  </r>
  <r>
    <x v="1084"/>
    <x v="2"/>
    <x v="1"/>
    <x v="0"/>
    <s v="Divorced"/>
    <x v="0"/>
    <x v="0"/>
    <s v="Travel_Rarely"/>
    <n v="2"/>
    <s v="College"/>
    <s v="Very High"/>
    <n v="46"/>
    <s v="High"/>
    <x v="0"/>
    <x v="2"/>
    <n v="7"/>
    <x v="0"/>
    <x v="0"/>
    <s v="High"/>
    <n v="8"/>
    <x v="1"/>
    <x v="8"/>
    <n v="4"/>
    <n v="1"/>
    <x v="9"/>
    <x v="0"/>
    <x v="0"/>
    <x v="573"/>
    <x v="5"/>
    <x v="0"/>
    <x v="3"/>
  </r>
  <r>
    <x v="1085"/>
    <x v="26"/>
    <x v="0"/>
    <x v="1"/>
    <s v="Single"/>
    <x v="2"/>
    <x v="18"/>
    <s v="Travel_Rarely"/>
    <n v="10"/>
    <s v="Master"/>
    <s v="High"/>
    <n v="49"/>
    <s v="High"/>
    <x v="0"/>
    <x v="2"/>
    <n v="2"/>
    <x v="1"/>
    <x v="0"/>
    <s v="Very High"/>
    <n v="18"/>
    <x v="0"/>
    <x v="7"/>
    <n v="0"/>
    <n v="0"/>
    <x v="10"/>
    <x v="0"/>
    <x v="0"/>
    <x v="422"/>
    <x v="9"/>
    <x v="0"/>
    <x v="0"/>
  </r>
  <r>
    <x v="1086"/>
    <x v="30"/>
    <x v="0"/>
    <x v="1"/>
    <s v="Divorced"/>
    <x v="2"/>
    <x v="2"/>
    <s v="Travel_Rarely"/>
    <n v="12"/>
    <s v="Bachelor"/>
    <s v="Low"/>
    <n v="59"/>
    <s v="Medium"/>
    <x v="4"/>
    <x v="2"/>
    <n v="1"/>
    <x v="0"/>
    <x v="6"/>
    <s v="High"/>
    <n v="25"/>
    <x v="1"/>
    <x v="30"/>
    <n v="10"/>
    <n v="3"/>
    <x v="12"/>
    <x v="0"/>
    <x v="2"/>
    <x v="2"/>
    <x v="2"/>
    <x v="1"/>
    <x v="5"/>
  </r>
  <r>
    <x v="1087"/>
    <x v="2"/>
    <x v="1"/>
    <x v="3"/>
    <s v="Married"/>
    <x v="2"/>
    <x v="2"/>
    <s v="Travel_Rarely"/>
    <n v="2"/>
    <s v="Bachelor"/>
    <s v="Medium"/>
    <n v="78"/>
    <s v="Medium"/>
    <x v="0"/>
    <x v="3"/>
    <n v="6"/>
    <x v="0"/>
    <x v="11"/>
    <s v="Medium"/>
    <n v="20"/>
    <x v="1"/>
    <x v="7"/>
    <n v="0"/>
    <n v="0"/>
    <x v="6"/>
    <x v="0"/>
    <x v="1"/>
    <x v="574"/>
    <x v="1"/>
    <x v="0"/>
    <x v="5"/>
  </r>
  <r>
    <x v="1088"/>
    <x v="25"/>
    <x v="0"/>
    <x v="3"/>
    <s v="Married"/>
    <x v="2"/>
    <x v="2"/>
    <s v="Travel_Rarely"/>
    <n v="5"/>
    <s v="College"/>
    <s v="Low"/>
    <n v="86"/>
    <s v="High"/>
    <x v="2"/>
    <x v="1"/>
    <n v="4"/>
    <x v="0"/>
    <x v="6"/>
    <s v="High"/>
    <n v="24"/>
    <x v="0"/>
    <x v="10"/>
    <n v="2"/>
    <n v="1"/>
    <x v="4"/>
    <x v="0"/>
    <x v="0"/>
    <x v="355"/>
    <x v="9"/>
    <x v="0"/>
    <x v="2"/>
  </r>
  <r>
    <x v="1089"/>
    <x v="33"/>
    <x v="1"/>
    <x v="3"/>
    <s v="Married"/>
    <x v="2"/>
    <x v="2"/>
    <s v="Travel_Rarely"/>
    <n v="7"/>
    <s v="College"/>
    <s v="Medium"/>
    <n v="31"/>
    <s v="High"/>
    <x v="0"/>
    <x v="1"/>
    <n v="1"/>
    <x v="0"/>
    <x v="0"/>
    <s v="Medium"/>
    <n v="13"/>
    <x v="3"/>
    <x v="16"/>
    <n v="10"/>
    <n v="3"/>
    <x v="2"/>
    <x v="0"/>
    <x v="0"/>
    <x v="450"/>
    <x v="1"/>
    <x v="0"/>
    <x v="3"/>
  </r>
  <r>
    <x v="1090"/>
    <x v="30"/>
    <x v="0"/>
    <x v="3"/>
    <s v="Married"/>
    <x v="2"/>
    <x v="2"/>
    <s v="Travel_Frequently"/>
    <n v="21"/>
    <s v="Bachelor"/>
    <s v="Very High"/>
    <n v="61"/>
    <s v="High"/>
    <x v="3"/>
    <x v="0"/>
    <n v="7"/>
    <x v="0"/>
    <x v="7"/>
    <s v="Low"/>
    <n v="8"/>
    <x v="1"/>
    <x v="15"/>
    <n v="2"/>
    <n v="1"/>
    <x v="4"/>
    <x v="0"/>
    <x v="1"/>
    <x v="546"/>
    <x v="11"/>
    <x v="0"/>
    <x v="1"/>
  </r>
  <r>
    <x v="1091"/>
    <x v="21"/>
    <x v="1"/>
    <x v="1"/>
    <s v="Single"/>
    <x v="0"/>
    <x v="0"/>
    <s v="Travel_Rarely"/>
    <n v="4"/>
    <s v="College"/>
    <s v="Medium"/>
    <n v="99"/>
    <s v="Medium"/>
    <x v="0"/>
    <x v="0"/>
    <n v="1"/>
    <x v="1"/>
    <x v="6"/>
    <s v="Medium"/>
    <n v="5"/>
    <x v="1"/>
    <x v="8"/>
    <n v="4"/>
    <n v="1"/>
    <x v="9"/>
    <x v="0"/>
    <x v="2"/>
    <x v="337"/>
    <x v="6"/>
    <x v="1"/>
    <x v="5"/>
  </r>
  <r>
    <x v="1092"/>
    <x v="26"/>
    <x v="1"/>
    <x v="3"/>
    <s v="Married"/>
    <x v="2"/>
    <x v="5"/>
    <s v="Non-Travel"/>
    <n v="25"/>
    <s v="Doctor"/>
    <s v="Medium"/>
    <n v="72"/>
    <s v="High"/>
    <x v="0"/>
    <x v="3"/>
    <n v="3"/>
    <x v="1"/>
    <x v="2"/>
    <s v="Low"/>
    <n v="15"/>
    <x v="1"/>
    <x v="16"/>
    <n v="11"/>
    <n v="10"/>
    <x v="1"/>
    <x v="0"/>
    <x v="0"/>
    <x v="123"/>
    <x v="7"/>
    <x v="0"/>
    <x v="0"/>
  </r>
  <r>
    <x v="1093"/>
    <x v="33"/>
    <x v="0"/>
    <x v="1"/>
    <s v="Married"/>
    <x v="2"/>
    <x v="2"/>
    <s v="Travel_Rarely"/>
    <n v="1"/>
    <s v="College"/>
    <s v="Very High"/>
    <n v="98"/>
    <s v="Medium"/>
    <x v="3"/>
    <x v="1"/>
    <n v="1"/>
    <x v="0"/>
    <x v="0"/>
    <s v="High"/>
    <n v="4"/>
    <x v="1"/>
    <x v="10"/>
    <n v="2"/>
    <n v="3"/>
    <x v="4"/>
    <x v="0"/>
    <x v="0"/>
    <x v="448"/>
    <x v="2"/>
    <x v="1"/>
    <x v="5"/>
  </r>
  <r>
    <x v="1094"/>
    <x v="15"/>
    <x v="0"/>
    <x v="1"/>
    <s v="Divorced"/>
    <x v="2"/>
    <x v="5"/>
    <s v="Travel_Frequently"/>
    <n v="1"/>
    <s v="Below College"/>
    <s v="Medium"/>
    <n v="52"/>
    <s v="High"/>
    <x v="2"/>
    <x v="3"/>
    <n v="1"/>
    <x v="1"/>
    <x v="3"/>
    <s v="High"/>
    <n v="21"/>
    <x v="1"/>
    <x v="3"/>
    <n v="8"/>
    <n v="1"/>
    <x v="3"/>
    <x v="0"/>
    <x v="2"/>
    <x v="288"/>
    <x v="11"/>
    <x v="1"/>
    <x v="5"/>
  </r>
  <r>
    <x v="1095"/>
    <x v="11"/>
    <x v="1"/>
    <x v="5"/>
    <s v="Single"/>
    <x v="0"/>
    <x v="0"/>
    <s v="Travel_Rarely"/>
    <n v="12"/>
    <s v="Bachelor"/>
    <s v="Medium"/>
    <n v="83"/>
    <s v="High"/>
    <x v="0"/>
    <x v="3"/>
    <n v="0"/>
    <x v="0"/>
    <x v="6"/>
    <s v="Medium"/>
    <n v="6"/>
    <x v="1"/>
    <x v="8"/>
    <n v="4"/>
    <n v="4"/>
    <x v="7"/>
    <x v="0"/>
    <x v="2"/>
    <x v="575"/>
    <x v="5"/>
    <x v="1"/>
    <x v="4"/>
  </r>
  <r>
    <x v="1096"/>
    <x v="3"/>
    <x v="0"/>
    <x v="0"/>
    <s v="Married"/>
    <x v="0"/>
    <x v="0"/>
    <s v="Travel_Rarely"/>
    <n v="1"/>
    <s v="Bachelor"/>
    <s v="Medium"/>
    <n v="49"/>
    <s v="Very High"/>
    <x v="1"/>
    <x v="1"/>
    <n v="1"/>
    <x v="0"/>
    <x v="12"/>
    <s v="High"/>
    <n v="10"/>
    <x v="1"/>
    <x v="0"/>
    <n v="7"/>
    <n v="0"/>
    <x v="1"/>
    <x v="0"/>
    <x v="0"/>
    <x v="576"/>
    <x v="5"/>
    <x v="1"/>
    <x v="0"/>
  </r>
  <r>
    <x v="1097"/>
    <x v="7"/>
    <x v="0"/>
    <x v="3"/>
    <s v="Divorced"/>
    <x v="2"/>
    <x v="5"/>
    <s v="Travel_Rarely"/>
    <n v="17"/>
    <s v="College"/>
    <s v="High"/>
    <n v="79"/>
    <s v="High"/>
    <x v="0"/>
    <x v="1"/>
    <n v="1"/>
    <x v="0"/>
    <x v="0"/>
    <s v="Very High"/>
    <n v="10"/>
    <x v="1"/>
    <x v="0"/>
    <n v="0"/>
    <n v="1"/>
    <x v="0"/>
    <x v="0"/>
    <x v="0"/>
    <x v="205"/>
    <x v="4"/>
    <x v="0"/>
    <x v="0"/>
  </r>
  <r>
    <x v="1098"/>
    <x v="21"/>
    <x v="0"/>
    <x v="3"/>
    <s v="Married"/>
    <x v="2"/>
    <x v="2"/>
    <s v="Travel_Rarely"/>
    <n v="3"/>
    <s v="Bachelor"/>
    <s v="Low"/>
    <n v="91"/>
    <s v="High"/>
    <x v="3"/>
    <x v="1"/>
    <n v="5"/>
    <x v="0"/>
    <x v="4"/>
    <s v="High"/>
    <n v="6"/>
    <x v="1"/>
    <x v="4"/>
    <n v="2"/>
    <n v="0"/>
    <x v="4"/>
    <x v="1"/>
    <x v="0"/>
    <x v="115"/>
    <x v="4"/>
    <x v="0"/>
    <x v="3"/>
  </r>
  <r>
    <x v="1099"/>
    <x v="19"/>
    <x v="0"/>
    <x v="3"/>
    <s v="Married"/>
    <x v="2"/>
    <x v="2"/>
    <s v="Travel_Rarely"/>
    <n v="3"/>
    <s v="Bachelor"/>
    <s v="Very High"/>
    <n v="39"/>
    <s v="Medium"/>
    <x v="1"/>
    <x v="3"/>
    <n v="2"/>
    <x v="1"/>
    <x v="3"/>
    <s v="High"/>
    <n v="28"/>
    <x v="1"/>
    <x v="8"/>
    <n v="4"/>
    <n v="0"/>
    <x v="7"/>
    <x v="0"/>
    <x v="0"/>
    <x v="55"/>
    <x v="3"/>
    <x v="1"/>
    <x v="2"/>
  </r>
  <r>
    <x v="1100"/>
    <x v="22"/>
    <x v="0"/>
    <x v="1"/>
    <s v="Married"/>
    <x v="2"/>
    <x v="2"/>
    <s v="Travel_Rarely"/>
    <n v="10"/>
    <s v="College"/>
    <s v="Low"/>
    <n v="69"/>
    <s v="High"/>
    <x v="3"/>
    <x v="0"/>
    <n v="3"/>
    <x v="0"/>
    <x v="1"/>
    <s v="Very High"/>
    <n v="8"/>
    <x v="0"/>
    <x v="4"/>
    <n v="2"/>
    <n v="0"/>
    <x v="4"/>
    <x v="0"/>
    <x v="0"/>
    <x v="368"/>
    <x v="8"/>
    <x v="1"/>
    <x v="5"/>
  </r>
  <r>
    <x v="1101"/>
    <x v="19"/>
    <x v="1"/>
    <x v="1"/>
    <s v="Married"/>
    <x v="3"/>
    <x v="6"/>
    <s v="Travel_Rarely"/>
    <n v="4"/>
    <s v="College"/>
    <s v="Very High"/>
    <n v="30"/>
    <s v="High"/>
    <x v="4"/>
    <x v="0"/>
    <n v="2"/>
    <x v="0"/>
    <x v="4"/>
    <s v="Very High"/>
    <n v="31"/>
    <x v="3"/>
    <x v="8"/>
    <n v="2"/>
    <n v="1"/>
    <x v="7"/>
    <x v="0"/>
    <x v="0"/>
    <x v="504"/>
    <x v="0"/>
    <x v="0"/>
    <x v="0"/>
  </r>
  <r>
    <x v="1102"/>
    <x v="13"/>
    <x v="1"/>
    <x v="1"/>
    <s v="Divorced"/>
    <x v="2"/>
    <x v="2"/>
    <s v="Travel_Frequently"/>
    <n v="29"/>
    <s v="College"/>
    <s v="Low"/>
    <n v="92"/>
    <s v="High"/>
    <x v="0"/>
    <x v="3"/>
    <n v="2"/>
    <x v="0"/>
    <x v="6"/>
    <s v="Medium"/>
    <n v="19"/>
    <x v="1"/>
    <x v="8"/>
    <n v="4"/>
    <n v="0"/>
    <x v="4"/>
    <x v="0"/>
    <x v="0"/>
    <x v="196"/>
    <x v="2"/>
    <x v="0"/>
    <x v="5"/>
  </r>
  <r>
    <x v="1103"/>
    <x v="11"/>
    <x v="1"/>
    <x v="1"/>
    <s v="Single"/>
    <x v="2"/>
    <x v="2"/>
    <s v="Travel_Rarely"/>
    <n v="2"/>
    <s v="Bachelor"/>
    <s v="High"/>
    <n v="43"/>
    <s v="Low"/>
    <x v="0"/>
    <x v="0"/>
    <n v="2"/>
    <x v="0"/>
    <x v="7"/>
    <s v="High"/>
    <n v="11"/>
    <x v="1"/>
    <x v="8"/>
    <n v="4"/>
    <n v="0"/>
    <x v="4"/>
    <x v="0"/>
    <x v="1"/>
    <x v="351"/>
    <x v="11"/>
    <x v="1"/>
    <x v="0"/>
  </r>
  <r>
    <x v="1104"/>
    <x v="4"/>
    <x v="1"/>
    <x v="1"/>
    <s v="Married"/>
    <x v="2"/>
    <x v="2"/>
    <s v="Travel_Rarely"/>
    <n v="7"/>
    <s v="Bachelor"/>
    <s v="Low"/>
    <n v="41"/>
    <s v="High"/>
    <x v="2"/>
    <x v="1"/>
    <n v="5"/>
    <x v="0"/>
    <x v="6"/>
    <s v="Very High"/>
    <n v="33"/>
    <x v="3"/>
    <x v="29"/>
    <n v="8"/>
    <n v="11"/>
    <x v="15"/>
    <x v="0"/>
    <x v="0"/>
    <x v="298"/>
    <x v="11"/>
    <x v="0"/>
    <x v="3"/>
  </r>
  <r>
    <x v="1105"/>
    <x v="41"/>
    <x v="1"/>
    <x v="3"/>
    <s v="Divorced"/>
    <x v="3"/>
    <x v="6"/>
    <s v="Travel_Rarely"/>
    <n v="18"/>
    <s v="Bachelor"/>
    <s v="High"/>
    <n v="87"/>
    <s v="High"/>
    <x v="0"/>
    <x v="3"/>
    <n v="2"/>
    <x v="0"/>
    <x v="3"/>
    <s v="High"/>
    <n v="19"/>
    <x v="0"/>
    <x v="0"/>
    <n v="7"/>
    <n v="0"/>
    <x v="0"/>
    <x v="0"/>
    <x v="0"/>
    <x v="543"/>
    <x v="5"/>
    <x v="0"/>
    <x v="3"/>
  </r>
  <r>
    <x v="1106"/>
    <x v="27"/>
    <x v="1"/>
    <x v="5"/>
    <s v="Single"/>
    <x v="0"/>
    <x v="3"/>
    <s v="Travel_Rarely"/>
    <n v="1"/>
    <s v="Below College"/>
    <s v="Low"/>
    <n v="62"/>
    <s v="High"/>
    <x v="3"/>
    <x v="2"/>
    <n v="1"/>
    <x v="1"/>
    <x v="12"/>
    <s v="Medium"/>
    <n v="6"/>
    <x v="1"/>
    <x v="8"/>
    <n v="3"/>
    <n v="1"/>
    <x v="7"/>
    <x v="1"/>
    <x v="0"/>
    <x v="241"/>
    <x v="9"/>
    <x v="0"/>
    <x v="2"/>
  </r>
  <r>
    <x v="1107"/>
    <x v="14"/>
    <x v="1"/>
    <x v="0"/>
    <s v="Divorced"/>
    <x v="0"/>
    <x v="3"/>
    <s v="Travel_Frequently"/>
    <n v="6"/>
    <s v="College"/>
    <s v="Very High"/>
    <n v="33"/>
    <s v="Low"/>
    <x v="3"/>
    <x v="3"/>
    <n v="0"/>
    <x v="0"/>
    <x v="12"/>
    <s v="Very High"/>
    <n v="3"/>
    <x v="0"/>
    <x v="4"/>
    <n v="2"/>
    <n v="1"/>
    <x v="6"/>
    <x v="1"/>
    <x v="0"/>
    <x v="518"/>
    <x v="7"/>
    <x v="0"/>
    <x v="5"/>
  </r>
  <r>
    <x v="1108"/>
    <x v="9"/>
    <x v="0"/>
    <x v="1"/>
    <s v="Married"/>
    <x v="3"/>
    <x v="6"/>
    <s v="Travel_Frequently"/>
    <n v="2"/>
    <s v="College"/>
    <s v="Very High"/>
    <n v="42"/>
    <s v="High"/>
    <x v="3"/>
    <x v="0"/>
    <n v="1"/>
    <x v="1"/>
    <x v="5"/>
    <s v="High"/>
    <n v="1"/>
    <x v="1"/>
    <x v="7"/>
    <n v="0"/>
    <n v="0"/>
    <x v="6"/>
    <x v="0"/>
    <x v="1"/>
    <x v="234"/>
    <x v="9"/>
    <x v="1"/>
    <x v="5"/>
  </r>
  <r>
    <x v="1109"/>
    <x v="2"/>
    <x v="1"/>
    <x v="1"/>
    <s v="Married"/>
    <x v="0"/>
    <x v="1"/>
    <s v="Travel_Rarely"/>
    <n v="2"/>
    <s v="Master"/>
    <s v="High"/>
    <n v="79"/>
    <s v="High"/>
    <x v="2"/>
    <x v="3"/>
    <n v="0"/>
    <x v="0"/>
    <x v="3"/>
    <s v="Very High"/>
    <n v="21"/>
    <x v="1"/>
    <x v="18"/>
    <n v="15"/>
    <n v="1"/>
    <x v="2"/>
    <x v="0"/>
    <x v="0"/>
    <x v="577"/>
    <x v="3"/>
    <x v="1"/>
    <x v="0"/>
  </r>
  <r>
    <x v="1110"/>
    <x v="24"/>
    <x v="1"/>
    <x v="1"/>
    <s v="Divorced"/>
    <x v="2"/>
    <x v="5"/>
    <s v="Travel_Rarely"/>
    <n v="23"/>
    <s v="Bachelor"/>
    <s v="Low"/>
    <n v="90"/>
    <s v="High"/>
    <x v="3"/>
    <x v="0"/>
    <n v="1"/>
    <x v="0"/>
    <x v="11"/>
    <s v="Medium"/>
    <n v="3"/>
    <x v="3"/>
    <x v="15"/>
    <n v="2"/>
    <n v="0"/>
    <x v="4"/>
    <x v="0"/>
    <x v="0"/>
    <x v="453"/>
    <x v="1"/>
    <x v="0"/>
    <x v="5"/>
  </r>
  <r>
    <x v="1111"/>
    <x v="11"/>
    <x v="0"/>
    <x v="1"/>
    <s v="Married"/>
    <x v="2"/>
    <x v="5"/>
    <s v="Non-Travel"/>
    <n v="3"/>
    <s v="Bachelor"/>
    <s v="High"/>
    <n v="53"/>
    <s v="High"/>
    <x v="3"/>
    <x v="0"/>
    <n v="4"/>
    <x v="0"/>
    <x v="2"/>
    <s v="High"/>
    <n v="9"/>
    <x v="3"/>
    <x v="8"/>
    <n v="3"/>
    <n v="1"/>
    <x v="7"/>
    <x v="0"/>
    <x v="0"/>
    <x v="90"/>
    <x v="10"/>
    <x v="1"/>
    <x v="5"/>
  </r>
  <r>
    <x v="1112"/>
    <x v="12"/>
    <x v="0"/>
    <x v="3"/>
    <s v="Married"/>
    <x v="2"/>
    <x v="2"/>
    <s v="Travel_Rarely"/>
    <n v="3"/>
    <s v="Master"/>
    <s v="Medium"/>
    <n v="93"/>
    <s v="Medium"/>
    <x v="1"/>
    <x v="3"/>
    <n v="1"/>
    <x v="0"/>
    <x v="10"/>
    <s v="High"/>
    <n v="10"/>
    <x v="1"/>
    <x v="0"/>
    <n v="2"/>
    <n v="0"/>
    <x v="1"/>
    <x v="0"/>
    <x v="0"/>
    <x v="38"/>
    <x v="11"/>
    <x v="0"/>
    <x v="0"/>
  </r>
  <r>
    <x v="1113"/>
    <x v="12"/>
    <x v="1"/>
    <x v="5"/>
    <s v="Married"/>
    <x v="2"/>
    <x v="2"/>
    <s v="Travel_Rarely"/>
    <n v="25"/>
    <s v="Doctor"/>
    <s v="High"/>
    <n v="71"/>
    <s v="Medium"/>
    <x v="3"/>
    <x v="2"/>
    <n v="5"/>
    <x v="0"/>
    <x v="12"/>
    <s v="Medium"/>
    <n v="6"/>
    <x v="2"/>
    <x v="4"/>
    <n v="2"/>
    <n v="1"/>
    <x v="10"/>
    <x v="1"/>
    <x v="0"/>
    <x v="399"/>
    <x v="2"/>
    <x v="1"/>
    <x v="0"/>
  </r>
  <r>
    <x v="1114"/>
    <x v="38"/>
    <x v="0"/>
    <x v="5"/>
    <s v="Single"/>
    <x v="1"/>
    <x v="4"/>
    <s v="Travel_Rarely"/>
    <n v="2"/>
    <s v="College"/>
    <s v="Low"/>
    <n v="52"/>
    <s v="Medium"/>
    <x v="3"/>
    <x v="0"/>
    <n v="1"/>
    <x v="0"/>
    <x v="0"/>
    <s v="High"/>
    <n v="1"/>
    <x v="2"/>
    <x v="7"/>
    <n v="0"/>
    <n v="0"/>
    <x v="6"/>
    <x v="1"/>
    <x v="0"/>
    <x v="164"/>
    <x v="7"/>
    <x v="0"/>
    <x v="5"/>
  </r>
  <r>
    <x v="1115"/>
    <x v="11"/>
    <x v="1"/>
    <x v="4"/>
    <s v="Married"/>
    <x v="0"/>
    <x v="0"/>
    <s v="Non-Travel"/>
    <n v="22"/>
    <s v="Master"/>
    <s v="High"/>
    <n v="69"/>
    <s v="High"/>
    <x v="1"/>
    <x v="1"/>
    <n v="0"/>
    <x v="0"/>
    <x v="6"/>
    <s v="High"/>
    <n v="10"/>
    <x v="1"/>
    <x v="5"/>
    <n v="8"/>
    <n v="7"/>
    <x v="0"/>
    <x v="0"/>
    <x v="0"/>
    <x v="578"/>
    <x v="11"/>
    <x v="1"/>
    <x v="5"/>
  </r>
  <r>
    <x v="1116"/>
    <x v="42"/>
    <x v="0"/>
    <x v="0"/>
    <s v="Divorced"/>
    <x v="0"/>
    <x v="1"/>
    <s v="Travel_Rarely"/>
    <n v="29"/>
    <s v="Bachelor"/>
    <s v="Low"/>
    <n v="56"/>
    <s v="Medium"/>
    <x v="4"/>
    <x v="0"/>
    <n v="3"/>
    <x v="0"/>
    <x v="0"/>
    <s v="High"/>
    <n v="32"/>
    <x v="0"/>
    <x v="7"/>
    <n v="0"/>
    <n v="0"/>
    <x v="6"/>
    <x v="0"/>
    <x v="0"/>
    <x v="195"/>
    <x v="2"/>
    <x v="0"/>
    <x v="5"/>
  </r>
  <r>
    <x v="1117"/>
    <x v="6"/>
    <x v="0"/>
    <x v="1"/>
    <s v="Married"/>
    <x v="2"/>
    <x v="5"/>
    <s v="Travel_Rarely"/>
    <n v="29"/>
    <s v="Master"/>
    <s v="Medium"/>
    <n v="88"/>
    <s v="Medium"/>
    <x v="4"/>
    <x v="3"/>
    <n v="0"/>
    <x v="0"/>
    <x v="2"/>
    <s v="Medium"/>
    <n v="28"/>
    <x v="1"/>
    <x v="34"/>
    <n v="10"/>
    <n v="15"/>
    <x v="1"/>
    <x v="0"/>
    <x v="0"/>
    <x v="352"/>
    <x v="9"/>
    <x v="1"/>
    <x v="0"/>
  </r>
  <r>
    <x v="1118"/>
    <x v="1"/>
    <x v="1"/>
    <x v="3"/>
    <s v="Divorced"/>
    <x v="2"/>
    <x v="2"/>
    <s v="Travel_Rarely"/>
    <n v="2"/>
    <s v="College"/>
    <s v="Low"/>
    <n v="65"/>
    <s v="High"/>
    <x v="0"/>
    <x v="0"/>
    <n v="5"/>
    <x v="0"/>
    <x v="4"/>
    <s v="High"/>
    <n v="20"/>
    <x v="1"/>
    <x v="8"/>
    <n v="0"/>
    <n v="0"/>
    <x v="7"/>
    <x v="0"/>
    <x v="0"/>
    <x v="211"/>
    <x v="1"/>
    <x v="1"/>
    <x v="0"/>
  </r>
  <r>
    <x v="1119"/>
    <x v="41"/>
    <x v="0"/>
    <x v="1"/>
    <s v="Married"/>
    <x v="2"/>
    <x v="5"/>
    <s v="Travel_Rarely"/>
    <n v="2"/>
    <s v="Bachelor"/>
    <s v="Low"/>
    <n v="51"/>
    <s v="High"/>
    <x v="4"/>
    <x v="3"/>
    <n v="6"/>
    <x v="0"/>
    <x v="4"/>
    <s v="High"/>
    <n v="26"/>
    <x v="3"/>
    <x v="15"/>
    <n v="2"/>
    <n v="0"/>
    <x v="10"/>
    <x v="0"/>
    <x v="0"/>
    <x v="22"/>
    <x v="8"/>
    <x v="1"/>
    <x v="0"/>
  </r>
  <r>
    <x v="1120"/>
    <x v="18"/>
    <x v="0"/>
    <x v="1"/>
    <s v="Single"/>
    <x v="2"/>
    <x v="2"/>
    <s v="Travel_Rarely"/>
    <n v="22"/>
    <s v="Bachelor"/>
    <s v="Very High"/>
    <n v="46"/>
    <s v="Low"/>
    <x v="3"/>
    <x v="3"/>
    <n v="0"/>
    <x v="0"/>
    <x v="2"/>
    <s v="High"/>
    <n v="6"/>
    <x v="1"/>
    <x v="8"/>
    <n v="4"/>
    <n v="4"/>
    <x v="9"/>
    <x v="0"/>
    <x v="0"/>
    <x v="40"/>
    <x v="2"/>
    <x v="0"/>
    <x v="0"/>
  </r>
  <r>
    <x v="1121"/>
    <x v="25"/>
    <x v="1"/>
    <x v="1"/>
    <s v="Single"/>
    <x v="2"/>
    <x v="2"/>
    <s v="Travel_Rarely"/>
    <n v="8"/>
    <s v="Master"/>
    <s v="High"/>
    <n v="42"/>
    <s v="High"/>
    <x v="0"/>
    <x v="3"/>
    <n v="7"/>
    <x v="0"/>
    <x v="6"/>
    <s v="High"/>
    <n v="19"/>
    <x v="1"/>
    <x v="7"/>
    <n v="0"/>
    <n v="0"/>
    <x v="6"/>
    <x v="0"/>
    <x v="0"/>
    <x v="483"/>
    <x v="2"/>
    <x v="0"/>
    <x v="5"/>
  </r>
  <r>
    <x v="1122"/>
    <x v="14"/>
    <x v="0"/>
    <x v="1"/>
    <s v="Divorced"/>
    <x v="2"/>
    <x v="5"/>
    <s v="Travel_Rarely"/>
    <n v="2"/>
    <s v="Master"/>
    <s v="Very High"/>
    <n v="62"/>
    <s v="Medium"/>
    <x v="3"/>
    <x v="3"/>
    <n v="3"/>
    <x v="0"/>
    <x v="0"/>
    <s v="High"/>
    <n v="14"/>
    <x v="1"/>
    <x v="1"/>
    <n v="3"/>
    <n v="5"/>
    <x v="1"/>
    <x v="0"/>
    <x v="0"/>
    <x v="524"/>
    <x v="3"/>
    <x v="0"/>
    <x v="5"/>
  </r>
  <r>
    <x v="1123"/>
    <x v="41"/>
    <x v="1"/>
    <x v="0"/>
    <s v="Married"/>
    <x v="0"/>
    <x v="0"/>
    <s v="Travel_Rarely"/>
    <n v="10"/>
    <s v="Bachelor"/>
    <s v="High"/>
    <n v="94"/>
    <s v="Medium"/>
    <x v="1"/>
    <x v="0"/>
    <n v="2"/>
    <x v="1"/>
    <x v="8"/>
    <s v="High"/>
    <n v="15"/>
    <x v="1"/>
    <x v="15"/>
    <n v="2"/>
    <n v="1"/>
    <x v="4"/>
    <x v="0"/>
    <x v="0"/>
    <x v="540"/>
    <x v="0"/>
    <x v="1"/>
    <x v="5"/>
  </r>
  <r>
    <x v="1124"/>
    <x v="33"/>
    <x v="0"/>
    <x v="1"/>
    <s v="Divorced"/>
    <x v="2"/>
    <x v="5"/>
    <s v="Travel_Rarely"/>
    <n v="9"/>
    <s v="Below College"/>
    <s v="High"/>
    <n v="33"/>
    <s v="High"/>
    <x v="1"/>
    <x v="2"/>
    <n v="1"/>
    <x v="0"/>
    <x v="14"/>
    <s v="Very High"/>
    <n v="13"/>
    <x v="2"/>
    <x v="16"/>
    <n v="8"/>
    <n v="0"/>
    <x v="0"/>
    <x v="0"/>
    <x v="0"/>
    <x v="161"/>
    <x v="5"/>
    <x v="1"/>
    <x v="4"/>
  </r>
  <r>
    <x v="1125"/>
    <x v="20"/>
    <x v="0"/>
    <x v="3"/>
    <s v="Married"/>
    <x v="2"/>
    <x v="5"/>
    <s v="Travel_Rarely"/>
    <n v="15"/>
    <s v="Below College"/>
    <s v="Medium"/>
    <n v="56"/>
    <s v="High"/>
    <x v="1"/>
    <x v="3"/>
    <n v="7"/>
    <x v="1"/>
    <x v="0"/>
    <s v="Very High"/>
    <n v="15"/>
    <x v="2"/>
    <x v="1"/>
    <n v="6"/>
    <n v="7"/>
    <x v="1"/>
    <x v="1"/>
    <x v="2"/>
    <x v="110"/>
    <x v="8"/>
    <x v="0"/>
    <x v="0"/>
  </r>
  <r>
    <x v="1126"/>
    <x v="20"/>
    <x v="0"/>
    <x v="3"/>
    <s v="Divorced"/>
    <x v="2"/>
    <x v="2"/>
    <s v="Travel_Rarely"/>
    <n v="10"/>
    <s v="Below College"/>
    <s v="Low"/>
    <n v="38"/>
    <s v="Low"/>
    <x v="3"/>
    <x v="0"/>
    <n v="7"/>
    <x v="0"/>
    <x v="4"/>
    <s v="Low"/>
    <n v="8"/>
    <x v="1"/>
    <x v="10"/>
    <n v="3"/>
    <n v="1"/>
    <x v="9"/>
    <x v="1"/>
    <x v="0"/>
    <x v="15"/>
    <x v="2"/>
    <x v="0"/>
    <x v="0"/>
  </r>
  <r>
    <x v="1127"/>
    <x v="11"/>
    <x v="0"/>
    <x v="0"/>
    <s v="Single"/>
    <x v="0"/>
    <x v="3"/>
    <s v="Travel_Rarely"/>
    <n v="7"/>
    <s v="Below College"/>
    <s v="Very High"/>
    <n v="57"/>
    <s v="High"/>
    <x v="3"/>
    <x v="2"/>
    <n v="0"/>
    <x v="0"/>
    <x v="3"/>
    <s v="Low"/>
    <n v="4"/>
    <x v="1"/>
    <x v="15"/>
    <n v="2"/>
    <n v="1"/>
    <x v="4"/>
    <x v="0"/>
    <x v="0"/>
    <x v="570"/>
    <x v="3"/>
    <x v="0"/>
    <x v="5"/>
  </r>
  <r>
    <x v="1128"/>
    <x v="18"/>
    <x v="0"/>
    <x v="1"/>
    <s v="Married"/>
    <x v="2"/>
    <x v="5"/>
    <s v="Travel_Rarely"/>
    <n v="16"/>
    <s v="Bachelor"/>
    <s v="Very High"/>
    <n v="72"/>
    <s v="High"/>
    <x v="1"/>
    <x v="3"/>
    <n v="4"/>
    <x v="1"/>
    <x v="0"/>
    <s v="High"/>
    <n v="10"/>
    <x v="1"/>
    <x v="6"/>
    <n v="7"/>
    <n v="0"/>
    <x v="6"/>
    <x v="0"/>
    <x v="0"/>
    <x v="529"/>
    <x v="10"/>
    <x v="0"/>
    <x v="0"/>
  </r>
  <r>
    <x v="1129"/>
    <x v="33"/>
    <x v="0"/>
    <x v="1"/>
    <s v="Married"/>
    <x v="2"/>
    <x v="2"/>
    <s v="Travel_Frequently"/>
    <n v="20"/>
    <s v="Bachelor"/>
    <s v="Low"/>
    <n v="66"/>
    <s v="High"/>
    <x v="1"/>
    <x v="3"/>
    <n v="3"/>
    <x v="0"/>
    <x v="0"/>
    <s v="Low"/>
    <n v="12"/>
    <x v="1"/>
    <x v="7"/>
    <n v="0"/>
    <n v="0"/>
    <x v="6"/>
    <x v="1"/>
    <x v="0"/>
    <x v="324"/>
    <x v="0"/>
    <x v="0"/>
    <x v="0"/>
  </r>
  <r>
    <x v="1130"/>
    <x v="14"/>
    <x v="1"/>
    <x v="2"/>
    <s v="Divorced"/>
    <x v="1"/>
    <x v="4"/>
    <s v="Travel_Frequently"/>
    <n v="23"/>
    <s v="Bachelor"/>
    <s v="Medium"/>
    <n v="43"/>
    <s v="High"/>
    <x v="1"/>
    <x v="1"/>
    <n v="9"/>
    <x v="1"/>
    <x v="2"/>
    <s v="High"/>
    <n v="11"/>
    <x v="1"/>
    <x v="15"/>
    <n v="2"/>
    <n v="0"/>
    <x v="4"/>
    <x v="1"/>
    <x v="0"/>
    <x v="301"/>
    <x v="3"/>
    <x v="1"/>
    <x v="0"/>
  </r>
  <r>
    <x v="1131"/>
    <x v="13"/>
    <x v="0"/>
    <x v="4"/>
    <s v="Married"/>
    <x v="3"/>
    <x v="6"/>
    <s v="Travel_Frequently"/>
    <n v="5"/>
    <s v="College"/>
    <s v="Medium"/>
    <n v="97"/>
    <s v="High"/>
    <x v="3"/>
    <x v="3"/>
    <n v="4"/>
    <x v="0"/>
    <x v="9"/>
    <s v="Very High"/>
    <n v="8"/>
    <x v="1"/>
    <x v="4"/>
    <n v="2"/>
    <n v="2"/>
    <x v="6"/>
    <x v="0"/>
    <x v="0"/>
    <x v="579"/>
    <x v="4"/>
    <x v="0"/>
    <x v="2"/>
  </r>
  <r>
    <x v="1132"/>
    <x v="8"/>
    <x v="0"/>
    <x v="3"/>
    <s v="Single"/>
    <x v="0"/>
    <x v="0"/>
    <s v="Non-Travel"/>
    <n v="10"/>
    <s v="Master"/>
    <s v="Medium"/>
    <n v="32"/>
    <s v="High"/>
    <x v="1"/>
    <x v="0"/>
    <n v="1"/>
    <x v="0"/>
    <x v="3"/>
    <s v="Very High"/>
    <n v="10"/>
    <x v="0"/>
    <x v="0"/>
    <n v="3"/>
    <n v="9"/>
    <x v="1"/>
    <x v="0"/>
    <x v="2"/>
    <x v="580"/>
    <x v="11"/>
    <x v="0"/>
    <x v="5"/>
  </r>
  <r>
    <x v="1133"/>
    <x v="32"/>
    <x v="0"/>
    <x v="5"/>
    <s v="Single"/>
    <x v="2"/>
    <x v="5"/>
    <s v="Travel_Frequently"/>
    <n v="4"/>
    <s v="Below College"/>
    <s v="High"/>
    <n v="99"/>
    <s v="Medium"/>
    <x v="3"/>
    <x v="3"/>
    <n v="5"/>
    <x v="0"/>
    <x v="12"/>
    <s v="High"/>
    <n v="4"/>
    <x v="1"/>
    <x v="4"/>
    <n v="2"/>
    <n v="1"/>
    <x v="4"/>
    <x v="1"/>
    <x v="0"/>
    <x v="5"/>
    <x v="5"/>
    <x v="0"/>
    <x v="5"/>
  </r>
  <r>
    <x v="1134"/>
    <x v="37"/>
    <x v="1"/>
    <x v="0"/>
    <s v="Married"/>
    <x v="0"/>
    <x v="0"/>
    <s v="Travel_Rarely"/>
    <n v="2"/>
    <s v="Doctor"/>
    <s v="Medium"/>
    <n v="37"/>
    <s v="High"/>
    <x v="0"/>
    <x v="0"/>
    <n v="2"/>
    <x v="0"/>
    <x v="3"/>
    <s v="Low"/>
    <n v="14"/>
    <x v="1"/>
    <x v="5"/>
    <n v="7"/>
    <n v="6"/>
    <x v="1"/>
    <x v="0"/>
    <x v="2"/>
    <x v="68"/>
    <x v="1"/>
    <x v="1"/>
    <x v="0"/>
  </r>
  <r>
    <x v="1135"/>
    <x v="29"/>
    <x v="1"/>
    <x v="1"/>
    <s v="Single"/>
    <x v="0"/>
    <x v="1"/>
    <s v="Travel_Rarely"/>
    <n v="18"/>
    <s v="Doctor"/>
    <s v="Low"/>
    <n v="83"/>
    <s v="High"/>
    <x v="4"/>
    <x v="2"/>
    <n v="3"/>
    <x v="0"/>
    <x v="5"/>
    <s v="Very High"/>
    <n v="37"/>
    <x v="1"/>
    <x v="0"/>
    <n v="9"/>
    <n v="7"/>
    <x v="1"/>
    <x v="0"/>
    <x v="2"/>
    <x v="46"/>
    <x v="8"/>
    <x v="0"/>
    <x v="0"/>
  </r>
  <r>
    <x v="1136"/>
    <x v="3"/>
    <x v="0"/>
    <x v="1"/>
    <s v="Single"/>
    <x v="0"/>
    <x v="0"/>
    <s v="Non-Travel"/>
    <n v="10"/>
    <s v="College"/>
    <s v="Very High"/>
    <n v="56"/>
    <s v="High"/>
    <x v="0"/>
    <x v="0"/>
    <n v="7"/>
    <x v="0"/>
    <x v="3"/>
    <s v="Very High"/>
    <n v="16"/>
    <x v="1"/>
    <x v="23"/>
    <n v="3"/>
    <n v="1"/>
    <x v="15"/>
    <x v="0"/>
    <x v="0"/>
    <x v="408"/>
    <x v="7"/>
    <x v="1"/>
    <x v="5"/>
  </r>
  <r>
    <x v="1137"/>
    <x v="18"/>
    <x v="0"/>
    <x v="0"/>
    <s v="Married"/>
    <x v="0"/>
    <x v="0"/>
    <s v="Travel_Rarely"/>
    <n v="1"/>
    <s v="Bachelor"/>
    <s v="Medium"/>
    <n v="85"/>
    <s v="High"/>
    <x v="0"/>
    <x v="3"/>
    <n v="9"/>
    <x v="0"/>
    <x v="6"/>
    <s v="High"/>
    <n v="15"/>
    <x v="1"/>
    <x v="22"/>
    <n v="9"/>
    <n v="6"/>
    <x v="12"/>
    <x v="0"/>
    <x v="2"/>
    <x v="123"/>
    <x v="7"/>
    <x v="0"/>
    <x v="0"/>
  </r>
  <r>
    <x v="1138"/>
    <x v="15"/>
    <x v="1"/>
    <x v="1"/>
    <s v="Married"/>
    <x v="2"/>
    <x v="2"/>
    <s v="Travel_Frequently"/>
    <n v="8"/>
    <s v="Below College"/>
    <s v="High"/>
    <n v="48"/>
    <s v="High"/>
    <x v="3"/>
    <x v="3"/>
    <n v="1"/>
    <x v="0"/>
    <x v="6"/>
    <s v="Low"/>
    <n v="8"/>
    <x v="1"/>
    <x v="6"/>
    <n v="3"/>
    <n v="0"/>
    <x v="1"/>
    <x v="0"/>
    <x v="0"/>
    <x v="355"/>
    <x v="9"/>
    <x v="0"/>
    <x v="5"/>
  </r>
  <r>
    <x v="1139"/>
    <x v="33"/>
    <x v="0"/>
    <x v="1"/>
    <s v="Single"/>
    <x v="0"/>
    <x v="0"/>
    <s v="Travel_Rarely"/>
    <n v="2"/>
    <s v="Below College"/>
    <s v="Medium"/>
    <n v="77"/>
    <s v="High"/>
    <x v="0"/>
    <x v="0"/>
    <n v="4"/>
    <x v="1"/>
    <x v="4"/>
    <s v="High"/>
    <n v="10"/>
    <x v="2"/>
    <x v="13"/>
    <n v="5"/>
    <n v="0"/>
    <x v="5"/>
    <x v="0"/>
    <x v="0"/>
    <x v="521"/>
    <x v="3"/>
    <x v="0"/>
    <x v="0"/>
  </r>
  <r>
    <x v="1140"/>
    <x v="13"/>
    <x v="0"/>
    <x v="3"/>
    <s v="Married"/>
    <x v="2"/>
    <x v="2"/>
    <s v="Travel_Rarely"/>
    <n v="24"/>
    <s v="Bachelor"/>
    <s v="Very High"/>
    <n v="56"/>
    <s v="High"/>
    <x v="1"/>
    <x v="1"/>
    <n v="1"/>
    <x v="1"/>
    <x v="1"/>
    <s v="Very High"/>
    <n v="10"/>
    <x v="0"/>
    <x v="0"/>
    <n v="9"/>
    <n v="5"/>
    <x v="0"/>
    <x v="0"/>
    <x v="1"/>
    <x v="544"/>
    <x v="3"/>
    <x v="0"/>
    <x v="3"/>
  </r>
  <r>
    <x v="1141"/>
    <x v="22"/>
    <x v="0"/>
    <x v="4"/>
    <s v="Married"/>
    <x v="0"/>
    <x v="0"/>
    <s v="Travel_Rarely"/>
    <n v="2"/>
    <s v="Bachelor"/>
    <s v="Very High"/>
    <n v="61"/>
    <s v="High"/>
    <x v="0"/>
    <x v="2"/>
    <n v="0"/>
    <x v="0"/>
    <x v="8"/>
    <s v="Medium"/>
    <n v="9"/>
    <x v="2"/>
    <x v="6"/>
    <n v="7"/>
    <n v="3"/>
    <x v="1"/>
    <x v="0"/>
    <x v="0"/>
    <x v="539"/>
    <x v="6"/>
    <x v="0"/>
    <x v="5"/>
  </r>
  <r>
    <x v="1142"/>
    <x v="20"/>
    <x v="1"/>
    <x v="3"/>
    <s v="Divorced"/>
    <x v="2"/>
    <x v="2"/>
    <s v="Travel_Rarely"/>
    <n v="1"/>
    <s v="Doctor"/>
    <s v="Low"/>
    <n v="95"/>
    <s v="Very High"/>
    <x v="4"/>
    <x v="3"/>
    <n v="4"/>
    <x v="0"/>
    <x v="8"/>
    <s v="High"/>
    <n v="10"/>
    <x v="1"/>
    <x v="13"/>
    <n v="1"/>
    <n v="0"/>
    <x v="5"/>
    <x v="0"/>
    <x v="0"/>
    <x v="581"/>
    <x v="10"/>
    <x v="0"/>
    <x v="0"/>
  </r>
  <r>
    <x v="1143"/>
    <x v="33"/>
    <x v="0"/>
    <x v="1"/>
    <s v="Divorced"/>
    <x v="0"/>
    <x v="1"/>
    <s v="Travel_Rarely"/>
    <n v="7"/>
    <s v="Bachelor"/>
    <s v="High"/>
    <n v="44"/>
    <s v="Medium"/>
    <x v="1"/>
    <x v="0"/>
    <n v="9"/>
    <x v="0"/>
    <x v="1"/>
    <s v="High"/>
    <n v="10"/>
    <x v="0"/>
    <x v="8"/>
    <n v="4"/>
    <n v="0"/>
    <x v="10"/>
    <x v="0"/>
    <x v="1"/>
    <x v="473"/>
    <x v="11"/>
    <x v="1"/>
    <x v="5"/>
  </r>
  <r>
    <x v="1144"/>
    <x v="39"/>
    <x v="0"/>
    <x v="0"/>
    <s v="Single"/>
    <x v="0"/>
    <x v="3"/>
    <s v="Travel_Frequently"/>
    <n v="5"/>
    <s v="Bachelor"/>
    <s v="Medium"/>
    <n v="69"/>
    <s v="High"/>
    <x v="3"/>
    <x v="2"/>
    <n v="1"/>
    <x v="1"/>
    <x v="3"/>
    <s v="Very High"/>
    <n v="0"/>
    <x v="1"/>
    <x v="11"/>
    <n v="0"/>
    <n v="0"/>
    <x v="6"/>
    <x v="1"/>
    <x v="0"/>
    <x v="582"/>
    <x v="9"/>
    <x v="0"/>
    <x v="5"/>
  </r>
  <r>
    <x v="1145"/>
    <x v="2"/>
    <x v="0"/>
    <x v="4"/>
    <s v="Divorced"/>
    <x v="0"/>
    <x v="0"/>
    <s v="Non-Travel"/>
    <n v="28"/>
    <s v="Bachelor"/>
    <s v="High"/>
    <n v="58"/>
    <s v="Low"/>
    <x v="1"/>
    <x v="1"/>
    <n v="3"/>
    <x v="0"/>
    <x v="2"/>
    <s v="High"/>
    <n v="20"/>
    <x v="1"/>
    <x v="7"/>
    <n v="0"/>
    <n v="0"/>
    <x v="10"/>
    <x v="0"/>
    <x v="0"/>
    <x v="460"/>
    <x v="3"/>
    <x v="1"/>
    <x v="0"/>
  </r>
  <r>
    <x v="1146"/>
    <x v="3"/>
    <x v="1"/>
    <x v="4"/>
    <s v="Single"/>
    <x v="2"/>
    <x v="2"/>
    <s v="Non-Travel"/>
    <n v="2"/>
    <s v="Master"/>
    <s v="Low"/>
    <n v="62"/>
    <s v="Medium"/>
    <x v="0"/>
    <x v="3"/>
    <n v="2"/>
    <x v="1"/>
    <x v="9"/>
    <s v="Low"/>
    <n v="10"/>
    <x v="1"/>
    <x v="6"/>
    <n v="7"/>
    <n v="0"/>
    <x v="1"/>
    <x v="0"/>
    <x v="0"/>
    <x v="281"/>
    <x v="1"/>
    <x v="1"/>
    <x v="5"/>
  </r>
  <r>
    <x v="1147"/>
    <x v="18"/>
    <x v="1"/>
    <x v="3"/>
    <s v="Single"/>
    <x v="0"/>
    <x v="0"/>
    <s v="Travel_Rarely"/>
    <n v="1"/>
    <s v="Bachelor"/>
    <s v="Low"/>
    <n v="80"/>
    <s v="High"/>
    <x v="0"/>
    <x v="3"/>
    <n v="1"/>
    <x v="0"/>
    <x v="12"/>
    <s v="Very High"/>
    <n v="5"/>
    <x v="1"/>
    <x v="8"/>
    <n v="4"/>
    <n v="0"/>
    <x v="9"/>
    <x v="0"/>
    <x v="0"/>
    <x v="382"/>
    <x v="10"/>
    <x v="0"/>
    <x v="5"/>
  </r>
  <r>
    <x v="1148"/>
    <x v="14"/>
    <x v="0"/>
    <x v="1"/>
    <s v="Single"/>
    <x v="0"/>
    <x v="0"/>
    <s v="Travel_Rarely"/>
    <n v="21"/>
    <s v="Master"/>
    <s v="Very High"/>
    <n v="74"/>
    <s v="Very High"/>
    <x v="0"/>
    <x v="0"/>
    <n v="1"/>
    <x v="0"/>
    <x v="0"/>
    <s v="Very High"/>
    <n v="10"/>
    <x v="1"/>
    <x v="0"/>
    <n v="7"/>
    <n v="5"/>
    <x v="1"/>
    <x v="0"/>
    <x v="0"/>
    <x v="121"/>
    <x v="10"/>
    <x v="1"/>
    <x v="5"/>
  </r>
  <r>
    <x v="1149"/>
    <x v="24"/>
    <x v="0"/>
    <x v="5"/>
    <s v="Single"/>
    <x v="2"/>
    <x v="2"/>
    <s v="Travel_Rarely"/>
    <n v="24"/>
    <s v="Bachelor"/>
    <s v="High"/>
    <n v="66"/>
    <s v="Low"/>
    <x v="3"/>
    <x v="0"/>
    <n v="1"/>
    <x v="1"/>
    <x v="10"/>
    <s v="Medium"/>
    <n v="1"/>
    <x v="3"/>
    <x v="7"/>
    <n v="0"/>
    <n v="0"/>
    <x v="6"/>
    <x v="1"/>
    <x v="0"/>
    <x v="463"/>
    <x v="2"/>
    <x v="0"/>
    <x v="5"/>
  </r>
  <r>
    <x v="1150"/>
    <x v="26"/>
    <x v="1"/>
    <x v="5"/>
    <s v="Single"/>
    <x v="2"/>
    <x v="2"/>
    <s v="Travel_Rarely"/>
    <n v="1"/>
    <s v="Bachelor"/>
    <s v="Medium"/>
    <n v="59"/>
    <s v="High"/>
    <x v="1"/>
    <x v="0"/>
    <n v="4"/>
    <x v="0"/>
    <x v="9"/>
    <s v="Very High"/>
    <n v="12"/>
    <x v="2"/>
    <x v="13"/>
    <n v="5"/>
    <n v="1"/>
    <x v="4"/>
    <x v="0"/>
    <x v="1"/>
    <x v="323"/>
    <x v="11"/>
    <x v="0"/>
    <x v="5"/>
  </r>
  <r>
    <x v="1151"/>
    <x v="41"/>
    <x v="1"/>
    <x v="3"/>
    <s v="Married"/>
    <x v="2"/>
    <x v="5"/>
    <s v="Travel_Frequently"/>
    <n v="18"/>
    <s v="Below College"/>
    <s v="Low"/>
    <n v="86"/>
    <s v="High"/>
    <x v="1"/>
    <x v="3"/>
    <n v="5"/>
    <x v="0"/>
    <x v="6"/>
    <s v="Very High"/>
    <n v="28"/>
    <x v="0"/>
    <x v="4"/>
    <n v="2"/>
    <n v="1"/>
    <x v="4"/>
    <x v="0"/>
    <x v="2"/>
    <x v="31"/>
    <x v="10"/>
    <x v="0"/>
    <x v="5"/>
  </r>
  <r>
    <x v="1152"/>
    <x v="3"/>
    <x v="1"/>
    <x v="1"/>
    <s v="Married"/>
    <x v="0"/>
    <x v="1"/>
    <s v="Travel_Rarely"/>
    <n v="2"/>
    <s v="Doctor"/>
    <s v="Medium"/>
    <n v="91"/>
    <s v="High"/>
    <x v="4"/>
    <x v="1"/>
    <n v="7"/>
    <x v="0"/>
    <x v="12"/>
    <s v="Medium"/>
    <n v="22"/>
    <x v="1"/>
    <x v="2"/>
    <n v="16"/>
    <n v="11"/>
    <x v="0"/>
    <x v="0"/>
    <x v="2"/>
    <x v="583"/>
    <x v="1"/>
    <x v="0"/>
    <x v="0"/>
  </r>
  <r>
    <x v="1153"/>
    <x v="19"/>
    <x v="0"/>
    <x v="5"/>
    <s v="Divorced"/>
    <x v="2"/>
    <x v="2"/>
    <s v="Travel_Rarely"/>
    <n v="6"/>
    <s v="College"/>
    <s v="Very High"/>
    <n v="78"/>
    <s v="High"/>
    <x v="0"/>
    <x v="1"/>
    <n v="3"/>
    <x v="1"/>
    <x v="0"/>
    <s v="Medium"/>
    <n v="18"/>
    <x v="1"/>
    <x v="0"/>
    <n v="9"/>
    <n v="6"/>
    <x v="12"/>
    <x v="0"/>
    <x v="0"/>
    <x v="437"/>
    <x v="4"/>
    <x v="1"/>
    <x v="5"/>
  </r>
  <r>
    <x v="1154"/>
    <x v="9"/>
    <x v="1"/>
    <x v="3"/>
    <s v="Married"/>
    <x v="3"/>
    <x v="6"/>
    <s v="Travel_Rarely"/>
    <n v="10"/>
    <s v="Bachelor"/>
    <s v="High"/>
    <n v="76"/>
    <s v="High"/>
    <x v="0"/>
    <x v="3"/>
    <n v="3"/>
    <x v="0"/>
    <x v="8"/>
    <s v="High"/>
    <n v="18"/>
    <x v="1"/>
    <x v="7"/>
    <n v="0"/>
    <n v="0"/>
    <x v="6"/>
    <x v="0"/>
    <x v="0"/>
    <x v="34"/>
    <x v="11"/>
    <x v="1"/>
    <x v="2"/>
  </r>
  <r>
    <x v="1155"/>
    <x v="26"/>
    <x v="1"/>
    <x v="1"/>
    <s v="Married"/>
    <x v="2"/>
    <x v="2"/>
    <s v="Travel_Rarely"/>
    <n v="1"/>
    <s v="Master"/>
    <s v="Medium"/>
    <n v="65"/>
    <s v="High"/>
    <x v="0"/>
    <x v="2"/>
    <n v="6"/>
    <x v="0"/>
    <x v="0"/>
    <s v="Medium"/>
    <n v="8"/>
    <x v="0"/>
    <x v="13"/>
    <n v="5"/>
    <n v="4"/>
    <x v="9"/>
    <x v="0"/>
    <x v="0"/>
    <x v="367"/>
    <x v="2"/>
    <x v="1"/>
    <x v="0"/>
  </r>
  <r>
    <x v="1156"/>
    <x v="28"/>
    <x v="0"/>
    <x v="1"/>
    <s v="Divorced"/>
    <x v="2"/>
    <x v="5"/>
    <s v="Travel_Rarely"/>
    <n v="18"/>
    <s v="Master"/>
    <s v="Very High"/>
    <n v="58"/>
    <s v="Medium"/>
    <x v="2"/>
    <x v="3"/>
    <n v="1"/>
    <x v="1"/>
    <x v="9"/>
    <s v="High"/>
    <n v="31"/>
    <x v="1"/>
    <x v="20"/>
    <n v="9"/>
    <n v="0"/>
    <x v="12"/>
    <x v="0"/>
    <x v="0"/>
    <x v="584"/>
    <x v="7"/>
    <x v="0"/>
    <x v="3"/>
  </r>
  <r>
    <x v="1157"/>
    <x v="27"/>
    <x v="0"/>
    <x v="3"/>
    <s v="Married"/>
    <x v="2"/>
    <x v="2"/>
    <s v="Travel_Rarely"/>
    <n v="23"/>
    <s v="Bachelor"/>
    <s v="Medium"/>
    <n v="89"/>
    <s v="Very High"/>
    <x v="3"/>
    <x v="0"/>
    <n v="1"/>
    <x v="1"/>
    <x v="6"/>
    <s v="Medium"/>
    <n v="6"/>
    <x v="1"/>
    <x v="13"/>
    <n v="5"/>
    <n v="1"/>
    <x v="7"/>
    <x v="0"/>
    <x v="0"/>
    <x v="80"/>
    <x v="3"/>
    <x v="1"/>
    <x v="5"/>
  </r>
  <r>
    <x v="1158"/>
    <x v="24"/>
    <x v="0"/>
    <x v="0"/>
    <s v="Married"/>
    <x v="0"/>
    <x v="0"/>
    <s v="Travel_Rarely"/>
    <n v="28"/>
    <s v="College"/>
    <s v="Low"/>
    <n v="66"/>
    <s v="High"/>
    <x v="0"/>
    <x v="2"/>
    <n v="1"/>
    <x v="0"/>
    <x v="7"/>
    <s v="Very High"/>
    <n v="6"/>
    <x v="2"/>
    <x v="8"/>
    <n v="3"/>
    <n v="1"/>
    <x v="7"/>
    <x v="0"/>
    <x v="0"/>
    <x v="119"/>
    <x v="6"/>
    <x v="1"/>
    <x v="3"/>
  </r>
  <r>
    <x v="1159"/>
    <x v="27"/>
    <x v="0"/>
    <x v="4"/>
    <s v="Married"/>
    <x v="2"/>
    <x v="2"/>
    <s v="Travel_Rarely"/>
    <n v="17"/>
    <s v="College"/>
    <s v="Very High"/>
    <n v="94"/>
    <s v="Medium"/>
    <x v="3"/>
    <x v="2"/>
    <n v="1"/>
    <x v="0"/>
    <x v="1"/>
    <s v="Very High"/>
    <n v="1"/>
    <x v="1"/>
    <x v="7"/>
    <n v="0"/>
    <n v="0"/>
    <x v="6"/>
    <x v="0"/>
    <x v="1"/>
    <x v="243"/>
    <x v="10"/>
    <x v="0"/>
    <x v="0"/>
  </r>
  <r>
    <x v="1160"/>
    <x v="6"/>
    <x v="0"/>
    <x v="3"/>
    <s v="Married"/>
    <x v="1"/>
    <x v="1"/>
    <s v="Travel_Frequently"/>
    <n v="3"/>
    <s v="Bachelor"/>
    <s v="Low"/>
    <n v="99"/>
    <s v="High"/>
    <x v="2"/>
    <x v="2"/>
    <n v="1"/>
    <x v="0"/>
    <x v="6"/>
    <s v="High"/>
    <n v="32"/>
    <x v="1"/>
    <x v="26"/>
    <n v="5"/>
    <n v="10"/>
    <x v="1"/>
    <x v="0"/>
    <x v="2"/>
    <x v="215"/>
    <x v="5"/>
    <x v="1"/>
    <x v="0"/>
  </r>
  <r>
    <x v="1161"/>
    <x v="21"/>
    <x v="0"/>
    <x v="3"/>
    <s v="Married"/>
    <x v="0"/>
    <x v="3"/>
    <s v="Travel_Rarely"/>
    <n v="13"/>
    <s v="Below College"/>
    <s v="Medium"/>
    <n v="40"/>
    <s v="High"/>
    <x v="3"/>
    <x v="3"/>
    <n v="1"/>
    <x v="0"/>
    <x v="6"/>
    <s v="High"/>
    <n v="7"/>
    <x v="1"/>
    <x v="1"/>
    <n v="4"/>
    <n v="0"/>
    <x v="3"/>
    <x v="0"/>
    <x v="0"/>
    <x v="375"/>
    <x v="8"/>
    <x v="1"/>
    <x v="1"/>
  </r>
  <r>
    <x v="1162"/>
    <x v="27"/>
    <x v="1"/>
    <x v="1"/>
    <s v="Married"/>
    <x v="2"/>
    <x v="5"/>
    <s v="Travel_Frequently"/>
    <n v="7"/>
    <s v="Bachelor"/>
    <s v="Low"/>
    <n v="55"/>
    <s v="High"/>
    <x v="3"/>
    <x v="3"/>
    <n v="1"/>
    <x v="1"/>
    <x v="12"/>
    <s v="Very High"/>
    <n v="6"/>
    <x v="1"/>
    <x v="13"/>
    <n v="3"/>
    <n v="1"/>
    <x v="4"/>
    <x v="1"/>
    <x v="2"/>
    <x v="421"/>
    <x v="5"/>
    <x v="0"/>
    <x v="2"/>
  </r>
  <r>
    <x v="1163"/>
    <x v="14"/>
    <x v="0"/>
    <x v="1"/>
    <s v="Married"/>
    <x v="2"/>
    <x v="2"/>
    <s v="Travel_Rarely"/>
    <n v="1"/>
    <s v="College"/>
    <s v="Medium"/>
    <n v="83"/>
    <s v="Medium"/>
    <x v="3"/>
    <x v="0"/>
    <n v="1"/>
    <x v="1"/>
    <x v="4"/>
    <s v="Very High"/>
    <n v="6"/>
    <x v="1"/>
    <x v="13"/>
    <n v="5"/>
    <n v="1"/>
    <x v="9"/>
    <x v="0"/>
    <x v="0"/>
    <x v="585"/>
    <x v="8"/>
    <x v="1"/>
    <x v="5"/>
  </r>
  <r>
    <x v="1164"/>
    <x v="33"/>
    <x v="0"/>
    <x v="3"/>
    <s v="Divorced"/>
    <x v="0"/>
    <x v="0"/>
    <s v="Travel_Rarely"/>
    <n v="13"/>
    <s v="Master"/>
    <s v="Medium"/>
    <n v="46"/>
    <s v="High"/>
    <x v="0"/>
    <x v="1"/>
    <n v="2"/>
    <x v="0"/>
    <x v="9"/>
    <s v="High"/>
    <n v="9"/>
    <x v="3"/>
    <x v="15"/>
    <n v="1"/>
    <n v="1"/>
    <x v="4"/>
    <x v="1"/>
    <x v="0"/>
    <x v="500"/>
    <x v="9"/>
    <x v="0"/>
    <x v="0"/>
  </r>
  <r>
    <x v="1165"/>
    <x v="33"/>
    <x v="0"/>
    <x v="3"/>
    <s v="Divorced"/>
    <x v="0"/>
    <x v="0"/>
    <s v="Travel_Rarely"/>
    <n v="6"/>
    <s v="Master"/>
    <s v="Low"/>
    <n v="66"/>
    <s v="Very High"/>
    <x v="0"/>
    <x v="0"/>
    <n v="4"/>
    <x v="0"/>
    <x v="11"/>
    <s v="Very High"/>
    <n v="13"/>
    <x v="2"/>
    <x v="1"/>
    <n v="7"/>
    <n v="5"/>
    <x v="1"/>
    <x v="0"/>
    <x v="2"/>
    <x v="230"/>
    <x v="6"/>
    <x v="0"/>
    <x v="2"/>
  </r>
  <r>
    <x v="1166"/>
    <x v="5"/>
    <x v="1"/>
    <x v="3"/>
    <s v="Divorced"/>
    <x v="2"/>
    <x v="2"/>
    <s v="Travel_Rarely"/>
    <n v="6"/>
    <s v="Master"/>
    <s v="Low"/>
    <n v="66"/>
    <s v="Medium"/>
    <x v="3"/>
    <x v="3"/>
    <n v="0"/>
    <x v="0"/>
    <x v="0"/>
    <s v="High"/>
    <n v="6"/>
    <x v="0"/>
    <x v="8"/>
    <n v="3"/>
    <n v="0"/>
    <x v="9"/>
    <x v="0"/>
    <x v="0"/>
    <x v="501"/>
    <x v="10"/>
    <x v="0"/>
    <x v="3"/>
  </r>
  <r>
    <x v="1167"/>
    <x v="26"/>
    <x v="0"/>
    <x v="0"/>
    <s v="Married"/>
    <x v="0"/>
    <x v="0"/>
    <s v="Travel_Rarely"/>
    <n v="2"/>
    <s v="Bachelor"/>
    <s v="Very High"/>
    <n v="75"/>
    <s v="High"/>
    <x v="0"/>
    <x v="3"/>
    <n v="4"/>
    <x v="1"/>
    <x v="6"/>
    <s v="High"/>
    <n v="17"/>
    <x v="0"/>
    <x v="15"/>
    <n v="0"/>
    <n v="1"/>
    <x v="6"/>
    <x v="0"/>
    <x v="0"/>
    <x v="153"/>
    <x v="8"/>
    <x v="1"/>
    <x v="5"/>
  </r>
  <r>
    <x v="1168"/>
    <x v="13"/>
    <x v="1"/>
    <x v="1"/>
    <s v="Married"/>
    <x v="2"/>
    <x v="2"/>
    <s v="Travel_Rarely"/>
    <n v="2"/>
    <s v="Master"/>
    <s v="High"/>
    <n v="81"/>
    <s v="High"/>
    <x v="0"/>
    <x v="0"/>
    <n v="1"/>
    <x v="0"/>
    <x v="4"/>
    <s v="Medium"/>
    <n v="10"/>
    <x v="1"/>
    <x v="0"/>
    <n v="2"/>
    <n v="2"/>
    <x v="4"/>
    <x v="0"/>
    <x v="0"/>
    <x v="324"/>
    <x v="0"/>
    <x v="0"/>
    <x v="2"/>
  </r>
  <r>
    <x v="1169"/>
    <x v="30"/>
    <x v="0"/>
    <x v="4"/>
    <s v="Divorced"/>
    <x v="2"/>
    <x v="2"/>
    <s v="Travel_Rarely"/>
    <n v="6"/>
    <s v="Master"/>
    <s v="Medium"/>
    <n v="50"/>
    <s v="Medium"/>
    <x v="4"/>
    <x v="0"/>
    <n v="4"/>
    <x v="1"/>
    <x v="3"/>
    <s v="High"/>
    <n v="21"/>
    <x v="0"/>
    <x v="7"/>
    <n v="0"/>
    <n v="0"/>
    <x v="6"/>
    <x v="0"/>
    <x v="0"/>
    <x v="456"/>
    <x v="4"/>
    <x v="1"/>
    <x v="5"/>
  </r>
  <r>
    <x v="1170"/>
    <x v="9"/>
    <x v="1"/>
    <x v="1"/>
    <s v="Single"/>
    <x v="2"/>
    <x v="2"/>
    <s v="Travel_Rarely"/>
    <n v="1"/>
    <s v="Below College"/>
    <s v="High"/>
    <n v="43"/>
    <s v="High"/>
    <x v="3"/>
    <x v="1"/>
    <n v="3"/>
    <x v="0"/>
    <x v="9"/>
    <s v="Very High"/>
    <n v="8"/>
    <x v="0"/>
    <x v="11"/>
    <n v="0"/>
    <n v="0"/>
    <x v="6"/>
    <x v="0"/>
    <x v="0"/>
    <x v="586"/>
    <x v="0"/>
    <x v="0"/>
    <x v="5"/>
  </r>
  <r>
    <x v="1171"/>
    <x v="30"/>
    <x v="0"/>
    <x v="3"/>
    <s v="Divorced"/>
    <x v="2"/>
    <x v="5"/>
    <s v="Travel_Frequently"/>
    <n v="9"/>
    <s v="Doctor"/>
    <s v="Very High"/>
    <n v="72"/>
    <s v="High"/>
    <x v="0"/>
    <x v="3"/>
    <n v="3"/>
    <x v="1"/>
    <x v="4"/>
    <s v="Medium"/>
    <n v="10"/>
    <x v="1"/>
    <x v="6"/>
    <n v="7"/>
    <n v="4"/>
    <x v="1"/>
    <x v="0"/>
    <x v="0"/>
    <x v="587"/>
    <x v="8"/>
    <x v="0"/>
    <x v="5"/>
  </r>
  <r>
    <x v="1172"/>
    <x v="37"/>
    <x v="1"/>
    <x v="1"/>
    <s v="Married"/>
    <x v="2"/>
    <x v="5"/>
    <s v="Travel_Rarely"/>
    <n v="1"/>
    <s v="Master"/>
    <s v="Very High"/>
    <n v="40"/>
    <s v="Medium"/>
    <x v="4"/>
    <x v="1"/>
    <n v="7"/>
    <x v="0"/>
    <x v="6"/>
    <s v="Low"/>
    <n v="21"/>
    <x v="3"/>
    <x v="15"/>
    <n v="2"/>
    <n v="0"/>
    <x v="4"/>
    <x v="0"/>
    <x v="0"/>
    <x v="531"/>
    <x v="1"/>
    <x v="1"/>
    <x v="5"/>
  </r>
  <r>
    <x v="1173"/>
    <x v="10"/>
    <x v="1"/>
    <x v="1"/>
    <s v="Single"/>
    <x v="1"/>
    <x v="4"/>
    <s v="Travel_Rarely"/>
    <n v="1"/>
    <s v="Master"/>
    <s v="Low"/>
    <n v="50"/>
    <s v="Medium"/>
    <x v="0"/>
    <x v="3"/>
    <n v="4"/>
    <x v="0"/>
    <x v="6"/>
    <s v="Medium"/>
    <n v="10"/>
    <x v="2"/>
    <x v="4"/>
    <n v="2"/>
    <n v="0"/>
    <x v="4"/>
    <x v="0"/>
    <x v="0"/>
    <x v="588"/>
    <x v="7"/>
    <x v="1"/>
    <x v="1"/>
  </r>
  <r>
    <x v="1174"/>
    <x v="14"/>
    <x v="1"/>
    <x v="5"/>
    <s v="Divorced"/>
    <x v="0"/>
    <x v="3"/>
    <s v="Travel_Rarely"/>
    <n v="14"/>
    <s v="Bachelor"/>
    <s v="High"/>
    <n v="31"/>
    <s v="High"/>
    <x v="3"/>
    <x v="3"/>
    <n v="1"/>
    <x v="1"/>
    <x v="10"/>
    <s v="Very High"/>
    <n v="8"/>
    <x v="1"/>
    <x v="6"/>
    <n v="2"/>
    <n v="0"/>
    <x v="3"/>
    <x v="0"/>
    <x v="0"/>
    <x v="76"/>
    <x v="5"/>
    <x v="0"/>
    <x v="5"/>
  </r>
  <r>
    <x v="1175"/>
    <x v="5"/>
    <x v="0"/>
    <x v="0"/>
    <s v="Divorced"/>
    <x v="0"/>
    <x v="3"/>
    <s v="Travel_Rarely"/>
    <n v="2"/>
    <s v="Below College"/>
    <s v="High"/>
    <n v="85"/>
    <s v="High"/>
    <x v="3"/>
    <x v="1"/>
    <n v="0"/>
    <x v="0"/>
    <x v="6"/>
    <s v="Medium"/>
    <n v="5"/>
    <x v="1"/>
    <x v="10"/>
    <n v="3"/>
    <n v="0"/>
    <x v="4"/>
    <x v="1"/>
    <x v="0"/>
    <x v="589"/>
    <x v="10"/>
    <x v="1"/>
    <x v="5"/>
  </r>
  <r>
    <x v="1176"/>
    <x v="36"/>
    <x v="0"/>
    <x v="5"/>
    <s v="Single"/>
    <x v="0"/>
    <x v="3"/>
    <s v="Travel_Rarely"/>
    <n v="22"/>
    <s v="Below College"/>
    <s v="High"/>
    <n v="49"/>
    <s v="High"/>
    <x v="3"/>
    <x v="3"/>
    <n v="1"/>
    <x v="0"/>
    <x v="6"/>
    <s v="High"/>
    <n v="3"/>
    <x v="1"/>
    <x v="15"/>
    <n v="2"/>
    <n v="1"/>
    <x v="4"/>
    <x v="0"/>
    <x v="0"/>
    <x v="172"/>
    <x v="10"/>
    <x v="0"/>
    <x v="0"/>
  </r>
  <r>
    <x v="1177"/>
    <x v="10"/>
    <x v="0"/>
    <x v="4"/>
    <s v="Married"/>
    <x v="2"/>
    <x v="5"/>
    <s v="Travel_Rarely"/>
    <n v="3"/>
    <s v="Master"/>
    <s v="Very High"/>
    <n v="35"/>
    <s v="High"/>
    <x v="2"/>
    <x v="0"/>
    <n v="4"/>
    <x v="1"/>
    <x v="0"/>
    <s v="Low"/>
    <n v="26"/>
    <x v="2"/>
    <x v="4"/>
    <n v="2"/>
    <n v="0"/>
    <x v="10"/>
    <x v="0"/>
    <x v="0"/>
    <x v="590"/>
    <x v="5"/>
    <x v="0"/>
    <x v="0"/>
  </r>
  <r>
    <x v="1178"/>
    <x v="32"/>
    <x v="0"/>
    <x v="3"/>
    <s v="Married"/>
    <x v="2"/>
    <x v="2"/>
    <s v="Travel_Rarely"/>
    <n v="6"/>
    <s v="Below College"/>
    <s v="Low"/>
    <n v="69"/>
    <s v="High"/>
    <x v="3"/>
    <x v="3"/>
    <n v="0"/>
    <x v="0"/>
    <x v="7"/>
    <s v="Very High"/>
    <n v="3"/>
    <x v="1"/>
    <x v="4"/>
    <n v="2"/>
    <n v="2"/>
    <x v="4"/>
    <x v="0"/>
    <x v="0"/>
    <x v="116"/>
    <x v="1"/>
    <x v="0"/>
    <x v="5"/>
  </r>
  <r>
    <x v="1179"/>
    <x v="0"/>
    <x v="1"/>
    <x v="1"/>
    <s v="Married"/>
    <x v="2"/>
    <x v="2"/>
    <s v="Travel_Rarely"/>
    <n v="9"/>
    <s v="Master"/>
    <s v="Low"/>
    <n v="92"/>
    <s v="High"/>
    <x v="0"/>
    <x v="0"/>
    <n v="1"/>
    <x v="1"/>
    <x v="0"/>
    <s v="Very High"/>
    <n v="6"/>
    <x v="0"/>
    <x v="13"/>
    <n v="4"/>
    <n v="0"/>
    <x v="5"/>
    <x v="0"/>
    <x v="0"/>
    <x v="591"/>
    <x v="2"/>
    <x v="0"/>
    <x v="0"/>
  </r>
  <r>
    <x v="1180"/>
    <x v="11"/>
    <x v="1"/>
    <x v="3"/>
    <s v="Divorced"/>
    <x v="2"/>
    <x v="2"/>
    <s v="Travel_Frequently"/>
    <n v="3"/>
    <s v="Bachelor"/>
    <s v="High"/>
    <n v="71"/>
    <s v="High"/>
    <x v="3"/>
    <x v="3"/>
    <n v="1"/>
    <x v="0"/>
    <x v="7"/>
    <s v="High"/>
    <n v="1"/>
    <x v="1"/>
    <x v="7"/>
    <n v="0"/>
    <n v="0"/>
    <x v="6"/>
    <x v="0"/>
    <x v="1"/>
    <x v="105"/>
    <x v="3"/>
    <x v="1"/>
    <x v="0"/>
  </r>
  <r>
    <x v="1181"/>
    <x v="14"/>
    <x v="0"/>
    <x v="1"/>
    <s v="Married"/>
    <x v="2"/>
    <x v="5"/>
    <s v="Travel_Rarely"/>
    <n v="1"/>
    <s v="Doctor"/>
    <s v="Medium"/>
    <n v="42"/>
    <s v="High"/>
    <x v="3"/>
    <x v="0"/>
    <n v="1"/>
    <x v="0"/>
    <x v="0"/>
    <s v="Very High"/>
    <n v="10"/>
    <x v="0"/>
    <x v="0"/>
    <n v="9"/>
    <n v="8"/>
    <x v="0"/>
    <x v="0"/>
    <x v="0"/>
    <x v="592"/>
    <x v="0"/>
    <x v="1"/>
    <x v="2"/>
  </r>
  <r>
    <x v="1182"/>
    <x v="24"/>
    <x v="1"/>
    <x v="1"/>
    <s v="Married"/>
    <x v="2"/>
    <x v="2"/>
    <s v="Travel_Rarely"/>
    <n v="6"/>
    <s v="Bachelor"/>
    <s v="High"/>
    <n v="71"/>
    <s v="High"/>
    <x v="3"/>
    <x v="0"/>
    <n v="1"/>
    <x v="1"/>
    <x v="4"/>
    <s v="High"/>
    <n v="3"/>
    <x v="1"/>
    <x v="15"/>
    <n v="2"/>
    <n v="0"/>
    <x v="4"/>
    <x v="0"/>
    <x v="0"/>
    <x v="407"/>
    <x v="10"/>
    <x v="0"/>
    <x v="0"/>
  </r>
  <r>
    <x v="1183"/>
    <x v="26"/>
    <x v="0"/>
    <x v="4"/>
    <s v="Married"/>
    <x v="2"/>
    <x v="2"/>
    <s v="Travel_Rarely"/>
    <n v="3"/>
    <s v="Bachelor"/>
    <s v="High"/>
    <n v="36"/>
    <s v="High"/>
    <x v="1"/>
    <x v="3"/>
    <n v="1"/>
    <x v="0"/>
    <x v="2"/>
    <s v="High"/>
    <n v="10"/>
    <x v="1"/>
    <x v="0"/>
    <n v="7"/>
    <n v="7"/>
    <x v="0"/>
    <x v="0"/>
    <x v="0"/>
    <x v="491"/>
    <x v="6"/>
    <x v="1"/>
    <x v="0"/>
  </r>
  <r>
    <x v="1184"/>
    <x v="12"/>
    <x v="1"/>
    <x v="3"/>
    <s v="Married"/>
    <x v="0"/>
    <x v="0"/>
    <s v="Travel_Rarely"/>
    <n v="3"/>
    <s v="College"/>
    <s v="Medium"/>
    <n v="62"/>
    <s v="High"/>
    <x v="0"/>
    <x v="3"/>
    <n v="1"/>
    <x v="0"/>
    <x v="3"/>
    <s v="Low"/>
    <n v="6"/>
    <x v="0"/>
    <x v="13"/>
    <n v="0"/>
    <n v="1"/>
    <x v="4"/>
    <x v="0"/>
    <x v="0"/>
    <x v="128"/>
    <x v="2"/>
    <x v="0"/>
    <x v="3"/>
  </r>
  <r>
    <x v="1185"/>
    <x v="18"/>
    <x v="0"/>
    <x v="1"/>
    <s v="Single"/>
    <x v="2"/>
    <x v="5"/>
    <s v="Travel_Rarely"/>
    <n v="6"/>
    <s v="Master"/>
    <s v="Medium"/>
    <n v="82"/>
    <s v="Low"/>
    <x v="0"/>
    <x v="0"/>
    <n v="1"/>
    <x v="0"/>
    <x v="4"/>
    <s v="Medium"/>
    <n v="17"/>
    <x v="1"/>
    <x v="24"/>
    <n v="11"/>
    <n v="11"/>
    <x v="0"/>
    <x v="0"/>
    <x v="0"/>
    <x v="142"/>
    <x v="3"/>
    <x v="1"/>
    <x v="5"/>
  </r>
  <r>
    <x v="1186"/>
    <x v="25"/>
    <x v="0"/>
    <x v="3"/>
    <s v="Married"/>
    <x v="1"/>
    <x v="4"/>
    <s v="Travel_Rarely"/>
    <n v="19"/>
    <s v="Master"/>
    <s v="High"/>
    <n v="88"/>
    <s v="High"/>
    <x v="1"/>
    <x v="2"/>
    <n v="2"/>
    <x v="0"/>
    <x v="2"/>
    <s v="High"/>
    <n v="16"/>
    <x v="2"/>
    <x v="5"/>
    <n v="7"/>
    <n v="7"/>
    <x v="10"/>
    <x v="0"/>
    <x v="0"/>
    <x v="190"/>
    <x v="8"/>
    <x v="0"/>
    <x v="1"/>
  </r>
  <r>
    <x v="1187"/>
    <x v="8"/>
    <x v="0"/>
    <x v="3"/>
    <s v="Divorced"/>
    <x v="2"/>
    <x v="2"/>
    <s v="Travel_Rarely"/>
    <n v="9"/>
    <s v="College"/>
    <s v="Medium"/>
    <n v="48"/>
    <s v="Medium"/>
    <x v="0"/>
    <x v="2"/>
    <n v="2"/>
    <x v="1"/>
    <x v="6"/>
    <s v="High"/>
    <n v="13"/>
    <x v="1"/>
    <x v="15"/>
    <n v="2"/>
    <n v="0"/>
    <x v="4"/>
    <x v="0"/>
    <x v="0"/>
    <x v="153"/>
    <x v="8"/>
    <x v="1"/>
    <x v="0"/>
  </r>
  <r>
    <x v="1188"/>
    <x v="35"/>
    <x v="0"/>
    <x v="3"/>
    <s v="Single"/>
    <x v="2"/>
    <x v="5"/>
    <s v="Travel_Rarely"/>
    <n v="10"/>
    <s v="Below College"/>
    <s v="Very High"/>
    <n v="32"/>
    <s v="High"/>
    <x v="3"/>
    <x v="3"/>
    <n v="1"/>
    <x v="1"/>
    <x v="6"/>
    <s v="Very High"/>
    <n v="1"/>
    <x v="1"/>
    <x v="7"/>
    <n v="0"/>
    <n v="1"/>
    <x v="10"/>
    <x v="1"/>
    <x v="0"/>
    <x v="469"/>
    <x v="6"/>
    <x v="1"/>
    <x v="3"/>
  </r>
  <r>
    <x v="1189"/>
    <x v="20"/>
    <x v="0"/>
    <x v="1"/>
    <s v="Single"/>
    <x v="2"/>
    <x v="5"/>
    <s v="Travel_Frequently"/>
    <n v="3"/>
    <s v="Bachelor"/>
    <s v="Low"/>
    <n v="70"/>
    <s v="High"/>
    <x v="3"/>
    <x v="1"/>
    <n v="1"/>
    <x v="1"/>
    <x v="6"/>
    <s v="Low"/>
    <n v="10"/>
    <x v="1"/>
    <x v="0"/>
    <n v="8"/>
    <n v="9"/>
    <x v="1"/>
    <x v="1"/>
    <x v="0"/>
    <x v="286"/>
    <x v="1"/>
    <x v="0"/>
    <x v="5"/>
  </r>
  <r>
    <x v="1190"/>
    <x v="23"/>
    <x v="0"/>
    <x v="3"/>
    <s v="Married"/>
    <x v="2"/>
    <x v="2"/>
    <s v="Travel_Rarely"/>
    <n v="4"/>
    <s v="Bachelor"/>
    <s v="Low"/>
    <n v="58"/>
    <s v="Very High"/>
    <x v="3"/>
    <x v="1"/>
    <n v="2"/>
    <x v="0"/>
    <x v="12"/>
    <s v="Low"/>
    <n v="5"/>
    <x v="2"/>
    <x v="15"/>
    <n v="2"/>
    <n v="0"/>
    <x v="4"/>
    <x v="0"/>
    <x v="1"/>
    <x v="373"/>
    <x v="0"/>
    <x v="0"/>
    <x v="5"/>
  </r>
  <r>
    <x v="1191"/>
    <x v="21"/>
    <x v="0"/>
    <x v="1"/>
    <s v="Married"/>
    <x v="0"/>
    <x v="0"/>
    <s v="Travel_Rarely"/>
    <n v="8"/>
    <s v="Bachelor"/>
    <s v="Very High"/>
    <n v="57"/>
    <s v="Very High"/>
    <x v="0"/>
    <x v="2"/>
    <n v="0"/>
    <x v="0"/>
    <x v="11"/>
    <s v="High"/>
    <n v="4"/>
    <x v="1"/>
    <x v="15"/>
    <n v="2"/>
    <n v="1"/>
    <x v="4"/>
    <x v="0"/>
    <x v="1"/>
    <x v="98"/>
    <x v="11"/>
    <x v="0"/>
    <x v="2"/>
  </r>
  <r>
    <x v="1192"/>
    <x v="9"/>
    <x v="1"/>
    <x v="0"/>
    <s v="Single"/>
    <x v="0"/>
    <x v="0"/>
    <s v="Travel_Rarely"/>
    <n v="7"/>
    <s v="Master"/>
    <s v="Very High"/>
    <n v="46"/>
    <s v="Medium"/>
    <x v="0"/>
    <x v="0"/>
    <n v="0"/>
    <x v="0"/>
    <x v="7"/>
    <s v="Low"/>
    <n v="8"/>
    <x v="1"/>
    <x v="1"/>
    <n v="7"/>
    <n v="0"/>
    <x v="5"/>
    <x v="0"/>
    <x v="1"/>
    <x v="508"/>
    <x v="0"/>
    <x v="1"/>
    <x v="0"/>
  </r>
  <r>
    <x v="1193"/>
    <x v="12"/>
    <x v="0"/>
    <x v="1"/>
    <s v="Divorced"/>
    <x v="2"/>
    <x v="2"/>
    <s v="Travel_Frequently"/>
    <n v="1"/>
    <s v="Master"/>
    <s v="Medium"/>
    <n v="76"/>
    <s v="Low"/>
    <x v="3"/>
    <x v="0"/>
    <n v="1"/>
    <x v="0"/>
    <x v="10"/>
    <s v="Very High"/>
    <n v="10"/>
    <x v="1"/>
    <x v="0"/>
    <n v="7"/>
    <n v="2"/>
    <x v="0"/>
    <x v="0"/>
    <x v="0"/>
    <x v="230"/>
    <x v="6"/>
    <x v="0"/>
    <x v="3"/>
  </r>
  <r>
    <x v="1194"/>
    <x v="37"/>
    <x v="0"/>
    <x v="0"/>
    <s v="Married"/>
    <x v="0"/>
    <x v="0"/>
    <s v="Travel_Rarely"/>
    <n v="2"/>
    <s v="Below College"/>
    <s v="Medium"/>
    <n v="56"/>
    <s v="Very High"/>
    <x v="0"/>
    <x v="2"/>
    <n v="3"/>
    <x v="0"/>
    <x v="0"/>
    <s v="Very High"/>
    <n v="12"/>
    <x v="1"/>
    <x v="4"/>
    <n v="2"/>
    <n v="2"/>
    <x v="4"/>
    <x v="0"/>
    <x v="0"/>
    <x v="236"/>
    <x v="5"/>
    <x v="1"/>
    <x v="5"/>
  </r>
  <r>
    <x v="1195"/>
    <x v="5"/>
    <x v="1"/>
    <x v="3"/>
    <s v="Divorced"/>
    <x v="0"/>
    <x v="0"/>
    <s v="Travel_Frequently"/>
    <n v="3"/>
    <s v="Below College"/>
    <s v="Very High"/>
    <n v="71"/>
    <s v="Very High"/>
    <x v="0"/>
    <x v="0"/>
    <n v="1"/>
    <x v="1"/>
    <x v="7"/>
    <s v="Medium"/>
    <n v="6"/>
    <x v="1"/>
    <x v="13"/>
    <n v="5"/>
    <n v="0"/>
    <x v="7"/>
    <x v="0"/>
    <x v="1"/>
    <x v="127"/>
    <x v="10"/>
    <x v="1"/>
    <x v="5"/>
  </r>
  <r>
    <x v="1196"/>
    <x v="26"/>
    <x v="0"/>
    <x v="1"/>
    <s v="Single"/>
    <x v="2"/>
    <x v="5"/>
    <s v="Travel_Rarely"/>
    <n v="10"/>
    <s v="College"/>
    <s v="Very High"/>
    <n v="80"/>
    <s v="Very High"/>
    <x v="3"/>
    <x v="0"/>
    <n v="3"/>
    <x v="0"/>
    <x v="9"/>
    <s v="Low"/>
    <n v="4"/>
    <x v="1"/>
    <x v="7"/>
    <n v="0"/>
    <n v="0"/>
    <x v="6"/>
    <x v="0"/>
    <x v="0"/>
    <x v="267"/>
    <x v="2"/>
    <x v="0"/>
    <x v="0"/>
  </r>
  <r>
    <x v="1197"/>
    <x v="6"/>
    <x v="0"/>
    <x v="3"/>
    <s v="Married"/>
    <x v="2"/>
    <x v="5"/>
    <s v="Travel_Rarely"/>
    <n v="28"/>
    <s v="Below College"/>
    <s v="Very High"/>
    <n v="74"/>
    <s v="Very High"/>
    <x v="3"/>
    <x v="3"/>
    <n v="1"/>
    <x v="1"/>
    <x v="6"/>
    <s v="High"/>
    <n v="20"/>
    <x v="1"/>
    <x v="18"/>
    <n v="8"/>
    <n v="3"/>
    <x v="0"/>
    <x v="0"/>
    <x v="0"/>
    <x v="315"/>
    <x v="8"/>
    <x v="0"/>
    <x v="5"/>
  </r>
  <r>
    <x v="1198"/>
    <x v="14"/>
    <x v="1"/>
    <x v="3"/>
    <s v="Single"/>
    <x v="3"/>
    <x v="6"/>
    <s v="Travel_Rarely"/>
    <n v="9"/>
    <s v="Bachelor"/>
    <s v="Very High"/>
    <n v="46"/>
    <s v="Medium"/>
    <x v="1"/>
    <x v="2"/>
    <n v="1"/>
    <x v="0"/>
    <x v="3"/>
    <s v="Medium"/>
    <n v="9"/>
    <x v="2"/>
    <x v="6"/>
    <n v="7"/>
    <n v="7"/>
    <x v="1"/>
    <x v="0"/>
    <x v="0"/>
    <x v="147"/>
    <x v="3"/>
    <x v="1"/>
    <x v="5"/>
  </r>
  <r>
    <x v="1199"/>
    <x v="27"/>
    <x v="1"/>
    <x v="1"/>
    <s v="Single"/>
    <x v="0"/>
    <x v="0"/>
    <s v="Travel_Rarely"/>
    <n v="3"/>
    <s v="College"/>
    <s v="Low"/>
    <n v="65"/>
    <s v="High"/>
    <x v="0"/>
    <x v="3"/>
    <n v="9"/>
    <x v="0"/>
    <x v="3"/>
    <s v="Low"/>
    <n v="4"/>
    <x v="1"/>
    <x v="4"/>
    <n v="2"/>
    <n v="2"/>
    <x v="6"/>
    <x v="1"/>
    <x v="2"/>
    <x v="329"/>
    <x v="10"/>
    <x v="1"/>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E0F516-ED1F-4F92-AF8B-3C477824988D}" name="PivotTable4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32">
    <pivotField showAll="0"/>
    <pivotField showAll="0">
      <items count="8">
        <item x="0"/>
        <item x="1"/>
        <item x="2"/>
        <item x="3"/>
        <item x="4"/>
        <item x="5"/>
        <item x="6"/>
        <item t="default"/>
      </items>
    </pivotField>
    <pivotField showAll="0">
      <items count="3">
        <item h="1" x="1"/>
        <item x="0"/>
        <item t="default"/>
      </items>
    </pivotField>
    <pivotField showAll="0">
      <items count="7">
        <item x="2"/>
        <item x="1"/>
        <item x="0"/>
        <item x="3"/>
        <item x="4"/>
        <item x="5"/>
        <item t="default"/>
      </items>
    </pivotField>
    <pivotField showAll="0"/>
    <pivotField showAll="0">
      <items count="7">
        <item x="3"/>
        <item x="2"/>
        <item x="5"/>
        <item x="1"/>
        <item x="4"/>
        <item x="0"/>
        <item t="default"/>
      </items>
    </pivotField>
    <pivotField showAll="0">
      <items count="20">
        <item x="16"/>
        <item x="6"/>
        <item x="18"/>
        <item x="2"/>
        <item x="14"/>
        <item x="11"/>
        <item x="4"/>
        <item x="8"/>
        <item x="1"/>
        <item x="13"/>
        <item x="9"/>
        <item x="12"/>
        <item x="10"/>
        <item x="0"/>
        <item x="3"/>
        <item x="5"/>
        <item x="7"/>
        <item x="15"/>
        <item x="17"/>
        <item t="default"/>
      </items>
    </pivotField>
    <pivotField showAll="0"/>
    <pivotField showAll="0"/>
    <pivotField showAll="0"/>
    <pivotField showAll="0"/>
    <pivotField showAll="0"/>
    <pivotField showAll="0"/>
    <pivotField showAll="0"/>
    <pivotField showAll="0"/>
    <pivotField showAll="0"/>
    <pivotField showAll="0"/>
    <pivotField dataField="1" showAll="0">
      <items count="16">
        <item x="6"/>
        <item x="0"/>
        <item x="4"/>
        <item x="3"/>
        <item x="2"/>
        <item x="12"/>
        <item x="9"/>
        <item x="10"/>
        <item x="8"/>
        <item x="7"/>
        <item x="1"/>
        <item x="11"/>
        <item x="5"/>
        <item x="13"/>
        <item x="14"/>
        <item t="default"/>
      </items>
    </pivotField>
    <pivotField showAll="0"/>
    <pivotField showAll="0"/>
    <pivotField showAll="0"/>
    <pivotField showAll="0"/>
    <pivotField showAll="0"/>
    <pivotField showAll="0"/>
    <pivotField showAll="0"/>
    <pivotField showAll="0"/>
    <pivotField axis="axisRow" showAll="0">
      <items count="4">
        <item x="0"/>
        <item x="2"/>
        <item x="1"/>
        <item t="default"/>
      </items>
    </pivotField>
    <pivotField numFmtId="14" showAll="0"/>
    <pivotField showAll="0"/>
    <pivotField showAll="0"/>
    <pivotField showAll="0"/>
    <pivotField dragToRow="0" dragToCol="0" dragToPage="0" showAll="0" defaultSubtotal="0"/>
  </pivotFields>
  <rowFields count="1">
    <field x="26"/>
  </rowFields>
  <rowItems count="4">
    <i>
      <x/>
    </i>
    <i>
      <x v="1"/>
    </i>
    <i>
      <x v="2"/>
    </i>
    <i t="grand">
      <x/>
    </i>
  </rowItems>
  <colItems count="1">
    <i/>
  </colItems>
  <dataFields count="1">
    <dataField name="Average of Last Salary Hike Percent" fld="17" subtotal="average" baseField="26" baseItem="0"/>
  </dataFields>
  <formats count="1">
    <format dxfId="2">
      <pivotArea collapsedLevelsAreSubtotals="1" fieldPosition="0">
        <references count="1">
          <reference field="26" count="0"/>
        </references>
      </pivotArea>
    </format>
  </formats>
  <chartFormats count="2">
    <chartFormat chart="0"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D4DA48-7047-492B-AFA9-4F3C1A93607C}" name="PivotTable4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32">
    <pivotField showAll="0"/>
    <pivotField showAll="0">
      <items count="8">
        <item x="0"/>
        <item x="1"/>
        <item x="2"/>
        <item x="3"/>
        <item x="4"/>
        <item x="5"/>
        <item x="6"/>
        <item t="default"/>
      </items>
    </pivotField>
    <pivotField showAll="0">
      <items count="3">
        <item h="1" x="1"/>
        <item x="0"/>
        <item t="default"/>
      </items>
    </pivotField>
    <pivotField showAll="0">
      <items count="7">
        <item x="2"/>
        <item x="1"/>
        <item x="0"/>
        <item x="3"/>
        <item x="4"/>
        <item x="5"/>
        <item t="default"/>
      </items>
    </pivotField>
    <pivotField showAll="0"/>
    <pivotField showAll="0">
      <items count="7">
        <item x="3"/>
        <item x="2"/>
        <item x="5"/>
        <item x="1"/>
        <item x="4"/>
        <item x="0"/>
        <item t="default"/>
      </items>
    </pivotField>
    <pivotField showAll="0">
      <items count="20">
        <item x="16"/>
        <item x="6"/>
        <item x="18"/>
        <item x="2"/>
        <item x="14"/>
        <item x="11"/>
        <item x="4"/>
        <item x="8"/>
        <item x="1"/>
        <item x="13"/>
        <item x="9"/>
        <item x="12"/>
        <item x="10"/>
        <item x="0"/>
        <item x="3"/>
        <item x="5"/>
        <item x="7"/>
        <item x="15"/>
        <item x="17"/>
        <item t="default"/>
      </items>
    </pivotField>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items count="16">
        <item x="6"/>
        <item x="0"/>
        <item x="4"/>
        <item x="3"/>
        <item x="2"/>
        <item x="12"/>
        <item x="9"/>
        <item x="10"/>
        <item x="8"/>
        <item x="7"/>
        <item x="1"/>
        <item x="11"/>
        <item x="5"/>
        <item x="13"/>
        <item x="14"/>
        <item t="default"/>
      </items>
    </pivotField>
    <pivotField showAll="0"/>
    <pivotField showAll="0"/>
    <pivotField showAll="0"/>
    <pivotField showAll="0"/>
    <pivotField showAll="0"/>
    <pivotField showAll="0"/>
    <pivotField showAll="0"/>
    <pivotField showAll="0"/>
    <pivotField showAll="0">
      <items count="4">
        <item x="0"/>
        <item x="2"/>
        <item x="1"/>
        <item t="default"/>
      </items>
    </pivotField>
    <pivotField numFmtId="14" showAll="0"/>
    <pivotField showAll="0"/>
    <pivotField showAll="0"/>
    <pivotField showAll="0"/>
    <pivotField dragToRow="0" dragToCol="0" dragToPage="0" showAll="0" defaultSubtotal="0"/>
  </pivotFields>
  <rowFields count="1">
    <field x="16"/>
  </rowFields>
  <rowItems count="3">
    <i>
      <x/>
    </i>
    <i>
      <x v="1"/>
    </i>
    <i t="grand">
      <x/>
    </i>
  </rowItems>
  <colItems count="1">
    <i/>
  </colItems>
  <dataFields count="1">
    <dataField name="Count of OverTime" fld="16" subtotal="count" baseField="0" baseItem="0"/>
  </dataFields>
  <chartFormats count="6">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6" count="1" selected="0">
            <x v="0"/>
          </reference>
        </references>
      </pivotArea>
    </chartFormat>
    <chartFormat chart="5" format="6">
      <pivotArea type="data" outline="0" fieldPosition="0">
        <references count="2">
          <reference field="4294967294" count="1" selected="0">
            <x v="0"/>
          </reference>
          <reference field="16" count="1" selected="0">
            <x v="1"/>
          </reference>
        </references>
      </pivotArea>
    </chartFormat>
    <chartFormat chart="0" format="1">
      <pivotArea type="data" outline="0" fieldPosition="0">
        <references count="2">
          <reference field="4294967294" count="1" selected="0">
            <x v="0"/>
          </reference>
          <reference field="16" count="1" selected="0">
            <x v="0"/>
          </reference>
        </references>
      </pivotArea>
    </chartFormat>
    <chartFormat chart="0" format="2">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906644-E65F-4D28-821E-7B47373D6FA8}" name="PivotTable4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32">
    <pivotField showAll="0"/>
    <pivotField showAll="0">
      <items count="8">
        <item x="0"/>
        <item x="1"/>
        <item x="2"/>
        <item x="3"/>
        <item x="4"/>
        <item x="5"/>
        <item x="6"/>
        <item t="default"/>
      </items>
    </pivotField>
    <pivotField showAll="0">
      <items count="3">
        <item h="1" x="1"/>
        <item x="0"/>
        <item t="default"/>
      </items>
    </pivotField>
    <pivotField showAll="0">
      <items count="7">
        <item x="2"/>
        <item x="1"/>
        <item x="0"/>
        <item x="3"/>
        <item x="4"/>
        <item x="5"/>
        <item t="default"/>
      </items>
    </pivotField>
    <pivotField showAll="0"/>
    <pivotField showAll="0">
      <items count="7">
        <item x="3"/>
        <item x="2"/>
        <item x="5"/>
        <item x="1"/>
        <item x="4"/>
        <item x="0"/>
        <item t="default"/>
      </items>
    </pivotField>
    <pivotField showAll="0">
      <items count="20">
        <item x="16"/>
        <item x="6"/>
        <item x="18"/>
        <item x="2"/>
        <item x="14"/>
        <item x="11"/>
        <item x="4"/>
        <item x="8"/>
        <item x="1"/>
        <item x="13"/>
        <item x="9"/>
        <item x="12"/>
        <item x="10"/>
        <item x="0"/>
        <item x="3"/>
        <item x="5"/>
        <item x="7"/>
        <item x="15"/>
        <item x="17"/>
        <item t="default"/>
      </items>
    </pivotField>
    <pivotField showAll="0"/>
    <pivotField showAll="0"/>
    <pivotField showAll="0"/>
    <pivotField showAll="0"/>
    <pivotField showAll="0"/>
    <pivotField showAll="0"/>
    <pivotField axis="axisRow" showAll="0">
      <items count="6">
        <item x="3"/>
        <item x="0"/>
        <item x="1"/>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dataField="1" showAll="0">
      <items count="4">
        <item x="0"/>
        <item x="2"/>
        <item x="1"/>
        <item t="default"/>
      </items>
    </pivotField>
    <pivotField numFmtId="14" showAll="0"/>
    <pivotField showAll="0"/>
    <pivotField showAll="0"/>
    <pivotField showAll="0"/>
    <pivotField dragToRow="0" dragToCol="0" dragToPage="0" showAll="0" defaultSubtotal="0"/>
  </pivotFields>
  <rowFields count="1">
    <field x="13"/>
  </rowFields>
  <rowItems count="6">
    <i>
      <x/>
    </i>
    <i>
      <x v="1"/>
    </i>
    <i>
      <x v="2"/>
    </i>
    <i>
      <x v="3"/>
    </i>
    <i>
      <x v="4"/>
    </i>
    <i t="grand">
      <x/>
    </i>
  </rowItems>
  <colItems count="1">
    <i/>
  </colItems>
  <dataFields count="1">
    <dataField name="Count of Performance Rating" fld="26"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2DC362-FF2E-4745-9AD3-1F450C910E2C}" name="PivotTable40"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32">
    <pivotField showAll="0"/>
    <pivotField showAll="0">
      <items count="8">
        <item x="0"/>
        <item x="1"/>
        <item x="2"/>
        <item x="3"/>
        <item x="4"/>
        <item x="5"/>
        <item x="6"/>
        <item t="default"/>
      </items>
    </pivotField>
    <pivotField showAll="0">
      <items count="3">
        <item h="1" x="1"/>
        <item x="0"/>
        <item t="default"/>
      </items>
    </pivotField>
    <pivotField showAll="0">
      <items count="7">
        <item x="2"/>
        <item x="1"/>
        <item x="0"/>
        <item x="3"/>
        <item x="4"/>
        <item x="5"/>
        <item t="default"/>
      </items>
    </pivotField>
    <pivotField showAll="0"/>
    <pivotField showAll="0">
      <items count="7">
        <item x="3"/>
        <item x="2"/>
        <item x="5"/>
        <item x="1"/>
        <item x="4"/>
        <item x="0"/>
        <item t="default"/>
      </items>
    </pivotField>
    <pivotField showAll="0">
      <items count="20">
        <item x="16"/>
        <item x="6"/>
        <item x="18"/>
        <item x="2"/>
        <item x="14"/>
        <item x="11"/>
        <item x="4"/>
        <item x="8"/>
        <item x="1"/>
        <item x="13"/>
        <item x="9"/>
        <item x="12"/>
        <item x="10"/>
        <item x="0"/>
        <item x="3"/>
        <item x="5"/>
        <item x="7"/>
        <item x="15"/>
        <item x="17"/>
        <item t="default"/>
      </items>
    </pivotField>
    <pivotField showAll="0"/>
    <pivotField showAll="0"/>
    <pivotField showAll="0"/>
    <pivotField showAll="0"/>
    <pivotField showAll="0"/>
    <pivotField showAll="0"/>
    <pivotField showAll="0"/>
    <pivotField axis="axisRow"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dragToRow="0" dragToCol="0" dragToPage="0" showAll="0" defaultSubtotal="0"/>
  </pivotFields>
  <rowFields count="1">
    <field x="14"/>
  </rowFields>
  <rowItems count="5">
    <i>
      <x/>
    </i>
    <i>
      <x v="1"/>
    </i>
    <i>
      <x v="2"/>
    </i>
    <i>
      <x v="3"/>
    </i>
    <i t="grand">
      <x/>
    </i>
  </rowItems>
  <colItems count="1">
    <i/>
  </colItems>
  <dataFields count="1">
    <dataField name="Count of Job Satisfaction" fld="14" subtotal="count" baseField="14" baseItem="3"/>
  </dataFields>
  <chartFormats count="10">
    <chartFormat chart="0"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4" count="1" selected="0">
            <x v="0"/>
          </reference>
        </references>
      </pivotArea>
    </chartFormat>
    <chartFormat chart="5" format="8">
      <pivotArea type="data" outline="0" fieldPosition="0">
        <references count="2">
          <reference field="4294967294" count="1" selected="0">
            <x v="0"/>
          </reference>
          <reference field="14" count="1" selected="0">
            <x v="1"/>
          </reference>
        </references>
      </pivotArea>
    </chartFormat>
    <chartFormat chart="5" format="9">
      <pivotArea type="data" outline="0" fieldPosition="0">
        <references count="2">
          <reference field="4294967294" count="1" selected="0">
            <x v="0"/>
          </reference>
          <reference field="14" count="1" selected="0">
            <x v="2"/>
          </reference>
        </references>
      </pivotArea>
    </chartFormat>
    <chartFormat chart="5" format="10">
      <pivotArea type="data" outline="0" fieldPosition="0">
        <references count="2">
          <reference field="4294967294" count="1" selected="0">
            <x v="0"/>
          </reference>
          <reference field="14" count="1" selected="0">
            <x v="3"/>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0" format="2">
      <pivotArea type="data" outline="0" fieldPosition="0">
        <references count="2">
          <reference field="4294967294" count="1" selected="0">
            <x v="0"/>
          </reference>
          <reference field="14" count="1" selected="0">
            <x v="1"/>
          </reference>
        </references>
      </pivotArea>
    </chartFormat>
    <chartFormat chart="0" format="3">
      <pivotArea type="data" outline="0" fieldPosition="0">
        <references count="2">
          <reference field="4294967294" count="1" selected="0">
            <x v="0"/>
          </reference>
          <reference field="14" count="1" selected="0">
            <x v="2"/>
          </reference>
        </references>
      </pivotArea>
    </chartFormat>
    <chartFormat chart="0" format="4">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F19EDF-A33A-4CD0-B4A6-FB36D49CBE26}" name="PivotTable3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32">
    <pivotField showAll="0"/>
    <pivotField showAll="0">
      <items count="8">
        <item x="0"/>
        <item x="1"/>
        <item x="2"/>
        <item x="3"/>
        <item x="4"/>
        <item x="5"/>
        <item x="6"/>
        <item t="default"/>
      </items>
    </pivotField>
    <pivotField axis="axisRow" dataField="1" showAll="0">
      <items count="3">
        <item x="1"/>
        <item x="0"/>
        <item t="default"/>
      </items>
    </pivotField>
    <pivotField showAll="0">
      <items count="7">
        <item x="2"/>
        <item x="1"/>
        <item x="0"/>
        <item x="3"/>
        <item x="4"/>
        <item x="5"/>
        <item t="default"/>
      </items>
    </pivotField>
    <pivotField showAll="0"/>
    <pivotField showAll="0">
      <items count="7">
        <item x="3"/>
        <item x="2"/>
        <item x="5"/>
        <item x="1"/>
        <item x="4"/>
        <item x="0"/>
        <item t="default"/>
      </items>
    </pivotField>
    <pivotField showAll="0">
      <items count="20">
        <item x="16"/>
        <item x="6"/>
        <item x="18"/>
        <item x="2"/>
        <item x="14"/>
        <item x="11"/>
        <item x="4"/>
        <item x="8"/>
        <item x="1"/>
        <item x="13"/>
        <item x="9"/>
        <item x="12"/>
        <item x="10"/>
        <item x="0"/>
        <item x="3"/>
        <item x="5"/>
        <item x="7"/>
        <item x="15"/>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dragToRow="0" dragToCol="0" dragToPage="0" showAll="0" defaultSubtotal="0"/>
  </pivotFields>
  <rowFields count="1">
    <field x="2"/>
  </rowFields>
  <rowItems count="3">
    <i>
      <x/>
    </i>
    <i>
      <x v="1"/>
    </i>
    <i t="grand">
      <x/>
    </i>
  </rowItems>
  <colItems count="1">
    <i/>
  </colItems>
  <dataFields count="1">
    <dataField name="Count of Gender" fld="2" subtotal="count" baseField="0" baseItem="0"/>
  </dataFields>
  <chartFormats count="6">
    <chartFormat chart="0" format="0"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2" count="1" selected="0">
            <x v="0"/>
          </reference>
        </references>
      </pivotArea>
    </chartFormat>
    <chartFormat chart="8" format="12">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13B06C-F781-404B-8220-848CBAA0873F}" name="PivotTable2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B11" firstHeaderRow="1" firstDataRow="1" firstDataCol="1"/>
  <pivotFields count="32">
    <pivotField dataField="1" showAll="0">
      <items count="12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t="default"/>
      </items>
    </pivotField>
    <pivotField showAll="0">
      <items count="8">
        <item x="0"/>
        <item x="1"/>
        <item x="2"/>
        <item x="3"/>
        <item x="4"/>
        <item x="5"/>
        <item x="6"/>
        <item t="default"/>
      </items>
    </pivotField>
    <pivotField showAll="0">
      <items count="3">
        <item h="1" x="1"/>
        <item x="0"/>
        <item t="default"/>
      </items>
    </pivotField>
    <pivotField showAll="0">
      <items count="7">
        <item x="2"/>
        <item x="1"/>
        <item x="0"/>
        <item x="3"/>
        <item x="4"/>
        <item x="5"/>
        <item t="default"/>
      </items>
    </pivotField>
    <pivotField showAll="0"/>
    <pivotField showAll="0">
      <items count="7">
        <item x="3"/>
        <item x="2"/>
        <item x="5"/>
        <item x="1"/>
        <item x="4"/>
        <item x="0"/>
        <item t="default"/>
      </items>
    </pivotField>
    <pivotField showAll="0">
      <items count="20">
        <item x="16"/>
        <item x="6"/>
        <item x="18"/>
        <item x="2"/>
        <item x="14"/>
        <item x="11"/>
        <item x="4"/>
        <item x="8"/>
        <item x="1"/>
        <item x="13"/>
        <item x="9"/>
        <item x="12"/>
        <item x="10"/>
        <item x="0"/>
        <item x="3"/>
        <item x="5"/>
        <item x="7"/>
        <item x="15"/>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axis="axisRow" showAll="0">
      <items count="8">
        <item x="6"/>
        <item x="1"/>
        <item x="0"/>
        <item x="5"/>
        <item x="2"/>
        <item x="3"/>
        <item x="4"/>
        <item t="default"/>
      </items>
    </pivotField>
    <pivotField dragToRow="0" dragToCol="0" dragToPage="0" showAll="0" defaultSubtotal="0"/>
  </pivotFields>
  <rowFields count="1">
    <field x="30"/>
  </rowFields>
  <rowItems count="8">
    <i>
      <x/>
    </i>
    <i>
      <x v="1"/>
    </i>
    <i>
      <x v="2"/>
    </i>
    <i>
      <x v="3"/>
    </i>
    <i>
      <x v="4"/>
    </i>
    <i>
      <x v="5"/>
    </i>
    <i>
      <x v="6"/>
    </i>
    <i t="grand">
      <x/>
    </i>
  </rowItems>
  <colItems count="1">
    <i/>
  </colItems>
  <dataFields count="1">
    <dataField name="Count of EmpNumber" fld="0" subtotal="count" baseField="0" baseItem="0"/>
  </dataFields>
  <chartFormats count="4">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30" count="1" selected="0">
            <x v="4"/>
          </reference>
        </references>
      </pivotArea>
    </chartFormat>
    <chartFormat chart="0" format="8">
      <pivotArea type="data" outline="0" fieldPosition="0">
        <references count="2">
          <reference field="4294967294" count="1" selected="0">
            <x v="0"/>
          </reference>
          <reference field="30" count="1" selected="0">
            <x v="0"/>
          </reference>
        </references>
      </pivotArea>
    </chartFormat>
    <chartFormat chart="3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7BD87E-3F25-436F-936A-112419198FFE}" name="PivotTable1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8" firstHeaderRow="1" firstDataRow="1" firstDataCol="1"/>
  <pivotFields count="32">
    <pivotField showAll="0"/>
    <pivotField showAll="0">
      <items count="8">
        <item x="0"/>
        <item x="1"/>
        <item x="2"/>
        <item x="3"/>
        <item x="4"/>
        <item x="5"/>
        <item x="6"/>
        <item t="default"/>
      </items>
    </pivotField>
    <pivotField showAll="0">
      <items count="3">
        <item h="1" x="1"/>
        <item x="0"/>
        <item t="default"/>
      </items>
    </pivotField>
    <pivotField showAll="0">
      <items count="7">
        <item x="2"/>
        <item x="1"/>
        <item x="0"/>
        <item x="3"/>
        <item x="4"/>
        <item x="5"/>
        <item t="default"/>
      </items>
    </pivotField>
    <pivotField showAll="0"/>
    <pivotField showAll="0">
      <items count="7">
        <item x="3"/>
        <item x="2"/>
        <item x="5"/>
        <item x="1"/>
        <item x="4"/>
        <item x="0"/>
        <item t="default"/>
      </items>
    </pivotField>
    <pivotField showAll="0">
      <items count="20">
        <item x="16"/>
        <item x="6"/>
        <item x="18"/>
        <item x="2"/>
        <item x="14"/>
        <item x="11"/>
        <item x="4"/>
        <item x="8"/>
        <item x="1"/>
        <item x="13"/>
        <item x="9"/>
        <item x="12"/>
        <item x="10"/>
        <item x="0"/>
        <item x="3"/>
        <item x="5"/>
        <item x="7"/>
        <item x="15"/>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2"/>
        <item x="1"/>
        <item x="0"/>
        <item t="default"/>
      </items>
    </pivotField>
    <pivotField showAll="0"/>
    <pivotField showAll="0"/>
    <pivotField showAll="0"/>
    <pivotField showAll="0"/>
    <pivotField showAll="0"/>
    <pivotField dataField="1" showAll="0">
      <items count="4">
        <item x="0"/>
        <item x="2"/>
        <item x="1"/>
        <item t="default"/>
      </items>
    </pivotField>
    <pivotField numFmtId="14" showAll="0"/>
    <pivotField showAll="0"/>
    <pivotField showAll="0"/>
    <pivotField showAll="0"/>
    <pivotField dragToRow="0" dragToCol="0" dragToPage="0" showAll="0" defaultSubtotal="0"/>
  </pivotFields>
  <rowFields count="1">
    <field x="20"/>
  </rowFields>
  <rowItems count="5">
    <i>
      <x/>
    </i>
    <i>
      <x v="1"/>
    </i>
    <i>
      <x v="2"/>
    </i>
    <i>
      <x v="3"/>
    </i>
    <i t="grand">
      <x/>
    </i>
  </rowItems>
  <colItems count="1">
    <i/>
  </colItems>
  <dataFields count="1">
    <dataField name="Count of Performance Rating" fld="26" subtotal="count" baseField="0" baseItem="0"/>
  </dataFields>
  <chartFormats count="2">
    <chartFormat chart="0" format="19" series="1">
      <pivotArea type="data" outline="0" fieldPosition="0">
        <references count="1">
          <reference field="4294967294" count="1" selected="0">
            <x v="0"/>
          </reference>
        </references>
      </pivotArea>
    </chartFormat>
    <chartFormat chart="17" format="2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C7CF39-2CC5-44FF-B59C-C71F380DF678}" name="PivotTable1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B10" firstHeaderRow="1" firstDataRow="1" firstDataCol="1"/>
  <pivotFields count="32">
    <pivotField dataField="1" showAll="0"/>
    <pivotField showAll="0">
      <items count="8">
        <item x="0"/>
        <item x="1"/>
        <item x="2"/>
        <item x="3"/>
        <item x="4"/>
        <item x="5"/>
        <item x="6"/>
        <item t="default"/>
      </items>
    </pivotField>
    <pivotField showAll="0">
      <items count="3">
        <item h="1" x="1"/>
        <item x="0"/>
        <item t="default"/>
      </items>
    </pivotField>
    <pivotField axis="axisRow" showAll="0">
      <items count="7">
        <item x="2"/>
        <item x="1"/>
        <item x="0"/>
        <item x="3"/>
        <item x="4"/>
        <item x="5"/>
        <item t="default"/>
      </items>
    </pivotField>
    <pivotField showAll="0"/>
    <pivotField showAll="0">
      <items count="7">
        <item x="3"/>
        <item x="2"/>
        <item x="5"/>
        <item x="1"/>
        <item x="4"/>
        <item x="0"/>
        <item t="default"/>
      </items>
    </pivotField>
    <pivotField showAll="0">
      <items count="20">
        <item x="16"/>
        <item x="6"/>
        <item x="18"/>
        <item x="2"/>
        <item x="14"/>
        <item x="11"/>
        <item x="4"/>
        <item x="8"/>
        <item x="1"/>
        <item x="13"/>
        <item x="9"/>
        <item x="12"/>
        <item x="10"/>
        <item x="0"/>
        <item x="3"/>
        <item x="5"/>
        <item x="7"/>
        <item x="15"/>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dragToRow="0" dragToCol="0" dragToPage="0" showAll="0" defaultSubtotal="0"/>
  </pivotFields>
  <rowFields count="1">
    <field x="3"/>
  </rowFields>
  <rowItems count="7">
    <i>
      <x/>
    </i>
    <i>
      <x v="1"/>
    </i>
    <i>
      <x v="2"/>
    </i>
    <i>
      <x v="3"/>
    </i>
    <i>
      <x v="4"/>
    </i>
    <i>
      <x v="5"/>
    </i>
    <i t="grand">
      <x/>
    </i>
  </rowItems>
  <colItems count="1">
    <i/>
  </colItems>
  <dataFields count="1">
    <dataField name="Count of EmpNumber"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1C6D67E-9549-4D90-B098-96517ECA691A}"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B7" firstHeaderRow="1" firstDataRow="1" firstDataCol="1"/>
  <pivotFields count="32">
    <pivotField showAll="0"/>
    <pivotField showAll="0">
      <items count="8">
        <item x="0"/>
        <item x="1"/>
        <item x="2"/>
        <item x="3"/>
        <item x="4"/>
        <item x="5"/>
        <item x="6"/>
        <item t="default"/>
      </items>
    </pivotField>
    <pivotField showAll="0">
      <items count="3">
        <item h="1" x="1"/>
        <item x="0"/>
        <item t="default"/>
      </items>
    </pivotField>
    <pivotField showAll="0">
      <items count="7">
        <item x="2"/>
        <item x="1"/>
        <item x="0"/>
        <item x="3"/>
        <item x="4"/>
        <item x="5"/>
        <item t="default"/>
      </items>
    </pivotField>
    <pivotField showAll="0"/>
    <pivotField showAll="0">
      <items count="7">
        <item x="3"/>
        <item x="2"/>
        <item x="5"/>
        <item x="1"/>
        <item x="4"/>
        <item x="0"/>
        <item t="default"/>
      </items>
    </pivotField>
    <pivotField showAll="0">
      <items count="20">
        <item x="16"/>
        <item x="6"/>
        <item x="18"/>
        <item x="2"/>
        <item x="14"/>
        <item x="11"/>
        <item x="4"/>
        <item x="8"/>
        <item x="1"/>
        <item x="13"/>
        <item x="9"/>
        <item x="12"/>
        <item x="10"/>
        <item x="0"/>
        <item x="3"/>
        <item x="5"/>
        <item x="7"/>
        <item x="15"/>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0"/>
        <item x="2"/>
        <item x="1"/>
        <item t="default"/>
      </items>
    </pivotField>
    <pivotField numFmtId="14" showAll="0"/>
    <pivotField showAll="0"/>
    <pivotField showAll="0"/>
    <pivotField showAll="0"/>
    <pivotField dragToRow="0" dragToCol="0" dragToPage="0" showAll="0" defaultSubtotal="0"/>
  </pivotFields>
  <rowFields count="1">
    <field x="26"/>
  </rowFields>
  <rowItems count="4">
    <i>
      <x/>
    </i>
    <i>
      <x v="1"/>
    </i>
    <i>
      <x v="2"/>
    </i>
    <i t="grand">
      <x/>
    </i>
  </rowItems>
  <colItems count="1">
    <i/>
  </colItems>
  <dataFields count="1">
    <dataField name="Count of Performance Rating" fld="26"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6" count="1" selected="0">
            <x v="0"/>
          </reference>
        </references>
      </pivotArea>
    </chartFormat>
    <chartFormat chart="28" format="6" series="1">
      <pivotArea type="data" outline="0" fieldPosition="0">
        <references count="1">
          <reference field="4294967294" count="1" selected="0">
            <x v="0"/>
          </reference>
        </references>
      </pivotArea>
    </chartFormat>
    <chartFormat chart="28" format="7">
      <pivotArea type="data" outline="0" fieldPosition="0">
        <references count="2">
          <reference field="4294967294" count="1" selected="0">
            <x v="0"/>
          </reference>
          <reference field="26" count="1" selected="0">
            <x v="0"/>
          </reference>
        </references>
      </pivotArea>
    </chartFormat>
    <chartFormat chart="28" format="8">
      <pivotArea type="data" outline="0" fieldPosition="0">
        <references count="2">
          <reference field="4294967294" count="1" selected="0">
            <x v="0"/>
          </reference>
          <reference field="26" count="1" selected="0">
            <x v="1"/>
          </reference>
        </references>
      </pivotArea>
    </chartFormat>
    <chartFormat chart="28" format="9">
      <pivotArea type="data" outline="0" fieldPosition="0">
        <references count="2">
          <reference field="4294967294" count="1" selected="0">
            <x v="0"/>
          </reference>
          <reference field="26" count="1" selected="0">
            <x v="2"/>
          </reference>
        </references>
      </pivotArea>
    </chartFormat>
    <chartFormat chart="0" format="2">
      <pivotArea type="data" outline="0" fieldPosition="0">
        <references count="2">
          <reference field="4294967294" count="1" selected="0">
            <x v="0"/>
          </reference>
          <reference field="26" count="1" selected="0">
            <x v="1"/>
          </reference>
        </references>
      </pivotArea>
    </chartFormat>
    <chartFormat chart="0" format="3">
      <pivotArea type="data" outline="0" fieldPosition="0">
        <references count="2">
          <reference field="4294967294" count="1" selected="0">
            <x v="0"/>
          </reference>
          <reference field="2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EF87F9-1CE3-4095-86C3-FDE142F828F0}"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3:B6" firstHeaderRow="1" firstDataRow="1" firstDataCol="1"/>
  <pivotFields count="32">
    <pivotField showAll="0"/>
    <pivotField showAll="0">
      <items count="8">
        <item x="0"/>
        <item x="1"/>
        <item x="2"/>
        <item x="3"/>
        <item x="4"/>
        <item x="5"/>
        <item x="6"/>
        <item t="default"/>
      </items>
    </pivotField>
    <pivotField showAll="0">
      <items count="3">
        <item h="1" x="1"/>
        <item x="0"/>
        <item t="default"/>
      </items>
    </pivotField>
    <pivotField showAll="0">
      <items count="7">
        <item x="2"/>
        <item x="1"/>
        <item x="0"/>
        <item x="3"/>
        <item x="4"/>
        <item x="5"/>
        <item t="default"/>
      </items>
    </pivotField>
    <pivotField showAll="0"/>
    <pivotField showAll="0">
      <items count="7">
        <item x="3"/>
        <item x="2"/>
        <item x="5"/>
        <item x="1"/>
        <item x="4"/>
        <item x="0"/>
        <item t="default"/>
      </items>
    </pivotField>
    <pivotField showAll="0">
      <items count="20">
        <item x="16"/>
        <item x="6"/>
        <item x="18"/>
        <item x="2"/>
        <item x="14"/>
        <item x="11"/>
        <item x="4"/>
        <item x="8"/>
        <item x="1"/>
        <item x="13"/>
        <item x="9"/>
        <item x="12"/>
        <item x="10"/>
        <item x="0"/>
        <item x="3"/>
        <item x="5"/>
        <item x="7"/>
        <item x="15"/>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numFmtId="14" showAll="0"/>
    <pivotField showAll="0"/>
    <pivotField showAll="0"/>
    <pivotField showAll="0"/>
    <pivotField dragToRow="0" dragToCol="0" dragToPage="0" showAll="0" defaultSubtotal="0"/>
  </pivotFields>
  <rowFields count="1">
    <field x="25"/>
  </rowFields>
  <rowItems count="3">
    <i>
      <x/>
    </i>
    <i>
      <x v="1"/>
    </i>
    <i t="grand">
      <x/>
    </i>
  </rowItems>
  <colItems count="1">
    <i/>
  </colItems>
  <dataFields count="1">
    <dataField name="Count of Attrition" fld="25" subtotal="count" baseField="0" baseItem="0"/>
  </dataFields>
  <chartFormats count="2">
    <chartFormat chart="0" format="0" series="1">
      <pivotArea type="data" outline="0" fieldPosition="0">
        <references count="1">
          <reference field="4294967294" count="1" selected="0">
            <x v="0"/>
          </reference>
        </references>
      </pivotArea>
    </chartFormat>
    <chartFormat chart="31"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8CCBC75-F172-46EB-A069-FFAEB634A2BC}" sourceName="Gender">
  <pivotTables>
    <pivotTable tabId="8" name="PivotTable7"/>
    <pivotTable tabId="5" name="PivotTable3"/>
    <pivotTable tabId="27" name="PivotTable25"/>
    <pivotTable tabId="15" name="PivotTable11"/>
    <pivotTable tabId="16" name="PivotTable12"/>
    <pivotTable tabId="42" name="PivotTable40"/>
    <pivotTable tabId="45" name="PivotTable42"/>
    <pivotTable tabId="44" name="PivotTable41"/>
    <pivotTable tabId="47" name="PivotTable43"/>
  </pivotTables>
  <data>
    <tabular pivotCacheId="1525679640">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1F9C86D-56EC-44CF-8B2C-74B1886C9D1C}" sourceName="Department">
  <pivotTables>
    <pivotTable tabId="38" name="PivotTable38"/>
    <pivotTable tabId="5" name="PivotTable3"/>
    <pivotTable tabId="27" name="PivotTable25"/>
    <pivotTable tabId="15" name="PivotTable11"/>
    <pivotTable tabId="42" name="PivotTable40"/>
    <pivotTable tabId="8" name="PivotTable7"/>
    <pivotTable tabId="16" name="PivotTable12"/>
    <pivotTable tabId="45" name="PivotTable42"/>
    <pivotTable tabId="44" name="PivotTable41"/>
    <pivotTable tabId="47" name="PivotTable43"/>
  </pivotTables>
  <data>
    <tabular pivotCacheId="1525679640">
      <items count="6">
        <i x="3" s="1"/>
        <i x="2" s="1"/>
        <i x="5" s="1"/>
        <i x="1"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C3FDC135-A74C-4DB6-89E2-51124FDA3D47}" sourceName="Job Role">
  <pivotTables>
    <pivotTable tabId="38" name="PivotTable38"/>
    <pivotTable tabId="5" name="PivotTable3"/>
    <pivotTable tabId="27" name="PivotTable25"/>
    <pivotTable tabId="15" name="PivotTable11"/>
    <pivotTable tabId="42" name="PivotTable40"/>
    <pivotTable tabId="8" name="PivotTable7"/>
    <pivotTable tabId="16" name="PivotTable12"/>
    <pivotTable tabId="45" name="PivotTable42"/>
    <pivotTable tabId="44" name="PivotTable41"/>
    <pivotTable tabId="47" name="PivotTable43"/>
  </pivotTables>
  <data>
    <tabular pivotCacheId="1525679640">
      <items count="19">
        <i x="16" s="1"/>
        <i x="6" s="1"/>
        <i x="18" s="1"/>
        <i x="2" s="1"/>
        <i x="14" s="1"/>
        <i x="11" s="1"/>
        <i x="4" s="1"/>
        <i x="8" s="1"/>
        <i x="1" s="1"/>
        <i x="13" s="1"/>
        <i x="9" s="1"/>
        <i x="12" s="1"/>
        <i x="10" s="1"/>
        <i x="0" s="1"/>
        <i x="3" s="1"/>
        <i x="5" s="1"/>
        <i x="7" s="1"/>
        <i x="15" s="1"/>
        <i x="1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8793639A-19E2-4374-9959-B3AD7BACDA46}" sourceName="Age">
  <pivotTables>
    <pivotTable tabId="15" name="PivotTable11"/>
    <pivotTable tabId="27" name="PivotTable25"/>
    <pivotTable tabId="38" name="PivotTable38"/>
    <pivotTable tabId="42" name="PivotTable40"/>
    <pivotTable tabId="8" name="PivotTable7"/>
    <pivotTable tabId="16" name="PivotTable12"/>
    <pivotTable tabId="45" name="PivotTable42"/>
    <pivotTable tabId="44" name="PivotTable41"/>
    <pivotTable tabId="5" name="PivotTable3"/>
    <pivotTable tabId="47" name="PivotTable43"/>
  </pivotTables>
  <data>
    <tabular pivotCacheId="1525679640">
      <items count="7">
        <i x="1" s="1"/>
        <i x="2" s="1"/>
        <i x="3" s="1"/>
        <i x="4" s="1"/>
        <i x="5" s="1"/>
        <i x="0" s="1" nd="1"/>
        <i x="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Background" xr10:uid="{9DB99BCC-AC86-4AD0-869C-08E05B858940}" sourceName="EducationBackground">
  <pivotTables>
    <pivotTable tabId="42" name="PivotTable40"/>
    <pivotTable tabId="5" name="PivotTable3"/>
    <pivotTable tabId="27" name="PivotTable25"/>
    <pivotTable tabId="38" name="PivotTable38"/>
    <pivotTable tabId="15" name="PivotTable11"/>
    <pivotTable tabId="8" name="PivotTable7"/>
    <pivotTable tabId="16" name="PivotTable12"/>
    <pivotTable tabId="45" name="PivotTable42"/>
    <pivotTable tabId="44" name="PivotTable41"/>
    <pivotTable tabId="47" name="PivotTable43"/>
  </pivotTables>
  <data>
    <tabular pivotCacheId="1525679640">
      <items count="6">
        <i x="2" s="1"/>
        <i x="1" s="1"/>
        <i x="0"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60DA35C-F24A-4AEA-A708-6222ADA7C688}" cache="Slicer_Gender" caption="Gender" columnCount="2" style="Slicer Style 5" rowHeight="234950"/>
  <slicer name="Department" xr10:uid="{3DD4B91B-AB0E-41D4-8733-DCB1B809BCDD}" cache="Slicer_Department" caption="Department" style="Slicer Style 5" rowHeight="234950"/>
  <slicer name="Job Role" xr10:uid="{47A47BB7-824C-49E5-A1E6-F768DFA7CE16}" cache="Slicer_Job_Role" caption="Job Role" columnCount="2" style="Slicer Style 5" rowHeight="234950"/>
  <slicer name="Age" xr10:uid="{4C3E16AA-590A-4145-8318-CC6F33BF808B}" cache="Slicer_Age" caption="Age" columnCount="5" style="Slicer Style 5" rowHeight="234950"/>
  <slicer name="EducationBackground" xr10:uid="{EF769C5D-2932-43D6-B3DC-7A096A9DEAEE}" cache="Slicer_EducationBackground" caption="EducationBackground" columnCount="2" style="Slicer Style 5"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EDC405-BCB3-46DB-8386-7BBA082F495C}" name="Main_Table" displayName="Main_Table" ref="A1:AB1201" totalsRowShown="0" headerRowDxfId="18">
  <autoFilter ref="A1:AB1201" xr:uid="{50EDC405-BCB3-46DB-8386-7BBA082F495C}"/>
  <tableColumns count="28">
    <tableColumn id="1" xr3:uid="{F0E92C30-E237-41A6-8C26-4AAC596F72EF}" name="EmpNumber" dataDxfId="17"/>
    <tableColumn id="2" xr3:uid="{DB19BBE3-D2A3-441E-ADE4-0B5415B57CA5}" name="Age"/>
    <tableColumn id="3" xr3:uid="{A3475725-DE6B-4351-96BC-5FBAA91551A4}" name="Gender"/>
    <tableColumn id="4" xr3:uid="{FB78C052-46D6-4890-B402-070F4F0175D0}" name="EducationBackground"/>
    <tableColumn id="5" xr3:uid="{F13E4D55-EC72-4B8E-930E-2957C27E6365}" name="MaritalStatus"/>
    <tableColumn id="6" xr3:uid="{792D4F96-12C9-4652-BB5E-594886C8AC12}" name="Department"/>
    <tableColumn id="7" xr3:uid="{882B872A-1364-45F9-BABD-4F36F484C10F}" name="Job Role"/>
    <tableColumn id="8" xr3:uid="{27DC96F2-3D87-41AE-810D-BCF6322B0FEA}" name="Business Travel Frequency"/>
    <tableColumn id="9" xr3:uid="{53639F85-3204-4614-BA97-1DD004814521}" name="Distance From Home"/>
    <tableColumn id="29" xr3:uid="{F90439DF-0F16-4150-9C75-52B938DF60E9}" name="Education Level" dataDxfId="16"/>
    <tableColumn id="32" xr3:uid="{5C37720E-3E94-4970-ACFA-188587ABE2C6}" name="Employee Environment Satisfaction" dataDxfId="15"/>
    <tableColumn id="31" xr3:uid="{8ADAA7A7-340C-483E-89D3-F633C44DDBDC}" name="Job Satisfaction" dataDxfId="14"/>
    <tableColumn id="16" xr3:uid="{D5362B32-2785-4991-B49C-374D08C80871}" name="Number Companies Worked"/>
    <tableColumn id="17" xr3:uid="{EF0212AC-2873-47B7-AB25-6B0248F81DD9}" name="OverTime"/>
    <tableColumn id="18" xr3:uid="{6670EE18-BB1E-4E0B-90BB-4EFF48F59300}" name="Last Salary Hike Percent" dataDxfId="13" dataCellStyle="Percent"/>
    <tableColumn id="34" xr3:uid="{B803ECCF-004A-41B3-B80A-AAF6EF6453BA}" name="Relationship Satisfaction" dataDxfId="12"/>
    <tableColumn id="20" xr3:uid="{76591E5A-7FD3-4CD1-841C-5D6A1FCA0C8B}" name="Total Work  Experience In Years"/>
    <tableColumn id="35" xr3:uid="{3366DE1E-8B29-43E5-BBB6-60E30D1B8CFB}" name="Work Life Balance" dataDxfId="11"/>
    <tableColumn id="23" xr3:uid="{3883858C-B4AD-4D78-8F48-ED41452D839F}" name="Experience Years At This Company" dataDxfId="10"/>
    <tableColumn id="24" xr3:uid="{31DF496C-6617-4350-8B3A-936B83EE39E8}" name="Experience Years In Current Role" dataDxfId="9"/>
    <tableColumn id="25" xr3:uid="{BBBBDE3D-7493-4DF8-992C-8B0AD23B8D27}" name="Years Since Last Promotion" dataDxfId="8"/>
    <tableColumn id="26" xr3:uid="{E0F03D88-6D9A-4868-8C4B-EF169BDA79D3}" name="Years With Current Manager" dataDxfId="7"/>
    <tableColumn id="27" xr3:uid="{3B261055-9688-4F0F-8F00-9AECAC0842DC}" name="Attrition"/>
    <tableColumn id="33" xr3:uid="{EAB04497-4D87-4442-9CA9-9366E6017ADF}" name="Performance Rating" dataDxfId="6"/>
    <tableColumn id="10" xr3:uid="{EEEB91C5-E9A5-4640-964F-1BD23BD4DC58}" name="Training Date" dataDxfId="5"/>
    <tableColumn id="19" xr3:uid="{173D0F9B-0D65-4307-B91E-A99F67B46424}" name="Month of training" dataDxfId="4"/>
    <tableColumn id="22" xr3:uid="{82D84A74-F79A-4A41-85AE-C33BF335A627}" name="Year of training" dataDxfId="3"/>
    <tableColumn id="21" xr3:uid="{6D4B3E40-63AA-4F0E-97A8-A57921838593}" name="Training Hours Spent Last Year"/>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A83B-D6EA-4E0C-98E7-8520123A373F}">
  <sheetPr>
    <tabColor rgb="FFFFFF00"/>
  </sheetPr>
  <dimension ref="Y28"/>
  <sheetViews>
    <sheetView tabSelected="1" zoomScale="94" zoomScaleNormal="94" workbookViewId="0">
      <selection activeCell="Z28" sqref="Z28"/>
    </sheetView>
  </sheetViews>
  <sheetFormatPr defaultRowHeight="14.4" x14ac:dyDescent="0.3"/>
  <cols>
    <col min="1" max="16384" width="8.88671875" style="15"/>
  </cols>
  <sheetData>
    <row r="28" spans="25:25" x14ac:dyDescent="0.3">
      <c r="Y28" s="15" t="s">
        <v>1320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7305C-8CE1-4735-A91F-36CB719F505E}">
  <sheetPr>
    <tabColor rgb="FFFFFF00"/>
  </sheetPr>
  <dimension ref="A1:AB1201"/>
  <sheetViews>
    <sheetView zoomScale="92" workbookViewId="0">
      <selection activeCell="R1" sqref="R1:R1048576"/>
    </sheetView>
  </sheetViews>
  <sheetFormatPr defaultColWidth="8.88671875" defaultRowHeight="14.4" x14ac:dyDescent="0.3"/>
  <cols>
    <col min="1" max="1" width="13.88671875" bestFit="1" customWidth="1"/>
    <col min="2" max="2" width="6.44140625" bestFit="1" customWidth="1"/>
    <col min="3" max="3" width="9.33203125" bestFit="1" customWidth="1"/>
    <col min="4" max="4" width="22" bestFit="1" customWidth="1"/>
    <col min="5" max="5" width="14.44140625" bestFit="1" customWidth="1"/>
    <col min="6" max="6" width="21.88671875" bestFit="1" customWidth="1"/>
    <col min="7" max="7" width="22.88671875" bestFit="1" customWidth="1"/>
    <col min="8" max="8" width="24.5546875" bestFit="1" customWidth="1"/>
    <col min="9" max="9" width="19.88671875" bestFit="1" customWidth="1"/>
    <col min="10" max="10" width="20" bestFit="1" customWidth="1"/>
    <col min="11" max="11" width="28.109375" customWidth="1"/>
    <col min="12" max="12" width="19.88671875" customWidth="1"/>
    <col min="13" max="13" width="23.6640625" bestFit="1" customWidth="1"/>
    <col min="14" max="14" width="11.33203125" bestFit="1" customWidth="1"/>
    <col min="15" max="15" width="25.88671875" style="8" bestFit="1" customWidth="1"/>
    <col min="16" max="16" width="27.44140625" customWidth="1"/>
    <col min="17" max="17" width="27.6640625" bestFit="1" customWidth="1"/>
    <col min="19" max="19" width="30.88671875" style="3" bestFit="1" customWidth="1"/>
    <col min="20" max="20" width="29.6640625" style="3" bestFit="1" customWidth="1"/>
    <col min="21" max="21" width="24.5546875" style="3" bestFit="1" customWidth="1"/>
    <col min="22" max="22" width="25.88671875" style="3" bestFit="1" customWidth="1"/>
    <col min="23" max="23" width="30.5546875" bestFit="1" customWidth="1"/>
    <col min="24" max="24" width="28.88671875" bestFit="1" customWidth="1"/>
    <col min="25" max="25" width="24.77734375" bestFit="1" customWidth="1"/>
    <col min="26" max="26" width="23" bestFit="1" customWidth="1"/>
    <col min="27" max="27" width="14.21875" bestFit="1" customWidth="1"/>
    <col min="28" max="28" width="29.77734375" bestFit="1" customWidth="1"/>
    <col min="29" max="29" width="27.6640625" customWidth="1"/>
    <col min="30" max="30" width="18.5546875" bestFit="1" customWidth="1"/>
    <col min="31" max="31" width="16.6640625" bestFit="1" customWidth="1"/>
    <col min="32" max="32" width="22.109375" bestFit="1" customWidth="1"/>
  </cols>
  <sheetData>
    <row r="1" spans="1:28" x14ac:dyDescent="0.3">
      <c r="A1" s="4" t="s">
        <v>0</v>
      </c>
      <c r="B1" s="1" t="s">
        <v>1</v>
      </c>
      <c r="C1" s="1" t="s">
        <v>2</v>
      </c>
      <c r="D1" s="1" t="s">
        <v>3</v>
      </c>
      <c r="E1" s="1" t="s">
        <v>4</v>
      </c>
      <c r="F1" s="1" t="s">
        <v>1256</v>
      </c>
      <c r="G1" s="1" t="s">
        <v>1257</v>
      </c>
      <c r="H1" s="1" t="s">
        <v>1258</v>
      </c>
      <c r="I1" s="1" t="s">
        <v>1259</v>
      </c>
      <c r="J1" s="1" t="s">
        <v>1260</v>
      </c>
      <c r="K1" s="1" t="s">
        <v>1261</v>
      </c>
      <c r="L1" s="1" t="s">
        <v>1262</v>
      </c>
      <c r="M1" s="1" t="s">
        <v>1263</v>
      </c>
      <c r="N1" s="1" t="s">
        <v>5</v>
      </c>
      <c r="O1" s="11" t="s">
        <v>1264</v>
      </c>
      <c r="P1" s="1" t="s">
        <v>1265</v>
      </c>
      <c r="Q1" s="1" t="s">
        <v>1266</v>
      </c>
      <c r="R1" s="1" t="s">
        <v>1267</v>
      </c>
      <c r="S1" s="14" t="s">
        <v>1268</v>
      </c>
      <c r="T1" s="14" t="s">
        <v>1269</v>
      </c>
      <c r="U1" s="14" t="s">
        <v>1270</v>
      </c>
      <c r="V1" s="14" t="s">
        <v>1271</v>
      </c>
      <c r="W1" s="1" t="s">
        <v>6</v>
      </c>
      <c r="X1" s="1" t="s">
        <v>1272</v>
      </c>
      <c r="Y1" s="9" t="s">
        <v>1285</v>
      </c>
      <c r="Z1" s="1" t="s">
        <v>1284</v>
      </c>
      <c r="AA1" s="1" t="s">
        <v>1286</v>
      </c>
      <c r="AB1" s="1" t="s">
        <v>1283</v>
      </c>
    </row>
    <row r="2" spans="1:28" x14ac:dyDescent="0.3">
      <c r="A2" s="2" t="s">
        <v>7</v>
      </c>
      <c r="B2">
        <v>32</v>
      </c>
      <c r="C2" t="s">
        <v>8</v>
      </c>
      <c r="D2" t="s">
        <v>9</v>
      </c>
      <c r="E2" t="s">
        <v>10</v>
      </c>
      <c r="F2" t="s">
        <v>11</v>
      </c>
      <c r="G2" t="s">
        <v>12</v>
      </c>
      <c r="H2" t="s">
        <v>13</v>
      </c>
      <c r="I2">
        <v>10</v>
      </c>
      <c r="J2" t="s">
        <v>1253</v>
      </c>
      <c r="K2" t="s">
        <v>1245</v>
      </c>
      <c r="L2" t="s">
        <v>1245</v>
      </c>
      <c r="M2">
        <v>1</v>
      </c>
      <c r="N2" t="s">
        <v>14</v>
      </c>
      <c r="O2" s="8">
        <v>12</v>
      </c>
      <c r="P2" t="s">
        <v>1245</v>
      </c>
      <c r="Q2">
        <v>10</v>
      </c>
      <c r="R2" t="s">
        <v>1246</v>
      </c>
      <c r="S2" s="3">
        <v>10</v>
      </c>
      <c r="T2" s="3">
        <v>7</v>
      </c>
      <c r="U2" s="3">
        <v>0</v>
      </c>
      <c r="V2" s="3">
        <v>8</v>
      </c>
      <c r="W2" t="s">
        <v>14</v>
      </c>
      <c r="X2" t="s">
        <v>1247</v>
      </c>
      <c r="Y2" s="12">
        <v>45087</v>
      </c>
      <c r="Z2" s="13" t="s">
        <v>1287</v>
      </c>
      <c r="AA2">
        <v>2023</v>
      </c>
      <c r="AB2">
        <v>2</v>
      </c>
    </row>
    <row r="3" spans="1:28" x14ac:dyDescent="0.3">
      <c r="A3" s="2" t="s">
        <v>15</v>
      </c>
      <c r="B3">
        <v>47</v>
      </c>
      <c r="C3" t="s">
        <v>8</v>
      </c>
      <c r="D3" t="s">
        <v>9</v>
      </c>
      <c r="E3" t="s">
        <v>10</v>
      </c>
      <c r="F3" t="s">
        <v>11</v>
      </c>
      <c r="G3" t="s">
        <v>12</v>
      </c>
      <c r="H3" t="s">
        <v>13</v>
      </c>
      <c r="I3">
        <v>14</v>
      </c>
      <c r="J3" t="s">
        <v>1254</v>
      </c>
      <c r="K3" t="s">
        <v>1245</v>
      </c>
      <c r="L3" t="s">
        <v>1242</v>
      </c>
      <c r="M3">
        <v>2</v>
      </c>
      <c r="N3" t="s">
        <v>14</v>
      </c>
      <c r="O3" s="8">
        <v>12</v>
      </c>
      <c r="P3" t="s">
        <v>1245</v>
      </c>
      <c r="Q3">
        <v>20</v>
      </c>
      <c r="R3" t="s">
        <v>1250</v>
      </c>
      <c r="S3" s="3">
        <v>7</v>
      </c>
      <c r="T3" s="3">
        <v>7</v>
      </c>
      <c r="U3" s="3">
        <v>1</v>
      </c>
      <c r="V3" s="3">
        <v>7</v>
      </c>
      <c r="W3" t="s">
        <v>14</v>
      </c>
      <c r="X3" t="s">
        <v>1247</v>
      </c>
      <c r="Y3" s="12">
        <v>44960</v>
      </c>
      <c r="Z3" s="13" t="s">
        <v>1288</v>
      </c>
      <c r="AA3">
        <v>2023</v>
      </c>
      <c r="AB3">
        <v>2</v>
      </c>
    </row>
    <row r="4" spans="1:28" x14ac:dyDescent="0.3">
      <c r="A4" s="2" t="s">
        <v>16</v>
      </c>
      <c r="B4">
        <v>40</v>
      </c>
      <c r="C4" t="s">
        <v>8</v>
      </c>
      <c r="D4" t="s">
        <v>17</v>
      </c>
      <c r="E4" t="s">
        <v>18</v>
      </c>
      <c r="F4" t="s">
        <v>11</v>
      </c>
      <c r="G4" t="s">
        <v>12</v>
      </c>
      <c r="H4" t="s">
        <v>19</v>
      </c>
      <c r="I4">
        <v>5</v>
      </c>
      <c r="J4" t="s">
        <v>1254</v>
      </c>
      <c r="K4" t="s">
        <v>1245</v>
      </c>
      <c r="L4" t="s">
        <v>1242</v>
      </c>
      <c r="M4">
        <v>5</v>
      </c>
      <c r="N4" t="s">
        <v>20</v>
      </c>
      <c r="O4" s="8">
        <v>21</v>
      </c>
      <c r="P4" t="s">
        <v>1244</v>
      </c>
      <c r="Q4">
        <v>20</v>
      </c>
      <c r="R4" t="s">
        <v>1250</v>
      </c>
      <c r="S4" s="3">
        <v>18</v>
      </c>
      <c r="T4" s="3">
        <v>13</v>
      </c>
      <c r="U4" s="3">
        <v>1</v>
      </c>
      <c r="V4" s="3">
        <v>12</v>
      </c>
      <c r="W4" t="s">
        <v>14</v>
      </c>
      <c r="X4" t="s">
        <v>1248</v>
      </c>
      <c r="Y4" s="12">
        <v>45650</v>
      </c>
      <c r="Z4" s="13" t="s">
        <v>1289</v>
      </c>
      <c r="AA4">
        <v>2024</v>
      </c>
      <c r="AB4">
        <v>2</v>
      </c>
    </row>
    <row r="5" spans="1:28" x14ac:dyDescent="0.3">
      <c r="A5" s="2" t="s">
        <v>21</v>
      </c>
      <c r="B5">
        <v>41</v>
      </c>
      <c r="C5" t="s">
        <v>8</v>
      </c>
      <c r="D5" t="s">
        <v>22</v>
      </c>
      <c r="E5" t="s">
        <v>23</v>
      </c>
      <c r="F5" t="s">
        <v>22</v>
      </c>
      <c r="G5" t="s">
        <v>24</v>
      </c>
      <c r="H5" t="s">
        <v>13</v>
      </c>
      <c r="I5">
        <v>10</v>
      </c>
      <c r="J5" t="s">
        <v>1254</v>
      </c>
      <c r="K5" t="s">
        <v>1243</v>
      </c>
      <c r="L5" t="s">
        <v>1245</v>
      </c>
      <c r="M5">
        <v>3</v>
      </c>
      <c r="N5" t="s">
        <v>14</v>
      </c>
      <c r="O5" s="8">
        <v>15</v>
      </c>
      <c r="P5" t="s">
        <v>1243</v>
      </c>
      <c r="Q5">
        <v>23</v>
      </c>
      <c r="R5" t="s">
        <v>1246</v>
      </c>
      <c r="S5" s="3">
        <v>21</v>
      </c>
      <c r="T5" s="3">
        <v>6</v>
      </c>
      <c r="U5" s="3">
        <v>12</v>
      </c>
      <c r="V5" s="3">
        <v>6</v>
      </c>
      <c r="W5" t="s">
        <v>14</v>
      </c>
      <c r="X5" t="s">
        <v>1247</v>
      </c>
      <c r="Y5" s="12">
        <v>45033</v>
      </c>
      <c r="Z5" s="13" t="s">
        <v>1290</v>
      </c>
      <c r="AA5">
        <v>2023</v>
      </c>
      <c r="AB5">
        <v>2</v>
      </c>
    </row>
    <row r="6" spans="1:28" x14ac:dyDescent="0.3">
      <c r="A6" s="2" t="s">
        <v>25</v>
      </c>
      <c r="B6">
        <v>60</v>
      </c>
      <c r="C6" t="s">
        <v>8</v>
      </c>
      <c r="D6" t="s">
        <v>9</v>
      </c>
      <c r="E6" t="s">
        <v>10</v>
      </c>
      <c r="F6" t="s">
        <v>11</v>
      </c>
      <c r="G6" t="s">
        <v>12</v>
      </c>
      <c r="H6" t="s">
        <v>13</v>
      </c>
      <c r="I6">
        <v>16</v>
      </c>
      <c r="J6" t="s">
        <v>1254</v>
      </c>
      <c r="K6" t="s">
        <v>1242</v>
      </c>
      <c r="L6" t="s">
        <v>1242</v>
      </c>
      <c r="M6">
        <v>8</v>
      </c>
      <c r="N6" t="s">
        <v>14</v>
      </c>
      <c r="O6" s="8">
        <v>14</v>
      </c>
      <c r="P6" t="s">
        <v>1245</v>
      </c>
      <c r="Q6">
        <v>10</v>
      </c>
      <c r="R6" t="s">
        <v>1250</v>
      </c>
      <c r="S6" s="3">
        <v>2</v>
      </c>
      <c r="T6" s="3">
        <v>2</v>
      </c>
      <c r="U6" s="3">
        <v>2</v>
      </c>
      <c r="V6" s="3">
        <v>2</v>
      </c>
      <c r="W6" t="s">
        <v>14</v>
      </c>
      <c r="X6" t="s">
        <v>1247</v>
      </c>
      <c r="Y6" s="12">
        <v>45421</v>
      </c>
      <c r="Z6" s="13" t="s">
        <v>1291</v>
      </c>
      <c r="AA6">
        <v>2024</v>
      </c>
      <c r="AB6">
        <v>1</v>
      </c>
    </row>
    <row r="7" spans="1:28" x14ac:dyDescent="0.3">
      <c r="A7" s="2" t="s">
        <v>26</v>
      </c>
      <c r="B7">
        <v>27</v>
      </c>
      <c r="C7" t="s">
        <v>8</v>
      </c>
      <c r="D7" t="s">
        <v>17</v>
      </c>
      <c r="E7" t="s">
        <v>23</v>
      </c>
      <c r="F7" t="s">
        <v>27</v>
      </c>
      <c r="G7" t="s">
        <v>28</v>
      </c>
      <c r="H7" t="s">
        <v>19</v>
      </c>
      <c r="I7">
        <v>10</v>
      </c>
      <c r="J7" t="s">
        <v>1252</v>
      </c>
      <c r="K7" t="s">
        <v>1245</v>
      </c>
      <c r="L7" t="s">
        <v>1242</v>
      </c>
      <c r="M7">
        <v>1</v>
      </c>
      <c r="N7" t="s">
        <v>14</v>
      </c>
      <c r="O7" s="8">
        <v>21</v>
      </c>
      <c r="P7" t="s">
        <v>1244</v>
      </c>
      <c r="Q7">
        <v>9</v>
      </c>
      <c r="R7" t="s">
        <v>1246</v>
      </c>
      <c r="S7" s="3">
        <v>9</v>
      </c>
      <c r="T7" s="3">
        <v>7</v>
      </c>
      <c r="U7" s="3">
        <v>1</v>
      </c>
      <c r="V7" s="3">
        <v>7</v>
      </c>
      <c r="W7" t="s">
        <v>14</v>
      </c>
      <c r="X7" t="s">
        <v>1248</v>
      </c>
      <c r="Y7" s="12">
        <v>45186</v>
      </c>
      <c r="Z7" s="13" t="s">
        <v>1292</v>
      </c>
      <c r="AA7">
        <v>2023</v>
      </c>
      <c r="AB7">
        <v>4</v>
      </c>
    </row>
    <row r="8" spans="1:28" x14ac:dyDescent="0.3">
      <c r="A8" s="2" t="s">
        <v>29</v>
      </c>
      <c r="B8">
        <v>50</v>
      </c>
      <c r="C8" t="s">
        <v>8</v>
      </c>
      <c r="D8" t="s">
        <v>9</v>
      </c>
      <c r="E8" t="s">
        <v>18</v>
      </c>
      <c r="F8" t="s">
        <v>11</v>
      </c>
      <c r="G8" t="s">
        <v>12</v>
      </c>
      <c r="H8" t="s">
        <v>13</v>
      </c>
      <c r="I8">
        <v>8</v>
      </c>
      <c r="J8" t="s">
        <v>1254</v>
      </c>
      <c r="K8" t="s">
        <v>1245</v>
      </c>
      <c r="L8" t="s">
        <v>1243</v>
      </c>
      <c r="M8">
        <v>7</v>
      </c>
      <c r="N8" t="s">
        <v>14</v>
      </c>
      <c r="O8" s="8">
        <v>15</v>
      </c>
      <c r="P8" t="s">
        <v>1245</v>
      </c>
      <c r="Q8">
        <v>4</v>
      </c>
      <c r="R8" t="s">
        <v>1250</v>
      </c>
      <c r="S8" s="3">
        <v>2</v>
      </c>
      <c r="T8" s="3">
        <v>2</v>
      </c>
      <c r="U8" s="3">
        <v>2</v>
      </c>
      <c r="V8" s="3">
        <v>2</v>
      </c>
      <c r="W8" t="s">
        <v>14</v>
      </c>
      <c r="X8" t="s">
        <v>1247</v>
      </c>
      <c r="Y8" s="12">
        <v>45511</v>
      </c>
      <c r="Z8" s="13" t="s">
        <v>1293</v>
      </c>
      <c r="AA8">
        <v>2024</v>
      </c>
      <c r="AB8">
        <v>2</v>
      </c>
    </row>
    <row r="9" spans="1:28" x14ac:dyDescent="0.3">
      <c r="A9" s="2" t="s">
        <v>30</v>
      </c>
      <c r="B9">
        <v>28</v>
      </c>
      <c r="C9" t="s">
        <v>31</v>
      </c>
      <c r="D9" t="s">
        <v>17</v>
      </c>
      <c r="E9" t="s">
        <v>10</v>
      </c>
      <c r="F9" t="s">
        <v>27</v>
      </c>
      <c r="G9" t="s">
        <v>28</v>
      </c>
      <c r="H9" t="s">
        <v>13</v>
      </c>
      <c r="I9">
        <v>1</v>
      </c>
      <c r="J9" t="s">
        <v>1252</v>
      </c>
      <c r="K9" t="s">
        <v>1242</v>
      </c>
      <c r="L9" t="s">
        <v>1243</v>
      </c>
      <c r="M9">
        <v>7</v>
      </c>
      <c r="N9" t="s">
        <v>20</v>
      </c>
      <c r="O9" s="8">
        <v>13</v>
      </c>
      <c r="P9" t="s">
        <v>1245</v>
      </c>
      <c r="Q9">
        <v>10</v>
      </c>
      <c r="R9" t="s">
        <v>1250</v>
      </c>
      <c r="S9" s="3">
        <v>7</v>
      </c>
      <c r="T9" s="3">
        <v>7</v>
      </c>
      <c r="U9" s="3">
        <v>3</v>
      </c>
      <c r="V9" s="3">
        <v>7</v>
      </c>
      <c r="W9" t="s">
        <v>20</v>
      </c>
      <c r="X9" t="s">
        <v>1247</v>
      </c>
      <c r="Y9" s="12">
        <v>45482</v>
      </c>
      <c r="Z9" s="13" t="s">
        <v>1294</v>
      </c>
      <c r="AA9">
        <v>2024</v>
      </c>
      <c r="AB9">
        <v>4</v>
      </c>
    </row>
    <row r="10" spans="1:28" x14ac:dyDescent="0.3">
      <c r="A10" s="2" t="s">
        <v>32</v>
      </c>
      <c r="B10">
        <v>36</v>
      </c>
      <c r="C10" t="s">
        <v>31</v>
      </c>
      <c r="D10" t="s">
        <v>17</v>
      </c>
      <c r="E10" t="s">
        <v>18</v>
      </c>
      <c r="F10" t="s">
        <v>27</v>
      </c>
      <c r="G10" t="s">
        <v>28</v>
      </c>
      <c r="H10" t="s">
        <v>33</v>
      </c>
      <c r="I10">
        <v>8</v>
      </c>
      <c r="J10" t="s">
        <v>1253</v>
      </c>
      <c r="K10" t="s">
        <v>1242</v>
      </c>
      <c r="L10" t="s">
        <v>1242</v>
      </c>
      <c r="M10">
        <v>9</v>
      </c>
      <c r="N10" t="s">
        <v>14</v>
      </c>
      <c r="O10" s="8">
        <v>14</v>
      </c>
      <c r="P10" t="s">
        <v>1242</v>
      </c>
      <c r="Q10">
        <v>10</v>
      </c>
      <c r="R10" t="s">
        <v>1250</v>
      </c>
      <c r="S10" s="3">
        <v>8</v>
      </c>
      <c r="T10" s="3">
        <v>7</v>
      </c>
      <c r="U10" s="3">
        <v>0</v>
      </c>
      <c r="V10" s="3">
        <v>5</v>
      </c>
      <c r="W10" t="s">
        <v>14</v>
      </c>
      <c r="X10" t="s">
        <v>1247</v>
      </c>
      <c r="Y10" s="12">
        <v>45586</v>
      </c>
      <c r="Z10" s="13" t="s">
        <v>1295</v>
      </c>
      <c r="AA10">
        <v>2024</v>
      </c>
      <c r="AB10">
        <v>2</v>
      </c>
    </row>
    <row r="11" spans="1:28" x14ac:dyDescent="0.3">
      <c r="A11" s="2" t="s">
        <v>34</v>
      </c>
      <c r="B11">
        <v>38</v>
      </c>
      <c r="C11" t="s">
        <v>31</v>
      </c>
      <c r="D11" t="s">
        <v>17</v>
      </c>
      <c r="E11" t="s">
        <v>10</v>
      </c>
      <c r="F11" t="s">
        <v>27</v>
      </c>
      <c r="G11" t="s">
        <v>28</v>
      </c>
      <c r="H11" t="s">
        <v>13</v>
      </c>
      <c r="I11">
        <v>1</v>
      </c>
      <c r="J11" t="s">
        <v>1253</v>
      </c>
      <c r="K11" t="s">
        <v>1244</v>
      </c>
      <c r="L11" t="s">
        <v>1244</v>
      </c>
      <c r="M11">
        <v>4</v>
      </c>
      <c r="N11" t="s">
        <v>20</v>
      </c>
      <c r="O11" s="8">
        <v>14</v>
      </c>
      <c r="P11" t="s">
        <v>1245</v>
      </c>
      <c r="Q11">
        <v>10</v>
      </c>
      <c r="R11" t="s">
        <v>1251</v>
      </c>
      <c r="S11" s="3">
        <v>1</v>
      </c>
      <c r="T11" s="3">
        <v>0</v>
      </c>
      <c r="U11" s="3">
        <v>0</v>
      </c>
      <c r="V11" s="3">
        <v>0</v>
      </c>
      <c r="W11" t="s">
        <v>14</v>
      </c>
      <c r="X11" t="s">
        <v>1247</v>
      </c>
      <c r="Y11" s="12">
        <v>45516</v>
      </c>
      <c r="Z11" s="13" t="s">
        <v>1293</v>
      </c>
      <c r="AA11">
        <v>2024</v>
      </c>
      <c r="AB11">
        <v>4</v>
      </c>
    </row>
    <row r="12" spans="1:28" x14ac:dyDescent="0.3">
      <c r="A12" s="2" t="s">
        <v>35</v>
      </c>
      <c r="B12">
        <v>44</v>
      </c>
      <c r="C12" t="s">
        <v>8</v>
      </c>
      <c r="D12" t="s">
        <v>36</v>
      </c>
      <c r="E12" t="s">
        <v>10</v>
      </c>
      <c r="F12" t="s">
        <v>27</v>
      </c>
      <c r="G12" t="s">
        <v>28</v>
      </c>
      <c r="H12" t="s">
        <v>33</v>
      </c>
      <c r="I12">
        <v>24</v>
      </c>
      <c r="J12" t="s">
        <v>1253</v>
      </c>
      <c r="K12" t="s">
        <v>1242</v>
      </c>
      <c r="L12" t="s">
        <v>1244</v>
      </c>
      <c r="M12">
        <v>2</v>
      </c>
      <c r="N12" t="s">
        <v>14</v>
      </c>
      <c r="O12" s="8">
        <v>14</v>
      </c>
      <c r="P12" t="s">
        <v>1244</v>
      </c>
      <c r="Q12">
        <v>9</v>
      </c>
      <c r="R12" t="s">
        <v>1250</v>
      </c>
      <c r="S12" s="3">
        <v>5</v>
      </c>
      <c r="T12" s="3">
        <v>2</v>
      </c>
      <c r="U12" s="3">
        <v>1</v>
      </c>
      <c r="V12" s="3">
        <v>4</v>
      </c>
      <c r="W12" t="s">
        <v>14</v>
      </c>
      <c r="X12" t="s">
        <v>1247</v>
      </c>
      <c r="Y12" s="12">
        <v>45539</v>
      </c>
      <c r="Z12" s="13" t="s">
        <v>1292</v>
      </c>
      <c r="AA12">
        <v>2024</v>
      </c>
      <c r="AB12">
        <v>5</v>
      </c>
    </row>
    <row r="13" spans="1:28" x14ac:dyDescent="0.3">
      <c r="A13" s="2" t="s">
        <v>37</v>
      </c>
      <c r="B13">
        <v>47</v>
      </c>
      <c r="C13" t="s">
        <v>31</v>
      </c>
      <c r="D13" t="s">
        <v>36</v>
      </c>
      <c r="E13" t="s">
        <v>23</v>
      </c>
      <c r="F13" t="s">
        <v>11</v>
      </c>
      <c r="G13" t="s">
        <v>12</v>
      </c>
      <c r="H13" t="s">
        <v>19</v>
      </c>
      <c r="I13">
        <v>3</v>
      </c>
      <c r="J13" t="s">
        <v>1253</v>
      </c>
      <c r="K13" t="s">
        <v>1245</v>
      </c>
      <c r="L13" t="s">
        <v>1244</v>
      </c>
      <c r="M13">
        <v>9</v>
      </c>
      <c r="N13" t="s">
        <v>20</v>
      </c>
      <c r="O13" s="8">
        <v>12</v>
      </c>
      <c r="P13" t="s">
        <v>1245</v>
      </c>
      <c r="Q13">
        <v>28</v>
      </c>
      <c r="R13" t="s">
        <v>1246</v>
      </c>
      <c r="S13" s="3">
        <v>22</v>
      </c>
      <c r="T13" s="3">
        <v>2</v>
      </c>
      <c r="U13" s="3">
        <v>11</v>
      </c>
      <c r="V13" s="3">
        <v>13</v>
      </c>
      <c r="W13" t="s">
        <v>14</v>
      </c>
      <c r="X13" t="s">
        <v>1247</v>
      </c>
      <c r="Y13" s="12">
        <v>45594</v>
      </c>
      <c r="Z13" s="13" t="s">
        <v>1295</v>
      </c>
      <c r="AA13">
        <v>2024</v>
      </c>
      <c r="AB13">
        <v>2</v>
      </c>
    </row>
    <row r="14" spans="1:28" x14ac:dyDescent="0.3">
      <c r="A14" s="2" t="s">
        <v>38</v>
      </c>
      <c r="B14">
        <v>30</v>
      </c>
      <c r="C14" t="s">
        <v>8</v>
      </c>
      <c r="D14" t="s">
        <v>9</v>
      </c>
      <c r="E14" t="s">
        <v>23</v>
      </c>
      <c r="F14" t="s">
        <v>11</v>
      </c>
      <c r="G14" t="s">
        <v>12</v>
      </c>
      <c r="H14" t="s">
        <v>13</v>
      </c>
      <c r="I14">
        <v>27</v>
      </c>
      <c r="J14" t="s">
        <v>1255</v>
      </c>
      <c r="K14" t="s">
        <v>1244</v>
      </c>
      <c r="L14" t="s">
        <v>1245</v>
      </c>
      <c r="M14">
        <v>7</v>
      </c>
      <c r="N14" t="s">
        <v>14</v>
      </c>
      <c r="O14" s="8">
        <v>23</v>
      </c>
      <c r="P14" t="s">
        <v>1245</v>
      </c>
      <c r="Q14">
        <v>10</v>
      </c>
      <c r="R14" t="s">
        <v>1246</v>
      </c>
      <c r="S14" s="3">
        <v>8</v>
      </c>
      <c r="T14" s="3">
        <v>7</v>
      </c>
      <c r="U14" s="3">
        <v>7</v>
      </c>
      <c r="V14" s="3">
        <v>7</v>
      </c>
      <c r="W14" t="s">
        <v>14</v>
      </c>
      <c r="X14" t="s">
        <v>1248</v>
      </c>
      <c r="Y14" s="12">
        <v>45513</v>
      </c>
      <c r="Z14" s="13" t="s">
        <v>1293</v>
      </c>
      <c r="AA14">
        <v>2024</v>
      </c>
      <c r="AB14">
        <v>2</v>
      </c>
    </row>
    <row r="15" spans="1:28" x14ac:dyDescent="0.3">
      <c r="A15" s="2" t="s">
        <v>39</v>
      </c>
      <c r="B15">
        <v>29</v>
      </c>
      <c r="C15" t="s">
        <v>8</v>
      </c>
      <c r="D15" t="s">
        <v>17</v>
      </c>
      <c r="E15" t="s">
        <v>10</v>
      </c>
      <c r="F15" t="s">
        <v>11</v>
      </c>
      <c r="G15" t="s">
        <v>12</v>
      </c>
      <c r="H15" t="s">
        <v>13</v>
      </c>
      <c r="I15">
        <v>10</v>
      </c>
      <c r="J15" t="s">
        <v>1253</v>
      </c>
      <c r="K15" t="s">
        <v>1244</v>
      </c>
      <c r="L15" t="s">
        <v>1244</v>
      </c>
      <c r="M15">
        <v>1</v>
      </c>
      <c r="N15" t="s">
        <v>14</v>
      </c>
      <c r="O15" s="8">
        <v>11</v>
      </c>
      <c r="P15" t="s">
        <v>1244</v>
      </c>
      <c r="Q15">
        <v>1</v>
      </c>
      <c r="R15" t="s">
        <v>1250</v>
      </c>
      <c r="S15" s="3">
        <v>1</v>
      </c>
      <c r="T15" s="3">
        <v>0</v>
      </c>
      <c r="U15" s="3">
        <v>0</v>
      </c>
      <c r="V15" s="3">
        <v>0</v>
      </c>
      <c r="W15" t="s">
        <v>14</v>
      </c>
      <c r="X15" t="s">
        <v>1247</v>
      </c>
      <c r="Y15" s="12">
        <v>45139</v>
      </c>
      <c r="Z15" s="13" t="s">
        <v>1293</v>
      </c>
      <c r="AA15">
        <v>2023</v>
      </c>
      <c r="AB15">
        <v>6</v>
      </c>
    </row>
    <row r="16" spans="1:28" x14ac:dyDescent="0.3">
      <c r="A16" s="2" t="s">
        <v>40</v>
      </c>
      <c r="B16">
        <v>42</v>
      </c>
      <c r="C16" t="s">
        <v>8</v>
      </c>
      <c r="D16" t="s">
        <v>36</v>
      </c>
      <c r="E16" t="s">
        <v>23</v>
      </c>
      <c r="F16" t="s">
        <v>27</v>
      </c>
      <c r="G16" t="s">
        <v>28</v>
      </c>
      <c r="H16" t="s">
        <v>19</v>
      </c>
      <c r="I16">
        <v>19</v>
      </c>
      <c r="J16" t="s">
        <v>1253</v>
      </c>
      <c r="K16" t="s">
        <v>1244</v>
      </c>
      <c r="L16" t="s">
        <v>1244</v>
      </c>
      <c r="M16">
        <v>6</v>
      </c>
      <c r="N16" t="s">
        <v>20</v>
      </c>
      <c r="O16" s="8">
        <v>12</v>
      </c>
      <c r="P16" t="s">
        <v>1245</v>
      </c>
      <c r="Q16">
        <v>7</v>
      </c>
      <c r="R16" t="s">
        <v>1250</v>
      </c>
      <c r="S16" s="3">
        <v>2</v>
      </c>
      <c r="T16" s="3">
        <v>2</v>
      </c>
      <c r="U16" s="3">
        <v>2</v>
      </c>
      <c r="V16" s="3">
        <v>2</v>
      </c>
      <c r="W16" t="s">
        <v>20</v>
      </c>
      <c r="X16" t="s">
        <v>1247</v>
      </c>
      <c r="Y16" s="12">
        <v>45019</v>
      </c>
      <c r="Z16" s="13" t="s">
        <v>1290</v>
      </c>
      <c r="AA16">
        <v>2023</v>
      </c>
      <c r="AB16">
        <v>2</v>
      </c>
    </row>
    <row r="17" spans="1:28" x14ac:dyDescent="0.3">
      <c r="A17" s="2" t="s">
        <v>41</v>
      </c>
      <c r="B17">
        <v>34</v>
      </c>
      <c r="C17" t="s">
        <v>31</v>
      </c>
      <c r="D17" t="s">
        <v>36</v>
      </c>
      <c r="E17" t="s">
        <v>10</v>
      </c>
      <c r="F17" t="s">
        <v>27</v>
      </c>
      <c r="G17" t="s">
        <v>28</v>
      </c>
      <c r="H17" t="s">
        <v>13</v>
      </c>
      <c r="I17">
        <v>8</v>
      </c>
      <c r="J17" t="s">
        <v>1252</v>
      </c>
      <c r="K17" t="s">
        <v>1243</v>
      </c>
      <c r="L17" t="s">
        <v>1244</v>
      </c>
      <c r="M17">
        <v>3</v>
      </c>
      <c r="N17" t="s">
        <v>14</v>
      </c>
      <c r="O17" s="8">
        <v>11</v>
      </c>
      <c r="P17" t="s">
        <v>1245</v>
      </c>
      <c r="Q17">
        <v>10</v>
      </c>
      <c r="R17" t="s">
        <v>1250</v>
      </c>
      <c r="S17" s="3">
        <v>5</v>
      </c>
      <c r="T17" s="3">
        <v>1</v>
      </c>
      <c r="U17" s="3">
        <v>4</v>
      </c>
      <c r="V17" s="3">
        <v>3</v>
      </c>
      <c r="W17" t="s">
        <v>14</v>
      </c>
      <c r="X17" t="s">
        <v>1247</v>
      </c>
      <c r="Y17" s="12">
        <v>45288</v>
      </c>
      <c r="Z17" s="13" t="s">
        <v>1289</v>
      </c>
      <c r="AA17">
        <v>2023</v>
      </c>
      <c r="AB17">
        <v>2</v>
      </c>
    </row>
    <row r="18" spans="1:28" x14ac:dyDescent="0.3">
      <c r="A18" s="2" t="s">
        <v>42</v>
      </c>
      <c r="B18">
        <v>39</v>
      </c>
      <c r="C18" t="s">
        <v>31</v>
      </c>
      <c r="D18" t="s">
        <v>22</v>
      </c>
      <c r="E18" t="s">
        <v>18</v>
      </c>
      <c r="F18" t="s">
        <v>22</v>
      </c>
      <c r="G18" t="s">
        <v>22</v>
      </c>
      <c r="H18" t="s">
        <v>13</v>
      </c>
      <c r="I18">
        <v>3</v>
      </c>
      <c r="J18" t="s">
        <v>1253</v>
      </c>
      <c r="K18" t="s">
        <v>1244</v>
      </c>
      <c r="L18" t="s">
        <v>1243</v>
      </c>
      <c r="M18">
        <v>9</v>
      </c>
      <c r="N18" t="s">
        <v>14</v>
      </c>
      <c r="O18" s="8">
        <v>15</v>
      </c>
      <c r="P18" t="s">
        <v>1244</v>
      </c>
      <c r="Q18">
        <v>12</v>
      </c>
      <c r="R18" t="s">
        <v>1249</v>
      </c>
      <c r="S18" s="3">
        <v>8</v>
      </c>
      <c r="T18" s="3">
        <v>3</v>
      </c>
      <c r="U18" s="3">
        <v>3</v>
      </c>
      <c r="V18" s="3">
        <v>6</v>
      </c>
      <c r="W18" t="s">
        <v>14</v>
      </c>
      <c r="X18" t="s">
        <v>1247</v>
      </c>
      <c r="Y18" s="12">
        <v>45516</v>
      </c>
      <c r="Z18" s="13" t="s">
        <v>1293</v>
      </c>
      <c r="AA18">
        <v>2024</v>
      </c>
      <c r="AB18">
        <v>3</v>
      </c>
    </row>
    <row r="19" spans="1:28" x14ac:dyDescent="0.3">
      <c r="A19" s="2" t="s">
        <v>43</v>
      </c>
      <c r="B19">
        <v>56</v>
      </c>
      <c r="C19" t="s">
        <v>8</v>
      </c>
      <c r="D19" t="s">
        <v>36</v>
      </c>
      <c r="E19" t="s">
        <v>18</v>
      </c>
      <c r="F19" t="s">
        <v>27</v>
      </c>
      <c r="G19" t="s">
        <v>28</v>
      </c>
      <c r="H19" t="s">
        <v>13</v>
      </c>
      <c r="I19">
        <v>9</v>
      </c>
      <c r="J19" t="s">
        <v>1253</v>
      </c>
      <c r="K19" t="s">
        <v>1244</v>
      </c>
      <c r="L19" t="s">
        <v>1245</v>
      </c>
      <c r="M19">
        <v>7</v>
      </c>
      <c r="N19" t="s">
        <v>14</v>
      </c>
      <c r="O19" s="8">
        <v>11</v>
      </c>
      <c r="P19" t="s">
        <v>1244</v>
      </c>
      <c r="Q19">
        <v>30</v>
      </c>
      <c r="R19" t="s">
        <v>1246</v>
      </c>
      <c r="S19" s="3">
        <v>10</v>
      </c>
      <c r="T19" s="3">
        <v>7</v>
      </c>
      <c r="U19" s="3">
        <v>1</v>
      </c>
      <c r="V19" s="3">
        <v>1</v>
      </c>
      <c r="W19" t="s">
        <v>14</v>
      </c>
      <c r="X19" t="s">
        <v>1247</v>
      </c>
      <c r="Y19" s="12">
        <v>45148</v>
      </c>
      <c r="Z19" s="13" t="s">
        <v>1293</v>
      </c>
      <c r="AA19">
        <v>2023</v>
      </c>
      <c r="AB19">
        <v>1</v>
      </c>
    </row>
    <row r="20" spans="1:28" x14ac:dyDescent="0.3">
      <c r="A20" s="2" t="s">
        <v>44</v>
      </c>
      <c r="B20">
        <v>40</v>
      </c>
      <c r="C20" t="s">
        <v>31</v>
      </c>
      <c r="D20" t="s">
        <v>36</v>
      </c>
      <c r="E20" t="s">
        <v>10</v>
      </c>
      <c r="F20" t="s">
        <v>27</v>
      </c>
      <c r="G20" t="s">
        <v>28</v>
      </c>
      <c r="H20" t="s">
        <v>13</v>
      </c>
      <c r="I20">
        <v>2</v>
      </c>
      <c r="J20" t="s">
        <v>1241</v>
      </c>
      <c r="K20" t="s">
        <v>1245</v>
      </c>
      <c r="L20" t="s">
        <v>1245</v>
      </c>
      <c r="M20">
        <v>0</v>
      </c>
      <c r="N20" t="s">
        <v>20</v>
      </c>
      <c r="O20" s="8">
        <v>20</v>
      </c>
      <c r="P20" t="s">
        <v>1245</v>
      </c>
      <c r="Q20">
        <v>5</v>
      </c>
      <c r="R20" t="s">
        <v>1246</v>
      </c>
      <c r="S20" s="3">
        <v>4</v>
      </c>
      <c r="T20" s="3">
        <v>2</v>
      </c>
      <c r="U20" s="3">
        <v>2</v>
      </c>
      <c r="V20" s="3">
        <v>3</v>
      </c>
      <c r="W20" t="s">
        <v>14</v>
      </c>
      <c r="X20" t="s">
        <v>1248</v>
      </c>
      <c r="Y20" s="12">
        <v>45419</v>
      </c>
      <c r="Z20" s="13" t="s">
        <v>1291</v>
      </c>
      <c r="AA20">
        <v>2024</v>
      </c>
      <c r="AB20">
        <v>2</v>
      </c>
    </row>
    <row r="21" spans="1:28" x14ac:dyDescent="0.3">
      <c r="A21" s="2" t="s">
        <v>45</v>
      </c>
      <c r="B21">
        <v>27</v>
      </c>
      <c r="C21" t="s">
        <v>31</v>
      </c>
      <c r="D21" t="s">
        <v>36</v>
      </c>
      <c r="E21" t="s">
        <v>10</v>
      </c>
      <c r="F21" t="s">
        <v>27</v>
      </c>
      <c r="G21" t="s">
        <v>28</v>
      </c>
      <c r="H21" t="s">
        <v>13</v>
      </c>
      <c r="I21">
        <v>7</v>
      </c>
      <c r="J21" t="s">
        <v>1253</v>
      </c>
      <c r="K21" t="s">
        <v>1245</v>
      </c>
      <c r="L21" t="s">
        <v>1242</v>
      </c>
      <c r="M21">
        <v>8</v>
      </c>
      <c r="N21" t="s">
        <v>14</v>
      </c>
      <c r="O21" s="8">
        <v>19</v>
      </c>
      <c r="P21" t="s">
        <v>1242</v>
      </c>
      <c r="Q21">
        <v>9</v>
      </c>
      <c r="R21" t="s">
        <v>1249</v>
      </c>
      <c r="S21" s="3">
        <v>7</v>
      </c>
      <c r="T21" s="3">
        <v>6</v>
      </c>
      <c r="U21" s="3">
        <v>0</v>
      </c>
      <c r="V21" s="3">
        <v>7</v>
      </c>
      <c r="W21" t="s">
        <v>14</v>
      </c>
      <c r="X21" t="s">
        <v>1247</v>
      </c>
      <c r="Y21" s="12">
        <v>45654</v>
      </c>
      <c r="Z21" s="13" t="s">
        <v>1289</v>
      </c>
      <c r="AA21">
        <v>2024</v>
      </c>
      <c r="AB21">
        <v>2</v>
      </c>
    </row>
    <row r="22" spans="1:28" x14ac:dyDescent="0.3">
      <c r="A22" s="2" t="s">
        <v>46</v>
      </c>
      <c r="B22">
        <v>29</v>
      </c>
      <c r="C22" t="s">
        <v>8</v>
      </c>
      <c r="D22" t="s">
        <v>9</v>
      </c>
      <c r="E22" t="s">
        <v>23</v>
      </c>
      <c r="F22" t="s">
        <v>11</v>
      </c>
      <c r="G22" t="s">
        <v>12</v>
      </c>
      <c r="H22" t="s">
        <v>13</v>
      </c>
      <c r="I22">
        <v>10</v>
      </c>
      <c r="J22" t="s">
        <v>1253</v>
      </c>
      <c r="K22" t="s">
        <v>1245</v>
      </c>
      <c r="L22" t="s">
        <v>1243</v>
      </c>
      <c r="M22">
        <v>1</v>
      </c>
      <c r="N22" t="s">
        <v>14</v>
      </c>
      <c r="O22" s="8">
        <v>14</v>
      </c>
      <c r="P22" t="s">
        <v>1245</v>
      </c>
      <c r="Q22">
        <v>2</v>
      </c>
      <c r="R22" t="s">
        <v>1250</v>
      </c>
      <c r="S22" s="3">
        <v>2</v>
      </c>
      <c r="T22" s="3">
        <v>2</v>
      </c>
      <c r="U22" s="3">
        <v>2</v>
      </c>
      <c r="V22" s="3">
        <v>2</v>
      </c>
      <c r="W22" t="s">
        <v>14</v>
      </c>
      <c r="X22" t="s">
        <v>1247</v>
      </c>
      <c r="Y22" s="12">
        <v>45436</v>
      </c>
      <c r="Z22" s="13" t="s">
        <v>1291</v>
      </c>
      <c r="AA22">
        <v>2024</v>
      </c>
      <c r="AB22">
        <v>2</v>
      </c>
    </row>
    <row r="23" spans="1:28" x14ac:dyDescent="0.3">
      <c r="A23" s="2" t="s">
        <v>47</v>
      </c>
      <c r="B23">
        <v>53</v>
      </c>
      <c r="C23" t="s">
        <v>8</v>
      </c>
      <c r="D23" t="s">
        <v>17</v>
      </c>
      <c r="E23" t="s">
        <v>10</v>
      </c>
      <c r="F23" t="s">
        <v>27</v>
      </c>
      <c r="G23" t="s">
        <v>28</v>
      </c>
      <c r="H23" t="s">
        <v>13</v>
      </c>
      <c r="I23">
        <v>6</v>
      </c>
      <c r="J23" t="s">
        <v>1253</v>
      </c>
      <c r="K23" t="s">
        <v>1245</v>
      </c>
      <c r="L23" t="s">
        <v>1245</v>
      </c>
      <c r="M23">
        <v>2</v>
      </c>
      <c r="N23" t="s">
        <v>14</v>
      </c>
      <c r="O23" s="8">
        <v>17</v>
      </c>
      <c r="P23" t="s">
        <v>1245</v>
      </c>
      <c r="Q23">
        <v>19</v>
      </c>
      <c r="R23" t="s">
        <v>1250</v>
      </c>
      <c r="S23" s="3">
        <v>2</v>
      </c>
      <c r="T23" s="3">
        <v>2</v>
      </c>
      <c r="U23" s="3">
        <v>2</v>
      </c>
      <c r="V23" s="3">
        <v>2</v>
      </c>
      <c r="W23" t="s">
        <v>14</v>
      </c>
      <c r="X23" t="s">
        <v>1247</v>
      </c>
      <c r="Y23" s="12">
        <v>45371</v>
      </c>
      <c r="Z23" s="13" t="s">
        <v>1296</v>
      </c>
      <c r="AA23">
        <v>2024</v>
      </c>
      <c r="AB23">
        <v>4</v>
      </c>
    </row>
    <row r="24" spans="1:28" x14ac:dyDescent="0.3">
      <c r="A24" s="2" t="s">
        <v>48</v>
      </c>
      <c r="B24">
        <v>35</v>
      </c>
      <c r="C24" t="s">
        <v>31</v>
      </c>
      <c r="D24" t="s">
        <v>17</v>
      </c>
      <c r="E24" t="s">
        <v>23</v>
      </c>
      <c r="F24" t="s">
        <v>27</v>
      </c>
      <c r="G24" t="s">
        <v>49</v>
      </c>
      <c r="H24" t="s">
        <v>33</v>
      </c>
      <c r="I24">
        <v>2</v>
      </c>
      <c r="J24" t="s">
        <v>1254</v>
      </c>
      <c r="K24" t="s">
        <v>1245</v>
      </c>
      <c r="L24" t="s">
        <v>1242</v>
      </c>
      <c r="M24">
        <v>2</v>
      </c>
      <c r="N24" t="s">
        <v>14</v>
      </c>
      <c r="O24" s="8">
        <v>11</v>
      </c>
      <c r="P24" t="s">
        <v>1242</v>
      </c>
      <c r="Q24">
        <v>16</v>
      </c>
      <c r="R24" t="s">
        <v>1251</v>
      </c>
      <c r="S24" s="3">
        <v>1</v>
      </c>
      <c r="T24" s="3">
        <v>0</v>
      </c>
      <c r="U24" s="3">
        <v>0</v>
      </c>
      <c r="V24" s="3">
        <v>0</v>
      </c>
      <c r="W24" t="s">
        <v>14</v>
      </c>
      <c r="X24" t="s">
        <v>1247</v>
      </c>
      <c r="Y24" s="12">
        <v>45267</v>
      </c>
      <c r="Z24" s="13" t="s">
        <v>1289</v>
      </c>
      <c r="AA24">
        <v>2023</v>
      </c>
      <c r="AB24">
        <v>2</v>
      </c>
    </row>
    <row r="25" spans="1:28" x14ac:dyDescent="0.3">
      <c r="A25" s="2" t="s">
        <v>50</v>
      </c>
      <c r="B25">
        <v>32</v>
      </c>
      <c r="C25" t="s">
        <v>8</v>
      </c>
      <c r="D25" t="s">
        <v>17</v>
      </c>
      <c r="E25" t="s">
        <v>18</v>
      </c>
      <c r="F25" t="s">
        <v>27</v>
      </c>
      <c r="G25" t="s">
        <v>28</v>
      </c>
      <c r="H25" t="s">
        <v>19</v>
      </c>
      <c r="I25">
        <v>24</v>
      </c>
      <c r="J25" t="s">
        <v>1254</v>
      </c>
      <c r="K25" t="s">
        <v>1242</v>
      </c>
      <c r="L25" t="s">
        <v>1245</v>
      </c>
      <c r="M25">
        <v>1</v>
      </c>
      <c r="N25" t="s">
        <v>14</v>
      </c>
      <c r="O25" s="8">
        <v>15</v>
      </c>
      <c r="P25" t="s">
        <v>1245</v>
      </c>
      <c r="Q25">
        <v>10</v>
      </c>
      <c r="R25" t="s">
        <v>1250</v>
      </c>
      <c r="S25" s="3">
        <v>10</v>
      </c>
      <c r="T25" s="3">
        <v>8</v>
      </c>
      <c r="U25" s="3">
        <v>4</v>
      </c>
      <c r="V25" s="3">
        <v>7</v>
      </c>
      <c r="W25" t="s">
        <v>14</v>
      </c>
      <c r="X25" t="s">
        <v>1247</v>
      </c>
      <c r="Y25" s="12">
        <v>45577</v>
      </c>
      <c r="Z25" s="13" t="s">
        <v>1295</v>
      </c>
      <c r="AA25">
        <v>2024</v>
      </c>
      <c r="AB25">
        <v>2</v>
      </c>
    </row>
    <row r="26" spans="1:28" x14ac:dyDescent="0.3">
      <c r="A26" s="2" t="s">
        <v>51</v>
      </c>
      <c r="B26">
        <v>34</v>
      </c>
      <c r="C26" t="s">
        <v>31</v>
      </c>
      <c r="D26" t="s">
        <v>17</v>
      </c>
      <c r="E26" t="s">
        <v>23</v>
      </c>
      <c r="F26" t="s">
        <v>27</v>
      </c>
      <c r="G26" t="s">
        <v>28</v>
      </c>
      <c r="H26" t="s">
        <v>13</v>
      </c>
      <c r="I26">
        <v>8</v>
      </c>
      <c r="J26" t="s">
        <v>1255</v>
      </c>
      <c r="K26" t="s">
        <v>1243</v>
      </c>
      <c r="L26" t="s">
        <v>1242</v>
      </c>
      <c r="M26">
        <v>3</v>
      </c>
      <c r="N26" t="s">
        <v>14</v>
      </c>
      <c r="O26" s="8">
        <v>14</v>
      </c>
      <c r="P26" t="s">
        <v>1244</v>
      </c>
      <c r="Q26">
        <v>7</v>
      </c>
      <c r="R26" t="s">
        <v>1250</v>
      </c>
      <c r="S26" s="3">
        <v>0</v>
      </c>
      <c r="T26" s="3">
        <v>0</v>
      </c>
      <c r="U26" s="3">
        <v>0</v>
      </c>
      <c r="V26" s="3">
        <v>0</v>
      </c>
      <c r="W26" t="s">
        <v>14</v>
      </c>
      <c r="X26" t="s">
        <v>1247</v>
      </c>
      <c r="Y26" s="12">
        <v>45341</v>
      </c>
      <c r="Z26" s="13" t="s">
        <v>1288</v>
      </c>
      <c r="AA26">
        <v>2024</v>
      </c>
      <c r="AB26">
        <v>3</v>
      </c>
    </row>
    <row r="27" spans="1:28" x14ac:dyDescent="0.3">
      <c r="A27" s="2" t="s">
        <v>52</v>
      </c>
      <c r="B27">
        <v>52</v>
      </c>
      <c r="C27" t="s">
        <v>8</v>
      </c>
      <c r="D27" t="s">
        <v>9</v>
      </c>
      <c r="E27" t="s">
        <v>18</v>
      </c>
      <c r="F27" t="s">
        <v>11</v>
      </c>
      <c r="G27" t="s">
        <v>24</v>
      </c>
      <c r="H27" t="s">
        <v>13</v>
      </c>
      <c r="I27">
        <v>3</v>
      </c>
      <c r="J27" t="s">
        <v>1254</v>
      </c>
      <c r="K27" t="s">
        <v>1244</v>
      </c>
      <c r="L27" t="s">
        <v>1242</v>
      </c>
      <c r="M27">
        <v>1</v>
      </c>
      <c r="N27" t="s">
        <v>14</v>
      </c>
      <c r="O27" s="8">
        <v>11</v>
      </c>
      <c r="P27" t="s">
        <v>1242</v>
      </c>
      <c r="Q27">
        <v>34</v>
      </c>
      <c r="R27" t="s">
        <v>1251</v>
      </c>
      <c r="S27" s="3">
        <v>34</v>
      </c>
      <c r="T27" s="3">
        <v>6</v>
      </c>
      <c r="U27" s="3">
        <v>1</v>
      </c>
      <c r="V27" s="3">
        <v>16</v>
      </c>
      <c r="W27" t="s">
        <v>14</v>
      </c>
      <c r="X27" t="s">
        <v>1248</v>
      </c>
      <c r="Y27" s="12">
        <v>45267</v>
      </c>
      <c r="Z27" s="13" t="s">
        <v>1289</v>
      </c>
      <c r="AA27">
        <v>2023</v>
      </c>
      <c r="AB27">
        <v>3</v>
      </c>
    </row>
    <row r="28" spans="1:28" x14ac:dyDescent="0.3">
      <c r="A28" s="2" t="s">
        <v>53</v>
      </c>
      <c r="B28">
        <v>33</v>
      </c>
      <c r="C28" t="s">
        <v>8</v>
      </c>
      <c r="D28" t="s">
        <v>54</v>
      </c>
      <c r="E28" t="s">
        <v>10</v>
      </c>
      <c r="F28" t="s">
        <v>27</v>
      </c>
      <c r="G28" t="s">
        <v>28</v>
      </c>
      <c r="H28" t="s">
        <v>13</v>
      </c>
      <c r="I28">
        <v>1</v>
      </c>
      <c r="J28" t="s">
        <v>1254</v>
      </c>
      <c r="K28" t="s">
        <v>1245</v>
      </c>
      <c r="L28" t="s">
        <v>1245</v>
      </c>
      <c r="M28">
        <v>1</v>
      </c>
      <c r="N28" t="s">
        <v>20</v>
      </c>
      <c r="O28" s="8">
        <v>13</v>
      </c>
      <c r="P28" t="s">
        <v>1244</v>
      </c>
      <c r="Q28">
        <v>10</v>
      </c>
      <c r="R28" t="s">
        <v>1246</v>
      </c>
      <c r="S28" s="3">
        <v>10</v>
      </c>
      <c r="T28" s="3">
        <v>9</v>
      </c>
      <c r="U28" s="3">
        <v>7</v>
      </c>
      <c r="V28" s="3">
        <v>8</v>
      </c>
      <c r="W28" t="s">
        <v>20</v>
      </c>
      <c r="X28" t="s">
        <v>1247</v>
      </c>
      <c r="Y28" s="12">
        <v>45013</v>
      </c>
      <c r="Z28" s="13" t="s">
        <v>1296</v>
      </c>
      <c r="AA28">
        <v>2023</v>
      </c>
      <c r="AB28">
        <v>2</v>
      </c>
    </row>
    <row r="29" spans="1:28" x14ac:dyDescent="0.3">
      <c r="A29" s="2" t="s">
        <v>55</v>
      </c>
      <c r="B29">
        <v>25</v>
      </c>
      <c r="C29" t="s">
        <v>31</v>
      </c>
      <c r="D29" t="s">
        <v>36</v>
      </c>
      <c r="E29" t="s">
        <v>10</v>
      </c>
      <c r="F29" t="s">
        <v>11</v>
      </c>
      <c r="G29" t="s">
        <v>12</v>
      </c>
      <c r="H29" t="s">
        <v>13</v>
      </c>
      <c r="I29">
        <v>26</v>
      </c>
      <c r="J29" t="s">
        <v>1241</v>
      </c>
      <c r="K29" t="s">
        <v>1244</v>
      </c>
      <c r="L29" t="s">
        <v>1245</v>
      </c>
      <c r="M29">
        <v>1</v>
      </c>
      <c r="N29" t="s">
        <v>14</v>
      </c>
      <c r="O29" s="8">
        <v>23</v>
      </c>
      <c r="P29" t="s">
        <v>1243</v>
      </c>
      <c r="Q29">
        <v>6</v>
      </c>
      <c r="R29" t="s">
        <v>1246</v>
      </c>
      <c r="S29" s="3">
        <v>6</v>
      </c>
      <c r="T29" s="3">
        <v>5</v>
      </c>
      <c r="U29" s="3">
        <v>1</v>
      </c>
      <c r="V29" s="3">
        <v>4</v>
      </c>
      <c r="W29" t="s">
        <v>14</v>
      </c>
      <c r="X29" t="s">
        <v>1248</v>
      </c>
      <c r="Y29" s="12">
        <v>45055</v>
      </c>
      <c r="Z29" s="13" t="s">
        <v>1291</v>
      </c>
      <c r="AA29">
        <v>2023</v>
      </c>
      <c r="AB29">
        <v>5</v>
      </c>
    </row>
    <row r="30" spans="1:28" x14ac:dyDescent="0.3">
      <c r="A30" s="2" t="s">
        <v>56</v>
      </c>
      <c r="B30">
        <v>45</v>
      </c>
      <c r="C30" t="s">
        <v>8</v>
      </c>
      <c r="D30" t="s">
        <v>57</v>
      </c>
      <c r="E30" t="s">
        <v>10</v>
      </c>
      <c r="F30" t="s">
        <v>11</v>
      </c>
      <c r="G30" t="s">
        <v>12</v>
      </c>
      <c r="H30" t="s">
        <v>13</v>
      </c>
      <c r="I30">
        <v>2</v>
      </c>
      <c r="J30" t="s">
        <v>1252</v>
      </c>
      <c r="K30" t="s">
        <v>1243</v>
      </c>
      <c r="L30" t="s">
        <v>1244</v>
      </c>
      <c r="M30">
        <v>0</v>
      </c>
      <c r="N30" t="s">
        <v>14</v>
      </c>
      <c r="O30" s="8">
        <v>13</v>
      </c>
      <c r="P30" t="s">
        <v>1242</v>
      </c>
      <c r="Q30">
        <v>9</v>
      </c>
      <c r="R30" t="s">
        <v>1250</v>
      </c>
      <c r="S30" s="3">
        <v>8</v>
      </c>
      <c r="T30" s="3">
        <v>7</v>
      </c>
      <c r="U30" s="3">
        <v>3</v>
      </c>
      <c r="V30" s="3">
        <v>1</v>
      </c>
      <c r="W30" t="s">
        <v>14</v>
      </c>
      <c r="X30" t="s">
        <v>1247</v>
      </c>
      <c r="Y30" s="12">
        <v>45560</v>
      </c>
      <c r="Z30" s="13" t="s">
        <v>1292</v>
      </c>
      <c r="AA30">
        <v>2024</v>
      </c>
      <c r="AB30">
        <v>3</v>
      </c>
    </row>
    <row r="31" spans="1:28" x14ac:dyDescent="0.3">
      <c r="A31" s="2" t="s">
        <v>58</v>
      </c>
      <c r="B31">
        <v>23</v>
      </c>
      <c r="C31" t="s">
        <v>8</v>
      </c>
      <c r="D31" t="s">
        <v>36</v>
      </c>
      <c r="E31" t="s">
        <v>10</v>
      </c>
      <c r="F31" t="s">
        <v>27</v>
      </c>
      <c r="G31" t="s">
        <v>28</v>
      </c>
      <c r="H31" t="s">
        <v>13</v>
      </c>
      <c r="I31">
        <v>10</v>
      </c>
      <c r="J31" t="s">
        <v>1241</v>
      </c>
      <c r="K31" t="s">
        <v>1242</v>
      </c>
      <c r="L31" t="s">
        <v>1244</v>
      </c>
      <c r="M31">
        <v>1</v>
      </c>
      <c r="N31" t="s">
        <v>14</v>
      </c>
      <c r="O31" s="8">
        <v>18</v>
      </c>
      <c r="P31" t="s">
        <v>1245</v>
      </c>
      <c r="Q31">
        <v>2</v>
      </c>
      <c r="R31" t="s">
        <v>1250</v>
      </c>
      <c r="S31" s="3">
        <v>2</v>
      </c>
      <c r="T31" s="3">
        <v>2</v>
      </c>
      <c r="U31" s="3">
        <v>0</v>
      </c>
      <c r="V31" s="3">
        <v>2</v>
      </c>
      <c r="W31" t="s">
        <v>14</v>
      </c>
      <c r="X31" t="s">
        <v>1247</v>
      </c>
      <c r="Y31" s="12">
        <v>45454</v>
      </c>
      <c r="Z31" s="13" t="s">
        <v>1287</v>
      </c>
      <c r="AA31">
        <v>2024</v>
      </c>
      <c r="AB31">
        <v>3</v>
      </c>
    </row>
    <row r="32" spans="1:28" x14ac:dyDescent="0.3">
      <c r="A32" s="2" t="s">
        <v>59</v>
      </c>
      <c r="B32">
        <v>47</v>
      </c>
      <c r="C32" t="s">
        <v>31</v>
      </c>
      <c r="D32" t="s">
        <v>17</v>
      </c>
      <c r="E32" t="s">
        <v>10</v>
      </c>
      <c r="F32" t="s">
        <v>11</v>
      </c>
      <c r="G32" t="s">
        <v>12</v>
      </c>
      <c r="H32" t="s">
        <v>19</v>
      </c>
      <c r="I32">
        <v>27</v>
      </c>
      <c r="J32" t="s">
        <v>1252</v>
      </c>
      <c r="K32" t="s">
        <v>1243</v>
      </c>
      <c r="L32" t="s">
        <v>1244</v>
      </c>
      <c r="M32">
        <v>4</v>
      </c>
      <c r="N32" t="s">
        <v>20</v>
      </c>
      <c r="O32" s="8">
        <v>12</v>
      </c>
      <c r="P32" t="s">
        <v>1245</v>
      </c>
      <c r="Q32">
        <v>8</v>
      </c>
      <c r="R32" t="s">
        <v>1250</v>
      </c>
      <c r="S32" s="3">
        <v>5</v>
      </c>
      <c r="T32" s="3">
        <v>4</v>
      </c>
      <c r="U32" s="3">
        <v>1</v>
      </c>
      <c r="V32" s="3">
        <v>3</v>
      </c>
      <c r="W32" t="s">
        <v>20</v>
      </c>
      <c r="X32" t="s">
        <v>1247</v>
      </c>
      <c r="Y32" s="12">
        <v>45551</v>
      </c>
      <c r="Z32" s="13" t="s">
        <v>1292</v>
      </c>
      <c r="AA32">
        <v>2024</v>
      </c>
      <c r="AB32">
        <v>2</v>
      </c>
    </row>
    <row r="33" spans="1:28" x14ac:dyDescent="0.3">
      <c r="A33" s="2" t="s">
        <v>60</v>
      </c>
      <c r="B33">
        <v>34</v>
      </c>
      <c r="C33" t="s">
        <v>8</v>
      </c>
      <c r="D33" t="s">
        <v>54</v>
      </c>
      <c r="E33" t="s">
        <v>10</v>
      </c>
      <c r="F33" t="s">
        <v>11</v>
      </c>
      <c r="G33" t="s">
        <v>12</v>
      </c>
      <c r="H33" t="s">
        <v>13</v>
      </c>
      <c r="I33">
        <v>2</v>
      </c>
      <c r="J33" t="s">
        <v>1253</v>
      </c>
      <c r="K33" t="s">
        <v>1245</v>
      </c>
      <c r="L33" t="s">
        <v>1245</v>
      </c>
      <c r="M33">
        <v>1</v>
      </c>
      <c r="N33" t="s">
        <v>14</v>
      </c>
      <c r="O33" s="8">
        <v>22</v>
      </c>
      <c r="P33" t="s">
        <v>1244</v>
      </c>
      <c r="Q33">
        <v>6</v>
      </c>
      <c r="R33" t="s">
        <v>1250</v>
      </c>
      <c r="S33" s="3">
        <v>6</v>
      </c>
      <c r="T33" s="3">
        <v>5</v>
      </c>
      <c r="U33" s="3">
        <v>1</v>
      </c>
      <c r="V33" s="3">
        <v>4</v>
      </c>
      <c r="W33" t="s">
        <v>14</v>
      </c>
      <c r="X33" t="s">
        <v>1248</v>
      </c>
      <c r="Y33" s="12">
        <v>45634</v>
      </c>
      <c r="Z33" s="13" t="s">
        <v>1289</v>
      </c>
      <c r="AA33">
        <v>2024</v>
      </c>
      <c r="AB33">
        <v>5</v>
      </c>
    </row>
    <row r="34" spans="1:28" x14ac:dyDescent="0.3">
      <c r="A34" s="2" t="s">
        <v>61</v>
      </c>
      <c r="B34">
        <v>36</v>
      </c>
      <c r="C34" t="s">
        <v>8</v>
      </c>
      <c r="D34" t="s">
        <v>17</v>
      </c>
      <c r="E34" t="s">
        <v>10</v>
      </c>
      <c r="F34" t="s">
        <v>11</v>
      </c>
      <c r="G34" t="s">
        <v>12</v>
      </c>
      <c r="H34" t="s">
        <v>33</v>
      </c>
      <c r="I34">
        <v>8</v>
      </c>
      <c r="J34" t="s">
        <v>1254</v>
      </c>
      <c r="K34" t="s">
        <v>1242</v>
      </c>
      <c r="L34" t="s">
        <v>1242</v>
      </c>
      <c r="M34">
        <v>1</v>
      </c>
      <c r="N34" t="s">
        <v>14</v>
      </c>
      <c r="O34" s="8">
        <v>15</v>
      </c>
      <c r="P34" t="s">
        <v>1243</v>
      </c>
      <c r="Q34">
        <v>10</v>
      </c>
      <c r="R34" t="s">
        <v>1250</v>
      </c>
      <c r="S34" s="3">
        <v>10</v>
      </c>
      <c r="T34" s="3">
        <v>7</v>
      </c>
      <c r="U34" s="3">
        <v>0</v>
      </c>
      <c r="V34" s="3">
        <v>9</v>
      </c>
      <c r="W34" t="s">
        <v>14</v>
      </c>
      <c r="X34" t="s">
        <v>1247</v>
      </c>
      <c r="Y34" s="12">
        <v>45590</v>
      </c>
      <c r="Z34" s="13" t="s">
        <v>1295</v>
      </c>
      <c r="AA34">
        <v>2024</v>
      </c>
      <c r="AB34">
        <v>1</v>
      </c>
    </row>
    <row r="35" spans="1:28" x14ac:dyDescent="0.3">
      <c r="A35" s="2" t="s">
        <v>62</v>
      </c>
      <c r="B35">
        <v>52</v>
      </c>
      <c r="C35" t="s">
        <v>8</v>
      </c>
      <c r="D35" t="s">
        <v>36</v>
      </c>
      <c r="E35" t="s">
        <v>18</v>
      </c>
      <c r="F35" t="s">
        <v>27</v>
      </c>
      <c r="G35" t="s">
        <v>28</v>
      </c>
      <c r="H35" t="s">
        <v>33</v>
      </c>
      <c r="I35">
        <v>19</v>
      </c>
      <c r="J35" t="s">
        <v>1254</v>
      </c>
      <c r="K35" t="s">
        <v>1245</v>
      </c>
      <c r="L35" t="s">
        <v>1245</v>
      </c>
      <c r="M35">
        <v>0</v>
      </c>
      <c r="N35" t="s">
        <v>14</v>
      </c>
      <c r="O35" s="8">
        <v>18</v>
      </c>
      <c r="P35" t="s">
        <v>1242</v>
      </c>
      <c r="Q35">
        <v>5</v>
      </c>
      <c r="R35" t="s">
        <v>1250</v>
      </c>
      <c r="S35" s="3">
        <v>4</v>
      </c>
      <c r="T35" s="3">
        <v>3</v>
      </c>
      <c r="U35" s="3">
        <v>1</v>
      </c>
      <c r="V35" s="3">
        <v>2</v>
      </c>
      <c r="W35" t="s">
        <v>14</v>
      </c>
      <c r="X35" t="s">
        <v>1247</v>
      </c>
      <c r="Y35" s="12">
        <v>45250</v>
      </c>
      <c r="Z35" s="13" t="s">
        <v>1297</v>
      </c>
      <c r="AA35">
        <v>2023</v>
      </c>
      <c r="AB35">
        <v>3</v>
      </c>
    </row>
    <row r="36" spans="1:28" x14ac:dyDescent="0.3">
      <c r="A36" s="2" t="s">
        <v>63</v>
      </c>
      <c r="B36">
        <v>26</v>
      </c>
      <c r="C36" t="s">
        <v>31</v>
      </c>
      <c r="D36" t="s">
        <v>17</v>
      </c>
      <c r="E36" t="s">
        <v>23</v>
      </c>
      <c r="F36" t="s">
        <v>27</v>
      </c>
      <c r="G36" t="s">
        <v>28</v>
      </c>
      <c r="H36" t="s">
        <v>19</v>
      </c>
      <c r="I36">
        <v>1</v>
      </c>
      <c r="J36" t="s">
        <v>1252</v>
      </c>
      <c r="K36" t="s">
        <v>1242</v>
      </c>
      <c r="L36" t="s">
        <v>1245</v>
      </c>
      <c r="M36">
        <v>3</v>
      </c>
      <c r="N36" t="s">
        <v>14</v>
      </c>
      <c r="O36" s="8">
        <v>14</v>
      </c>
      <c r="P36" t="s">
        <v>1242</v>
      </c>
      <c r="Q36">
        <v>5</v>
      </c>
      <c r="R36" t="s">
        <v>1250</v>
      </c>
      <c r="S36" s="3">
        <v>2</v>
      </c>
      <c r="T36" s="3">
        <v>2</v>
      </c>
      <c r="U36" s="3">
        <v>2</v>
      </c>
      <c r="V36" s="3">
        <v>0</v>
      </c>
      <c r="W36" t="s">
        <v>14</v>
      </c>
      <c r="X36" t="s">
        <v>1247</v>
      </c>
      <c r="Y36" s="12">
        <v>45034</v>
      </c>
      <c r="Z36" s="13" t="s">
        <v>1290</v>
      </c>
      <c r="AA36">
        <v>2023</v>
      </c>
      <c r="AB36">
        <v>2</v>
      </c>
    </row>
    <row r="37" spans="1:28" x14ac:dyDescent="0.3">
      <c r="A37" s="2" t="s">
        <v>64</v>
      </c>
      <c r="B37">
        <v>29</v>
      </c>
      <c r="C37" t="s">
        <v>31</v>
      </c>
      <c r="D37" t="s">
        <v>36</v>
      </c>
      <c r="E37" t="s">
        <v>18</v>
      </c>
      <c r="F37" t="s">
        <v>27</v>
      </c>
      <c r="G37" t="s">
        <v>28</v>
      </c>
      <c r="H37" t="s">
        <v>13</v>
      </c>
      <c r="I37">
        <v>27</v>
      </c>
      <c r="J37" t="s">
        <v>1253</v>
      </c>
      <c r="K37" t="s">
        <v>1243</v>
      </c>
      <c r="L37" t="s">
        <v>1244</v>
      </c>
      <c r="M37">
        <v>4</v>
      </c>
      <c r="N37" t="s">
        <v>14</v>
      </c>
      <c r="O37" s="8">
        <v>12</v>
      </c>
      <c r="P37" t="s">
        <v>1242</v>
      </c>
      <c r="Q37">
        <v>11</v>
      </c>
      <c r="R37" t="s">
        <v>1246</v>
      </c>
      <c r="S37" s="3">
        <v>8</v>
      </c>
      <c r="T37" s="3">
        <v>7</v>
      </c>
      <c r="U37" s="3">
        <v>1</v>
      </c>
      <c r="V37" s="3">
        <v>1</v>
      </c>
      <c r="W37" t="s">
        <v>14</v>
      </c>
      <c r="X37" t="s">
        <v>1247</v>
      </c>
      <c r="Y37" s="12">
        <v>45005</v>
      </c>
      <c r="Z37" s="13" t="s">
        <v>1296</v>
      </c>
      <c r="AA37">
        <v>2023</v>
      </c>
      <c r="AB37">
        <v>3</v>
      </c>
    </row>
    <row r="38" spans="1:28" x14ac:dyDescent="0.3">
      <c r="A38" s="2" t="s">
        <v>65</v>
      </c>
      <c r="B38">
        <v>26</v>
      </c>
      <c r="C38" t="s">
        <v>8</v>
      </c>
      <c r="D38" t="s">
        <v>57</v>
      </c>
      <c r="E38" t="s">
        <v>10</v>
      </c>
      <c r="F38" t="s">
        <v>11</v>
      </c>
      <c r="G38" t="s">
        <v>12</v>
      </c>
      <c r="H38" t="s">
        <v>13</v>
      </c>
      <c r="I38">
        <v>8</v>
      </c>
      <c r="J38" t="s">
        <v>1253</v>
      </c>
      <c r="K38" t="s">
        <v>1245</v>
      </c>
      <c r="L38" t="s">
        <v>1242</v>
      </c>
      <c r="M38">
        <v>6</v>
      </c>
      <c r="N38" t="s">
        <v>14</v>
      </c>
      <c r="O38" s="8">
        <v>17</v>
      </c>
      <c r="P38" t="s">
        <v>1244</v>
      </c>
      <c r="Q38">
        <v>6</v>
      </c>
      <c r="R38" t="s">
        <v>1246</v>
      </c>
      <c r="S38" s="3">
        <v>4</v>
      </c>
      <c r="T38" s="3">
        <v>3</v>
      </c>
      <c r="U38" s="3">
        <v>1</v>
      </c>
      <c r="V38" s="3">
        <v>2</v>
      </c>
      <c r="W38" t="s">
        <v>20</v>
      </c>
      <c r="X38" t="s">
        <v>1247</v>
      </c>
      <c r="Y38" s="12">
        <v>45295</v>
      </c>
      <c r="Z38" s="13" t="s">
        <v>1298</v>
      </c>
      <c r="AA38">
        <v>2024</v>
      </c>
      <c r="AB38">
        <v>2</v>
      </c>
    </row>
    <row r="39" spans="1:28" x14ac:dyDescent="0.3">
      <c r="A39" s="2" t="s">
        <v>66</v>
      </c>
      <c r="B39">
        <v>34</v>
      </c>
      <c r="C39" t="s">
        <v>31</v>
      </c>
      <c r="D39" t="s">
        <v>17</v>
      </c>
      <c r="E39" t="s">
        <v>10</v>
      </c>
      <c r="F39" t="s">
        <v>27</v>
      </c>
      <c r="G39" t="s">
        <v>28</v>
      </c>
      <c r="H39" t="s">
        <v>13</v>
      </c>
      <c r="I39">
        <v>1</v>
      </c>
      <c r="J39" t="s">
        <v>1254</v>
      </c>
      <c r="K39" t="s">
        <v>1243</v>
      </c>
      <c r="L39" t="s">
        <v>1245</v>
      </c>
      <c r="M39">
        <v>2</v>
      </c>
      <c r="N39" t="s">
        <v>14</v>
      </c>
      <c r="O39" s="8">
        <v>16</v>
      </c>
      <c r="P39" t="s">
        <v>1244</v>
      </c>
      <c r="Q39">
        <v>10</v>
      </c>
      <c r="R39" t="s">
        <v>1250</v>
      </c>
      <c r="S39" s="3">
        <v>4</v>
      </c>
      <c r="T39" s="3">
        <v>2</v>
      </c>
      <c r="U39" s="3">
        <v>1</v>
      </c>
      <c r="V39" s="3">
        <v>3</v>
      </c>
      <c r="W39" t="s">
        <v>14</v>
      </c>
      <c r="X39" t="s">
        <v>1247</v>
      </c>
      <c r="Y39" s="12">
        <v>45233</v>
      </c>
      <c r="Z39" s="13" t="s">
        <v>1297</v>
      </c>
      <c r="AA39">
        <v>2023</v>
      </c>
      <c r="AB39">
        <v>2</v>
      </c>
    </row>
    <row r="40" spans="1:28" x14ac:dyDescent="0.3">
      <c r="A40" s="2" t="s">
        <v>67</v>
      </c>
      <c r="B40">
        <v>54</v>
      </c>
      <c r="C40" t="s">
        <v>31</v>
      </c>
      <c r="D40" t="s">
        <v>36</v>
      </c>
      <c r="E40" t="s">
        <v>23</v>
      </c>
      <c r="F40" t="s">
        <v>27</v>
      </c>
      <c r="G40" t="s">
        <v>28</v>
      </c>
      <c r="H40" t="s">
        <v>13</v>
      </c>
      <c r="I40">
        <v>19</v>
      </c>
      <c r="J40" t="s">
        <v>1254</v>
      </c>
      <c r="K40" t="s">
        <v>1245</v>
      </c>
      <c r="L40" t="s">
        <v>1242</v>
      </c>
      <c r="M40">
        <v>9</v>
      </c>
      <c r="N40" t="s">
        <v>20</v>
      </c>
      <c r="O40" s="8">
        <v>11</v>
      </c>
      <c r="P40" t="s">
        <v>1243</v>
      </c>
      <c r="Q40">
        <v>9</v>
      </c>
      <c r="R40" t="s">
        <v>1250</v>
      </c>
      <c r="S40" s="3">
        <v>5</v>
      </c>
      <c r="T40" s="3">
        <v>3</v>
      </c>
      <c r="U40" s="3">
        <v>1</v>
      </c>
      <c r="V40" s="3">
        <v>4</v>
      </c>
      <c r="W40" t="s">
        <v>14</v>
      </c>
      <c r="X40" t="s">
        <v>1247</v>
      </c>
      <c r="Y40" s="12">
        <v>45093</v>
      </c>
      <c r="Z40" s="13" t="s">
        <v>1287</v>
      </c>
      <c r="AA40">
        <v>2023</v>
      </c>
      <c r="AB40">
        <v>4</v>
      </c>
    </row>
    <row r="41" spans="1:28" x14ac:dyDescent="0.3">
      <c r="A41" s="2" t="s">
        <v>68</v>
      </c>
      <c r="B41">
        <v>27</v>
      </c>
      <c r="C41" t="s">
        <v>8</v>
      </c>
      <c r="D41" t="s">
        <v>9</v>
      </c>
      <c r="E41" t="s">
        <v>18</v>
      </c>
      <c r="F41" t="s">
        <v>11</v>
      </c>
      <c r="G41" t="s">
        <v>12</v>
      </c>
      <c r="H41" t="s">
        <v>19</v>
      </c>
      <c r="I41">
        <v>8</v>
      </c>
      <c r="J41" t="s">
        <v>1241</v>
      </c>
      <c r="K41" t="s">
        <v>1244</v>
      </c>
      <c r="L41" t="s">
        <v>1245</v>
      </c>
      <c r="M41">
        <v>0</v>
      </c>
      <c r="N41" t="s">
        <v>14</v>
      </c>
      <c r="O41" s="8">
        <v>19</v>
      </c>
      <c r="P41" t="s">
        <v>1243</v>
      </c>
      <c r="Q41">
        <v>5</v>
      </c>
      <c r="R41" t="s">
        <v>1250</v>
      </c>
      <c r="S41" s="3">
        <v>4</v>
      </c>
      <c r="T41" s="3">
        <v>2</v>
      </c>
      <c r="U41" s="3">
        <v>1</v>
      </c>
      <c r="V41" s="3">
        <v>1</v>
      </c>
      <c r="W41" t="s">
        <v>14</v>
      </c>
      <c r="X41" t="s">
        <v>1247</v>
      </c>
      <c r="Y41" s="12">
        <v>45568</v>
      </c>
      <c r="Z41" s="13" t="s">
        <v>1295</v>
      </c>
      <c r="AA41">
        <v>2024</v>
      </c>
      <c r="AB41">
        <v>3</v>
      </c>
    </row>
    <row r="42" spans="1:28" x14ac:dyDescent="0.3">
      <c r="A42" s="2" t="s">
        <v>69</v>
      </c>
      <c r="B42">
        <v>37</v>
      </c>
      <c r="C42" t="s">
        <v>31</v>
      </c>
      <c r="D42" t="s">
        <v>17</v>
      </c>
      <c r="E42" t="s">
        <v>23</v>
      </c>
      <c r="F42" t="s">
        <v>27</v>
      </c>
      <c r="G42" t="s">
        <v>28</v>
      </c>
      <c r="H42" t="s">
        <v>13</v>
      </c>
      <c r="I42">
        <v>10</v>
      </c>
      <c r="J42" t="s">
        <v>1241</v>
      </c>
      <c r="K42" t="s">
        <v>1245</v>
      </c>
      <c r="L42" t="s">
        <v>1242</v>
      </c>
      <c r="M42">
        <v>0</v>
      </c>
      <c r="N42" t="s">
        <v>20</v>
      </c>
      <c r="O42" s="8">
        <v>13</v>
      </c>
      <c r="P42" t="s">
        <v>1243</v>
      </c>
      <c r="Q42">
        <v>6</v>
      </c>
      <c r="R42" t="s">
        <v>1246</v>
      </c>
      <c r="S42" s="3">
        <v>5</v>
      </c>
      <c r="T42" s="3">
        <v>3</v>
      </c>
      <c r="U42" s="3">
        <v>4</v>
      </c>
      <c r="V42" s="3">
        <v>3</v>
      </c>
      <c r="W42" t="s">
        <v>14</v>
      </c>
      <c r="X42" t="s">
        <v>1247</v>
      </c>
      <c r="Y42" s="12">
        <v>44933</v>
      </c>
      <c r="Z42" s="13" t="s">
        <v>1298</v>
      </c>
      <c r="AA42">
        <v>2023</v>
      </c>
      <c r="AB42">
        <v>3</v>
      </c>
    </row>
    <row r="43" spans="1:28" x14ac:dyDescent="0.3">
      <c r="A43" s="2" t="s">
        <v>70</v>
      </c>
      <c r="B43">
        <v>38</v>
      </c>
      <c r="C43" t="s">
        <v>31</v>
      </c>
      <c r="D43" t="s">
        <v>17</v>
      </c>
      <c r="E43" t="s">
        <v>10</v>
      </c>
      <c r="F43" t="s">
        <v>27</v>
      </c>
      <c r="G43" t="s">
        <v>28</v>
      </c>
      <c r="H43" t="s">
        <v>19</v>
      </c>
      <c r="I43">
        <v>2</v>
      </c>
      <c r="J43" t="s">
        <v>1254</v>
      </c>
      <c r="K43" t="s">
        <v>1242</v>
      </c>
      <c r="L43" t="s">
        <v>1242</v>
      </c>
      <c r="M43">
        <v>6</v>
      </c>
      <c r="N43" t="s">
        <v>20</v>
      </c>
      <c r="O43" s="8">
        <v>12</v>
      </c>
      <c r="P43" t="s">
        <v>1245</v>
      </c>
      <c r="Q43">
        <v>17</v>
      </c>
      <c r="R43" t="s">
        <v>1250</v>
      </c>
      <c r="S43" s="3">
        <v>15</v>
      </c>
      <c r="T43" s="3">
        <v>7</v>
      </c>
      <c r="U43" s="3">
        <v>4</v>
      </c>
      <c r="V43" s="3">
        <v>12</v>
      </c>
      <c r="W43" t="s">
        <v>14</v>
      </c>
      <c r="X43" t="s">
        <v>1247</v>
      </c>
      <c r="Y43" s="12">
        <v>45018</v>
      </c>
      <c r="Z43" s="13" t="s">
        <v>1290</v>
      </c>
      <c r="AA43">
        <v>2023</v>
      </c>
      <c r="AB43">
        <v>2</v>
      </c>
    </row>
    <row r="44" spans="1:28" x14ac:dyDescent="0.3">
      <c r="A44" s="2" t="s">
        <v>71</v>
      </c>
      <c r="B44">
        <v>34</v>
      </c>
      <c r="C44" t="s">
        <v>31</v>
      </c>
      <c r="D44" t="s">
        <v>36</v>
      </c>
      <c r="E44" t="s">
        <v>10</v>
      </c>
      <c r="F44" t="s">
        <v>27</v>
      </c>
      <c r="G44" t="s">
        <v>28</v>
      </c>
      <c r="H44" t="s">
        <v>13</v>
      </c>
      <c r="I44">
        <v>2</v>
      </c>
      <c r="J44" t="s">
        <v>1254</v>
      </c>
      <c r="K44" t="s">
        <v>1244</v>
      </c>
      <c r="L44" t="s">
        <v>1242</v>
      </c>
      <c r="M44">
        <v>1</v>
      </c>
      <c r="N44" t="s">
        <v>14</v>
      </c>
      <c r="O44" s="8">
        <v>11</v>
      </c>
      <c r="P44" t="s">
        <v>1244</v>
      </c>
      <c r="Q44">
        <v>6</v>
      </c>
      <c r="R44" t="s">
        <v>1250</v>
      </c>
      <c r="S44" s="3">
        <v>6</v>
      </c>
      <c r="T44" s="3">
        <v>5</v>
      </c>
      <c r="U44" s="3">
        <v>1</v>
      </c>
      <c r="V44" s="3">
        <v>3</v>
      </c>
      <c r="W44" t="s">
        <v>14</v>
      </c>
      <c r="X44" t="s">
        <v>1247</v>
      </c>
      <c r="Y44" s="12">
        <v>45286</v>
      </c>
      <c r="Z44" s="13" t="s">
        <v>1289</v>
      </c>
      <c r="AA44">
        <v>2023</v>
      </c>
      <c r="AB44">
        <v>3</v>
      </c>
    </row>
    <row r="45" spans="1:28" x14ac:dyDescent="0.3">
      <c r="A45" s="2" t="s">
        <v>72</v>
      </c>
      <c r="B45">
        <v>35</v>
      </c>
      <c r="C45" t="s">
        <v>31</v>
      </c>
      <c r="D45" t="s">
        <v>17</v>
      </c>
      <c r="E45" t="s">
        <v>18</v>
      </c>
      <c r="F45" t="s">
        <v>11</v>
      </c>
      <c r="G45" t="s">
        <v>12</v>
      </c>
      <c r="H45" t="s">
        <v>13</v>
      </c>
      <c r="I45">
        <v>8</v>
      </c>
      <c r="J45" t="s">
        <v>1254</v>
      </c>
      <c r="K45" t="s">
        <v>1242</v>
      </c>
      <c r="L45" t="s">
        <v>1245</v>
      </c>
      <c r="M45">
        <v>1</v>
      </c>
      <c r="N45" t="s">
        <v>14</v>
      </c>
      <c r="O45" s="8">
        <v>16</v>
      </c>
      <c r="P45" t="s">
        <v>1243</v>
      </c>
      <c r="Q45">
        <v>3</v>
      </c>
      <c r="R45" t="s">
        <v>1246</v>
      </c>
      <c r="S45" s="3">
        <v>3</v>
      </c>
      <c r="T45" s="3">
        <v>2</v>
      </c>
      <c r="U45" s="3">
        <v>0</v>
      </c>
      <c r="V45" s="3">
        <v>2</v>
      </c>
      <c r="W45" t="s">
        <v>14</v>
      </c>
      <c r="X45" t="s">
        <v>1247</v>
      </c>
      <c r="Y45" s="12">
        <v>45297</v>
      </c>
      <c r="Z45" s="13" t="s">
        <v>1298</v>
      </c>
      <c r="AA45">
        <v>2024</v>
      </c>
      <c r="AB45">
        <v>1</v>
      </c>
    </row>
    <row r="46" spans="1:28" x14ac:dyDescent="0.3">
      <c r="A46" s="2" t="s">
        <v>73</v>
      </c>
      <c r="B46">
        <v>40</v>
      </c>
      <c r="C46" t="s">
        <v>31</v>
      </c>
      <c r="D46" t="s">
        <v>36</v>
      </c>
      <c r="E46" t="s">
        <v>18</v>
      </c>
      <c r="F46" t="s">
        <v>27</v>
      </c>
      <c r="G46" t="s">
        <v>28</v>
      </c>
      <c r="H46" t="s">
        <v>19</v>
      </c>
      <c r="I46">
        <v>2</v>
      </c>
      <c r="J46" t="s">
        <v>1252</v>
      </c>
      <c r="K46" t="s">
        <v>1244</v>
      </c>
      <c r="L46" t="s">
        <v>1243</v>
      </c>
      <c r="M46">
        <v>1</v>
      </c>
      <c r="N46" t="s">
        <v>14</v>
      </c>
      <c r="O46" s="8">
        <v>24</v>
      </c>
      <c r="P46" t="s">
        <v>1245</v>
      </c>
      <c r="Q46">
        <v>8</v>
      </c>
      <c r="R46" t="s">
        <v>1250</v>
      </c>
      <c r="S46" s="3">
        <v>8</v>
      </c>
      <c r="T46" s="3">
        <v>7</v>
      </c>
      <c r="U46" s="3">
        <v>3</v>
      </c>
      <c r="V46" s="3">
        <v>7</v>
      </c>
      <c r="W46" t="s">
        <v>14</v>
      </c>
      <c r="X46" t="s">
        <v>1248</v>
      </c>
      <c r="Y46" s="12">
        <v>44996</v>
      </c>
      <c r="Z46" s="13" t="s">
        <v>1296</v>
      </c>
      <c r="AA46">
        <v>2023</v>
      </c>
      <c r="AB46">
        <v>2</v>
      </c>
    </row>
    <row r="47" spans="1:28" x14ac:dyDescent="0.3">
      <c r="A47" s="2" t="s">
        <v>74</v>
      </c>
      <c r="B47">
        <v>34</v>
      </c>
      <c r="C47" t="s">
        <v>31</v>
      </c>
      <c r="D47" t="s">
        <v>17</v>
      </c>
      <c r="E47" t="s">
        <v>18</v>
      </c>
      <c r="F47" t="s">
        <v>11</v>
      </c>
      <c r="G47" t="s">
        <v>12</v>
      </c>
      <c r="H47" t="s">
        <v>13</v>
      </c>
      <c r="I47">
        <v>8</v>
      </c>
      <c r="J47" t="s">
        <v>1252</v>
      </c>
      <c r="K47" t="s">
        <v>1244</v>
      </c>
      <c r="L47" t="s">
        <v>1242</v>
      </c>
      <c r="M47">
        <v>5</v>
      </c>
      <c r="N47" t="s">
        <v>14</v>
      </c>
      <c r="O47" s="8">
        <v>17</v>
      </c>
      <c r="P47" t="s">
        <v>1243</v>
      </c>
      <c r="Q47">
        <v>6</v>
      </c>
      <c r="R47" t="s">
        <v>1250</v>
      </c>
      <c r="S47" s="3">
        <v>3</v>
      </c>
      <c r="T47" s="3">
        <v>2</v>
      </c>
      <c r="U47" s="3">
        <v>1</v>
      </c>
      <c r="V47" s="3">
        <v>2</v>
      </c>
      <c r="W47" t="s">
        <v>14</v>
      </c>
      <c r="X47" t="s">
        <v>1247</v>
      </c>
      <c r="Y47" s="12">
        <v>45435</v>
      </c>
      <c r="Z47" s="13" t="s">
        <v>1291</v>
      </c>
      <c r="AA47">
        <v>2024</v>
      </c>
      <c r="AB47">
        <v>1</v>
      </c>
    </row>
    <row r="48" spans="1:28" x14ac:dyDescent="0.3">
      <c r="A48" s="2" t="s">
        <v>75</v>
      </c>
      <c r="B48">
        <v>24</v>
      </c>
      <c r="C48" t="s">
        <v>8</v>
      </c>
      <c r="D48" t="s">
        <v>17</v>
      </c>
      <c r="E48" t="s">
        <v>23</v>
      </c>
      <c r="F48" t="s">
        <v>27</v>
      </c>
      <c r="G48" t="s">
        <v>49</v>
      </c>
      <c r="H48" t="s">
        <v>33</v>
      </c>
      <c r="I48">
        <v>9</v>
      </c>
      <c r="J48" t="s">
        <v>1253</v>
      </c>
      <c r="K48" t="s">
        <v>1244</v>
      </c>
      <c r="L48" t="s">
        <v>1243</v>
      </c>
      <c r="M48">
        <v>1</v>
      </c>
      <c r="N48" t="s">
        <v>14</v>
      </c>
      <c r="O48" s="8">
        <v>11</v>
      </c>
      <c r="P48" t="s">
        <v>1244</v>
      </c>
      <c r="Q48">
        <v>1</v>
      </c>
      <c r="R48" t="s">
        <v>1250</v>
      </c>
      <c r="S48" s="3">
        <v>1</v>
      </c>
      <c r="T48" s="3">
        <v>0</v>
      </c>
      <c r="U48" s="3">
        <v>0</v>
      </c>
      <c r="V48" s="3">
        <v>0</v>
      </c>
      <c r="W48" t="s">
        <v>14</v>
      </c>
      <c r="X48" t="s">
        <v>1247</v>
      </c>
      <c r="Y48" s="12">
        <v>45189</v>
      </c>
      <c r="Z48" s="13" t="s">
        <v>1292</v>
      </c>
      <c r="AA48">
        <v>2023</v>
      </c>
      <c r="AB48">
        <v>4</v>
      </c>
    </row>
    <row r="49" spans="1:28" x14ac:dyDescent="0.3">
      <c r="A49" s="2" t="s">
        <v>76</v>
      </c>
      <c r="B49">
        <v>52</v>
      </c>
      <c r="C49" t="s">
        <v>31</v>
      </c>
      <c r="D49" t="s">
        <v>17</v>
      </c>
      <c r="E49" t="s">
        <v>18</v>
      </c>
      <c r="F49" t="s">
        <v>27</v>
      </c>
      <c r="G49" t="s">
        <v>49</v>
      </c>
      <c r="H49" t="s">
        <v>13</v>
      </c>
      <c r="I49">
        <v>11</v>
      </c>
      <c r="J49" t="s">
        <v>1254</v>
      </c>
      <c r="K49" t="s">
        <v>1245</v>
      </c>
      <c r="L49" t="s">
        <v>1244</v>
      </c>
      <c r="M49">
        <v>8</v>
      </c>
      <c r="N49" t="s">
        <v>14</v>
      </c>
      <c r="O49" s="8">
        <v>20</v>
      </c>
      <c r="P49" t="s">
        <v>1243</v>
      </c>
      <c r="Q49">
        <v>9</v>
      </c>
      <c r="R49" t="s">
        <v>1250</v>
      </c>
      <c r="S49" s="3">
        <v>5</v>
      </c>
      <c r="T49" s="3">
        <v>2</v>
      </c>
      <c r="U49" s="3">
        <v>1</v>
      </c>
      <c r="V49" s="3">
        <v>4</v>
      </c>
      <c r="W49" t="s">
        <v>14</v>
      </c>
      <c r="X49" t="s">
        <v>1248</v>
      </c>
      <c r="Y49" s="12">
        <v>45548</v>
      </c>
      <c r="Z49" s="13" t="s">
        <v>1292</v>
      </c>
      <c r="AA49">
        <v>2024</v>
      </c>
      <c r="AB49">
        <v>3</v>
      </c>
    </row>
    <row r="50" spans="1:28" x14ac:dyDescent="0.3">
      <c r="A50" s="2" t="s">
        <v>77</v>
      </c>
      <c r="B50">
        <v>50</v>
      </c>
      <c r="C50" t="s">
        <v>8</v>
      </c>
      <c r="D50" t="s">
        <v>36</v>
      </c>
      <c r="E50" t="s">
        <v>18</v>
      </c>
      <c r="F50" t="s">
        <v>27</v>
      </c>
      <c r="G50" t="s">
        <v>28</v>
      </c>
      <c r="H50" t="s">
        <v>13</v>
      </c>
      <c r="I50">
        <v>2</v>
      </c>
      <c r="J50" t="s">
        <v>1253</v>
      </c>
      <c r="K50" t="s">
        <v>1244</v>
      </c>
      <c r="L50" t="s">
        <v>1244</v>
      </c>
      <c r="M50">
        <v>5</v>
      </c>
      <c r="N50" t="s">
        <v>14</v>
      </c>
      <c r="O50" s="8">
        <v>16</v>
      </c>
      <c r="P50" t="s">
        <v>1245</v>
      </c>
      <c r="Q50">
        <v>30</v>
      </c>
      <c r="R50" t="s">
        <v>1250</v>
      </c>
      <c r="S50" s="3">
        <v>4</v>
      </c>
      <c r="T50" s="3">
        <v>3</v>
      </c>
      <c r="U50" s="3">
        <v>0</v>
      </c>
      <c r="V50" s="3">
        <v>3</v>
      </c>
      <c r="W50" t="s">
        <v>14</v>
      </c>
      <c r="X50" t="s">
        <v>1247</v>
      </c>
      <c r="Y50" s="12">
        <v>45209</v>
      </c>
      <c r="Z50" s="13" t="s">
        <v>1295</v>
      </c>
      <c r="AA50">
        <v>2023</v>
      </c>
      <c r="AB50">
        <v>3</v>
      </c>
    </row>
    <row r="51" spans="1:28" x14ac:dyDescent="0.3">
      <c r="A51" s="2" t="s">
        <v>78</v>
      </c>
      <c r="B51">
        <v>29</v>
      </c>
      <c r="C51" t="s">
        <v>31</v>
      </c>
      <c r="D51" t="s">
        <v>17</v>
      </c>
      <c r="E51" t="s">
        <v>18</v>
      </c>
      <c r="F51" t="s">
        <v>27</v>
      </c>
      <c r="G51" t="s">
        <v>28</v>
      </c>
      <c r="H51" t="s">
        <v>13</v>
      </c>
      <c r="I51">
        <v>1</v>
      </c>
      <c r="J51" t="s">
        <v>1252</v>
      </c>
      <c r="K51" t="s">
        <v>1243</v>
      </c>
      <c r="L51" t="s">
        <v>1242</v>
      </c>
      <c r="M51">
        <v>1</v>
      </c>
      <c r="N51" t="s">
        <v>20</v>
      </c>
      <c r="O51" s="8">
        <v>11</v>
      </c>
      <c r="P51" t="s">
        <v>1245</v>
      </c>
      <c r="Q51">
        <v>1</v>
      </c>
      <c r="R51" t="s">
        <v>1250</v>
      </c>
      <c r="S51" s="3">
        <v>1</v>
      </c>
      <c r="T51" s="3">
        <v>0</v>
      </c>
      <c r="U51" s="3">
        <v>0</v>
      </c>
      <c r="V51" s="3">
        <v>0</v>
      </c>
      <c r="W51" t="s">
        <v>20</v>
      </c>
      <c r="X51" t="s">
        <v>1247</v>
      </c>
      <c r="Y51" s="12">
        <v>45240</v>
      </c>
      <c r="Z51" s="13" t="s">
        <v>1297</v>
      </c>
      <c r="AA51">
        <v>2023</v>
      </c>
      <c r="AB51">
        <v>1</v>
      </c>
    </row>
    <row r="52" spans="1:28" x14ac:dyDescent="0.3">
      <c r="A52" s="2" t="s">
        <v>79</v>
      </c>
      <c r="B52">
        <v>33</v>
      </c>
      <c r="C52" t="s">
        <v>8</v>
      </c>
      <c r="D52" t="s">
        <v>36</v>
      </c>
      <c r="E52" t="s">
        <v>18</v>
      </c>
      <c r="F52" t="s">
        <v>27</v>
      </c>
      <c r="G52" t="s">
        <v>28</v>
      </c>
      <c r="H52" t="s">
        <v>13</v>
      </c>
      <c r="I52">
        <v>7</v>
      </c>
      <c r="J52" t="s">
        <v>1253</v>
      </c>
      <c r="K52" t="s">
        <v>1244</v>
      </c>
      <c r="L52" t="s">
        <v>1244</v>
      </c>
      <c r="M52">
        <v>0</v>
      </c>
      <c r="N52" t="s">
        <v>14</v>
      </c>
      <c r="O52" s="8">
        <v>11</v>
      </c>
      <c r="P52" t="s">
        <v>1245</v>
      </c>
      <c r="Q52">
        <v>14</v>
      </c>
      <c r="R52" t="s">
        <v>1251</v>
      </c>
      <c r="S52" s="3">
        <v>13</v>
      </c>
      <c r="T52" s="3">
        <v>9</v>
      </c>
      <c r="U52" s="3">
        <v>3</v>
      </c>
      <c r="V52" s="3">
        <v>7</v>
      </c>
      <c r="W52" t="s">
        <v>14</v>
      </c>
      <c r="X52" t="s">
        <v>1247</v>
      </c>
      <c r="Y52" s="12">
        <v>45110</v>
      </c>
      <c r="Z52" s="13" t="s">
        <v>1294</v>
      </c>
      <c r="AA52">
        <v>2023</v>
      </c>
      <c r="AB52">
        <v>3</v>
      </c>
    </row>
    <row r="53" spans="1:28" x14ac:dyDescent="0.3">
      <c r="A53" s="2" t="s">
        <v>80</v>
      </c>
      <c r="B53">
        <v>33</v>
      </c>
      <c r="C53" t="s">
        <v>31</v>
      </c>
      <c r="D53" t="s">
        <v>9</v>
      </c>
      <c r="E53" t="s">
        <v>10</v>
      </c>
      <c r="F53" t="s">
        <v>11</v>
      </c>
      <c r="G53" t="s">
        <v>12</v>
      </c>
      <c r="H53" t="s">
        <v>13</v>
      </c>
      <c r="I53">
        <v>16</v>
      </c>
      <c r="J53" t="s">
        <v>1253</v>
      </c>
      <c r="K53" t="s">
        <v>1242</v>
      </c>
      <c r="L53" t="s">
        <v>1242</v>
      </c>
      <c r="M53">
        <v>5</v>
      </c>
      <c r="N53" t="s">
        <v>14</v>
      </c>
      <c r="O53" s="8">
        <v>15</v>
      </c>
      <c r="P53" t="s">
        <v>1244</v>
      </c>
      <c r="Q53">
        <v>6</v>
      </c>
      <c r="R53" t="s">
        <v>1250</v>
      </c>
      <c r="S53" s="3">
        <v>3</v>
      </c>
      <c r="T53" s="3">
        <v>2</v>
      </c>
      <c r="U53" s="3">
        <v>0</v>
      </c>
      <c r="V53" s="3">
        <v>2</v>
      </c>
      <c r="W53" t="s">
        <v>20</v>
      </c>
      <c r="X53" t="s">
        <v>1247</v>
      </c>
      <c r="Y53" s="12">
        <v>45323</v>
      </c>
      <c r="Z53" s="13" t="s">
        <v>1288</v>
      </c>
      <c r="AA53">
        <v>2024</v>
      </c>
      <c r="AB53">
        <v>3</v>
      </c>
    </row>
    <row r="54" spans="1:28" x14ac:dyDescent="0.3">
      <c r="A54" s="2" t="s">
        <v>81</v>
      </c>
      <c r="B54">
        <v>47</v>
      </c>
      <c r="C54" t="s">
        <v>31</v>
      </c>
      <c r="D54" t="s">
        <v>54</v>
      </c>
      <c r="E54" t="s">
        <v>18</v>
      </c>
      <c r="F54" t="s">
        <v>27</v>
      </c>
      <c r="G54" t="s">
        <v>28</v>
      </c>
      <c r="H54" t="s">
        <v>13</v>
      </c>
      <c r="I54">
        <v>2</v>
      </c>
      <c r="J54" t="s">
        <v>1252</v>
      </c>
      <c r="K54" t="s">
        <v>1244</v>
      </c>
      <c r="L54" t="s">
        <v>1245</v>
      </c>
      <c r="M54">
        <v>1</v>
      </c>
      <c r="N54" t="s">
        <v>20</v>
      </c>
      <c r="O54" s="8">
        <v>11</v>
      </c>
      <c r="P54" t="s">
        <v>1244</v>
      </c>
      <c r="Q54">
        <v>26</v>
      </c>
      <c r="R54" t="s">
        <v>1246</v>
      </c>
      <c r="S54" s="3">
        <v>26</v>
      </c>
      <c r="T54" s="3">
        <v>14</v>
      </c>
      <c r="U54" s="3">
        <v>3</v>
      </c>
      <c r="V54" s="3">
        <v>0</v>
      </c>
      <c r="W54" t="s">
        <v>14</v>
      </c>
      <c r="X54" t="s">
        <v>1247</v>
      </c>
      <c r="Y54" s="12">
        <v>45412</v>
      </c>
      <c r="Z54" s="13" t="s">
        <v>1290</v>
      </c>
      <c r="AA54">
        <v>2024</v>
      </c>
      <c r="AB54">
        <v>3</v>
      </c>
    </row>
    <row r="55" spans="1:28" x14ac:dyDescent="0.3">
      <c r="A55" s="2" t="s">
        <v>82</v>
      </c>
      <c r="B55">
        <v>36</v>
      </c>
      <c r="C55" t="s">
        <v>31</v>
      </c>
      <c r="D55" t="s">
        <v>54</v>
      </c>
      <c r="E55" t="s">
        <v>18</v>
      </c>
      <c r="F55" t="s">
        <v>27</v>
      </c>
      <c r="G55" t="s">
        <v>28</v>
      </c>
      <c r="H55" t="s">
        <v>13</v>
      </c>
      <c r="I55">
        <v>1</v>
      </c>
      <c r="J55" t="s">
        <v>1253</v>
      </c>
      <c r="K55" t="s">
        <v>1244</v>
      </c>
      <c r="L55" t="s">
        <v>1243</v>
      </c>
      <c r="M55">
        <v>0</v>
      </c>
      <c r="N55" t="s">
        <v>14</v>
      </c>
      <c r="O55" s="8">
        <v>15</v>
      </c>
      <c r="P55" t="s">
        <v>1242</v>
      </c>
      <c r="Q55">
        <v>10</v>
      </c>
      <c r="R55" t="s">
        <v>1250</v>
      </c>
      <c r="S55" s="3">
        <v>9</v>
      </c>
      <c r="T55" s="3">
        <v>7</v>
      </c>
      <c r="U55" s="3">
        <v>0</v>
      </c>
      <c r="V55" s="3">
        <v>5</v>
      </c>
      <c r="W55" t="s">
        <v>14</v>
      </c>
      <c r="X55" t="s">
        <v>1247</v>
      </c>
      <c r="Y55" s="12">
        <v>45102</v>
      </c>
      <c r="Z55" s="13" t="s">
        <v>1287</v>
      </c>
      <c r="AA55">
        <v>2023</v>
      </c>
      <c r="AB55">
        <v>2</v>
      </c>
    </row>
    <row r="56" spans="1:28" x14ac:dyDescent="0.3">
      <c r="A56" s="2" t="s">
        <v>83</v>
      </c>
      <c r="B56">
        <v>29</v>
      </c>
      <c r="C56" t="s">
        <v>8</v>
      </c>
      <c r="D56" t="s">
        <v>17</v>
      </c>
      <c r="E56" t="s">
        <v>18</v>
      </c>
      <c r="F56" t="s">
        <v>27</v>
      </c>
      <c r="G56" t="s">
        <v>49</v>
      </c>
      <c r="H56" t="s">
        <v>13</v>
      </c>
      <c r="I56">
        <v>23</v>
      </c>
      <c r="J56" t="s">
        <v>1252</v>
      </c>
      <c r="K56" t="s">
        <v>1244</v>
      </c>
      <c r="L56" t="s">
        <v>1244</v>
      </c>
      <c r="M56">
        <v>1</v>
      </c>
      <c r="N56" t="s">
        <v>14</v>
      </c>
      <c r="O56" s="8">
        <v>24</v>
      </c>
      <c r="P56" t="s">
        <v>1244</v>
      </c>
      <c r="Q56">
        <v>10</v>
      </c>
      <c r="R56" t="s">
        <v>1250</v>
      </c>
      <c r="S56" s="3">
        <v>10</v>
      </c>
      <c r="T56" s="3">
        <v>7</v>
      </c>
      <c r="U56" s="3">
        <v>0</v>
      </c>
      <c r="V56" s="3">
        <v>7</v>
      </c>
      <c r="W56" t="s">
        <v>14</v>
      </c>
      <c r="X56" t="s">
        <v>1248</v>
      </c>
      <c r="Y56" s="12">
        <v>45163</v>
      </c>
      <c r="Z56" s="13" t="s">
        <v>1293</v>
      </c>
      <c r="AA56">
        <v>2023</v>
      </c>
      <c r="AB56">
        <v>3</v>
      </c>
    </row>
    <row r="57" spans="1:28" x14ac:dyDescent="0.3">
      <c r="A57" s="2" t="s">
        <v>84</v>
      </c>
      <c r="B57">
        <v>35</v>
      </c>
      <c r="C57" t="s">
        <v>31</v>
      </c>
      <c r="D57" t="s">
        <v>17</v>
      </c>
      <c r="E57" t="s">
        <v>10</v>
      </c>
      <c r="F57" t="s">
        <v>27</v>
      </c>
      <c r="G57" t="s">
        <v>49</v>
      </c>
      <c r="H57" t="s">
        <v>13</v>
      </c>
      <c r="I57">
        <v>1</v>
      </c>
      <c r="J57" t="s">
        <v>1254</v>
      </c>
      <c r="K57" t="s">
        <v>1245</v>
      </c>
      <c r="L57" t="s">
        <v>1244</v>
      </c>
      <c r="M57">
        <v>3</v>
      </c>
      <c r="N57" t="s">
        <v>14</v>
      </c>
      <c r="O57" s="8">
        <v>13</v>
      </c>
      <c r="P57" t="s">
        <v>1244</v>
      </c>
      <c r="Q57">
        <v>7</v>
      </c>
      <c r="R57" t="s">
        <v>1250</v>
      </c>
      <c r="S57" s="3">
        <v>2</v>
      </c>
      <c r="T57" s="3">
        <v>2</v>
      </c>
      <c r="U57" s="3">
        <v>2</v>
      </c>
      <c r="V57" s="3">
        <v>2</v>
      </c>
      <c r="W57" t="s">
        <v>14</v>
      </c>
      <c r="X57" t="s">
        <v>1247</v>
      </c>
      <c r="Y57" s="12">
        <v>45325</v>
      </c>
      <c r="Z57" s="13" t="s">
        <v>1288</v>
      </c>
      <c r="AA57">
        <v>2024</v>
      </c>
      <c r="AB57">
        <v>0</v>
      </c>
    </row>
    <row r="58" spans="1:28" x14ac:dyDescent="0.3">
      <c r="A58" s="2" t="s">
        <v>85</v>
      </c>
      <c r="B58">
        <v>42</v>
      </c>
      <c r="C58" t="s">
        <v>31</v>
      </c>
      <c r="D58" t="s">
        <v>17</v>
      </c>
      <c r="E58" t="s">
        <v>18</v>
      </c>
      <c r="F58" t="s">
        <v>27</v>
      </c>
      <c r="G58" t="s">
        <v>28</v>
      </c>
      <c r="H58" t="s">
        <v>13</v>
      </c>
      <c r="I58">
        <v>1</v>
      </c>
      <c r="J58" t="s">
        <v>1252</v>
      </c>
      <c r="K58" t="s">
        <v>1245</v>
      </c>
      <c r="L58" t="s">
        <v>1245</v>
      </c>
      <c r="M58">
        <v>9</v>
      </c>
      <c r="N58" t="s">
        <v>20</v>
      </c>
      <c r="O58" s="8">
        <v>13</v>
      </c>
      <c r="P58" t="s">
        <v>1245</v>
      </c>
      <c r="Q58">
        <v>8</v>
      </c>
      <c r="R58" t="s">
        <v>1250</v>
      </c>
      <c r="S58" s="3">
        <v>4</v>
      </c>
      <c r="T58" s="3">
        <v>3</v>
      </c>
      <c r="U58" s="3">
        <v>0</v>
      </c>
      <c r="V58" s="3">
        <v>2</v>
      </c>
      <c r="W58" t="s">
        <v>14</v>
      </c>
      <c r="X58" t="s">
        <v>1247</v>
      </c>
      <c r="Y58" s="12">
        <v>45063</v>
      </c>
      <c r="Z58" s="13" t="s">
        <v>1291</v>
      </c>
      <c r="AA58">
        <v>2023</v>
      </c>
      <c r="AB58">
        <v>4</v>
      </c>
    </row>
    <row r="59" spans="1:28" x14ac:dyDescent="0.3">
      <c r="A59" s="2" t="s">
        <v>86</v>
      </c>
      <c r="B59">
        <v>28</v>
      </c>
      <c r="C59" t="s">
        <v>8</v>
      </c>
      <c r="D59" t="s">
        <v>36</v>
      </c>
      <c r="E59" t="s">
        <v>10</v>
      </c>
      <c r="F59" t="s">
        <v>27</v>
      </c>
      <c r="G59" t="s">
        <v>28</v>
      </c>
      <c r="H59" t="s">
        <v>13</v>
      </c>
      <c r="I59">
        <v>2</v>
      </c>
      <c r="J59" t="s">
        <v>1254</v>
      </c>
      <c r="K59" t="s">
        <v>1244</v>
      </c>
      <c r="L59" t="s">
        <v>1244</v>
      </c>
      <c r="M59">
        <v>6</v>
      </c>
      <c r="N59" t="s">
        <v>14</v>
      </c>
      <c r="O59" s="8">
        <v>17</v>
      </c>
      <c r="P59" t="s">
        <v>1245</v>
      </c>
      <c r="Q59">
        <v>5</v>
      </c>
      <c r="R59" t="s">
        <v>1246</v>
      </c>
      <c r="S59" s="3">
        <v>2</v>
      </c>
      <c r="T59" s="3">
        <v>2</v>
      </c>
      <c r="U59" s="3">
        <v>2</v>
      </c>
      <c r="V59" s="3">
        <v>1</v>
      </c>
      <c r="W59" t="s">
        <v>20</v>
      </c>
      <c r="X59" t="s">
        <v>1247</v>
      </c>
      <c r="Y59" s="12">
        <v>45400</v>
      </c>
      <c r="Z59" s="13" t="s">
        <v>1290</v>
      </c>
      <c r="AA59">
        <v>2024</v>
      </c>
      <c r="AB59">
        <v>3</v>
      </c>
    </row>
    <row r="60" spans="1:28" x14ac:dyDescent="0.3">
      <c r="A60" s="2" t="s">
        <v>87</v>
      </c>
      <c r="B60">
        <v>36</v>
      </c>
      <c r="C60" t="s">
        <v>8</v>
      </c>
      <c r="D60" t="s">
        <v>22</v>
      </c>
      <c r="E60" t="s">
        <v>18</v>
      </c>
      <c r="F60" t="s">
        <v>22</v>
      </c>
      <c r="G60" t="s">
        <v>22</v>
      </c>
      <c r="H60" t="s">
        <v>13</v>
      </c>
      <c r="I60">
        <v>13</v>
      </c>
      <c r="J60" t="s">
        <v>1253</v>
      </c>
      <c r="K60" t="s">
        <v>1244</v>
      </c>
      <c r="L60" t="s">
        <v>1243</v>
      </c>
      <c r="M60">
        <v>4</v>
      </c>
      <c r="N60" t="s">
        <v>14</v>
      </c>
      <c r="O60" s="8">
        <v>13</v>
      </c>
      <c r="P60" t="s">
        <v>1243</v>
      </c>
      <c r="Q60">
        <v>8</v>
      </c>
      <c r="R60" t="s">
        <v>1250</v>
      </c>
      <c r="S60" s="3">
        <v>5</v>
      </c>
      <c r="T60" s="3">
        <v>2</v>
      </c>
      <c r="U60" s="3">
        <v>0</v>
      </c>
      <c r="V60" s="3">
        <v>4</v>
      </c>
      <c r="W60" t="s">
        <v>14</v>
      </c>
      <c r="X60" t="s">
        <v>1247</v>
      </c>
      <c r="Y60" s="12">
        <v>45600</v>
      </c>
      <c r="Z60" s="13" t="s">
        <v>1297</v>
      </c>
      <c r="AA60">
        <v>2024</v>
      </c>
      <c r="AB60">
        <v>2</v>
      </c>
    </row>
    <row r="61" spans="1:28" x14ac:dyDescent="0.3">
      <c r="A61" s="2" t="s">
        <v>88</v>
      </c>
      <c r="B61">
        <v>40</v>
      </c>
      <c r="C61" t="s">
        <v>8</v>
      </c>
      <c r="D61" t="s">
        <v>36</v>
      </c>
      <c r="E61" t="s">
        <v>10</v>
      </c>
      <c r="F61" t="s">
        <v>27</v>
      </c>
      <c r="G61" t="s">
        <v>28</v>
      </c>
      <c r="H61" t="s">
        <v>19</v>
      </c>
      <c r="I61">
        <v>16</v>
      </c>
      <c r="J61" t="s">
        <v>1254</v>
      </c>
      <c r="K61" t="s">
        <v>1242</v>
      </c>
      <c r="L61" t="s">
        <v>1244</v>
      </c>
      <c r="M61">
        <v>6</v>
      </c>
      <c r="N61" t="s">
        <v>14</v>
      </c>
      <c r="O61" s="8">
        <v>14</v>
      </c>
      <c r="P61" t="s">
        <v>1245</v>
      </c>
      <c r="Q61">
        <v>10</v>
      </c>
      <c r="R61" t="s">
        <v>1250</v>
      </c>
      <c r="S61" s="3">
        <v>1</v>
      </c>
      <c r="T61" s="3">
        <v>0</v>
      </c>
      <c r="U61" s="3">
        <v>0</v>
      </c>
      <c r="V61" s="3">
        <v>0</v>
      </c>
      <c r="W61" t="s">
        <v>14</v>
      </c>
      <c r="X61" t="s">
        <v>1247</v>
      </c>
      <c r="Y61" s="12">
        <v>45570</v>
      </c>
      <c r="Z61" s="13" t="s">
        <v>1295</v>
      </c>
      <c r="AA61">
        <v>2024</v>
      </c>
      <c r="AB61">
        <v>6</v>
      </c>
    </row>
    <row r="62" spans="1:28" x14ac:dyDescent="0.3">
      <c r="A62" s="2" t="s">
        <v>89</v>
      </c>
      <c r="B62">
        <v>30</v>
      </c>
      <c r="C62" t="s">
        <v>31</v>
      </c>
      <c r="D62" t="s">
        <v>36</v>
      </c>
      <c r="E62" t="s">
        <v>10</v>
      </c>
      <c r="F62" t="s">
        <v>27</v>
      </c>
      <c r="G62" t="s">
        <v>28</v>
      </c>
      <c r="H62" t="s">
        <v>13</v>
      </c>
      <c r="I62">
        <v>2</v>
      </c>
      <c r="J62" t="s">
        <v>1253</v>
      </c>
      <c r="K62" t="s">
        <v>1244</v>
      </c>
      <c r="L62" t="s">
        <v>1245</v>
      </c>
      <c r="M62">
        <v>5</v>
      </c>
      <c r="N62" t="s">
        <v>20</v>
      </c>
      <c r="O62" s="8">
        <v>24</v>
      </c>
      <c r="P62" t="s">
        <v>1243</v>
      </c>
      <c r="Q62">
        <v>12</v>
      </c>
      <c r="R62" t="s">
        <v>1246</v>
      </c>
      <c r="S62" s="3">
        <v>0</v>
      </c>
      <c r="T62" s="3">
        <v>0</v>
      </c>
      <c r="U62" s="3">
        <v>0</v>
      </c>
      <c r="V62" s="3">
        <v>0</v>
      </c>
      <c r="W62" t="s">
        <v>14</v>
      </c>
      <c r="X62" t="s">
        <v>1248</v>
      </c>
      <c r="Y62" s="12">
        <v>45534</v>
      </c>
      <c r="Z62" s="13" t="s">
        <v>1293</v>
      </c>
      <c r="AA62">
        <v>2024</v>
      </c>
      <c r="AB62">
        <v>4</v>
      </c>
    </row>
    <row r="63" spans="1:28" x14ac:dyDescent="0.3">
      <c r="A63" s="2" t="s">
        <v>90</v>
      </c>
      <c r="B63">
        <v>45</v>
      </c>
      <c r="C63" t="s">
        <v>31</v>
      </c>
      <c r="D63" t="s">
        <v>17</v>
      </c>
      <c r="E63" t="s">
        <v>10</v>
      </c>
      <c r="F63" t="s">
        <v>27</v>
      </c>
      <c r="G63" t="s">
        <v>28</v>
      </c>
      <c r="H63" t="s">
        <v>13</v>
      </c>
      <c r="I63">
        <v>2</v>
      </c>
      <c r="J63" t="s">
        <v>1253</v>
      </c>
      <c r="K63" t="s">
        <v>1243</v>
      </c>
      <c r="L63" t="s">
        <v>1244</v>
      </c>
      <c r="M63">
        <v>1</v>
      </c>
      <c r="N63" t="s">
        <v>14</v>
      </c>
      <c r="O63" s="8">
        <v>14</v>
      </c>
      <c r="P63" t="s">
        <v>1245</v>
      </c>
      <c r="Q63">
        <v>1</v>
      </c>
      <c r="R63" t="s">
        <v>1250</v>
      </c>
      <c r="S63" s="3">
        <v>1</v>
      </c>
      <c r="T63" s="3">
        <v>0</v>
      </c>
      <c r="U63" s="3">
        <v>0</v>
      </c>
      <c r="V63" s="3">
        <v>0</v>
      </c>
      <c r="W63" t="s">
        <v>14</v>
      </c>
      <c r="X63" t="s">
        <v>1247</v>
      </c>
      <c r="Y63" s="12">
        <v>45417</v>
      </c>
      <c r="Z63" s="13" t="s">
        <v>1291</v>
      </c>
      <c r="AA63">
        <v>2024</v>
      </c>
      <c r="AB63">
        <v>3</v>
      </c>
    </row>
    <row r="64" spans="1:28" x14ac:dyDescent="0.3">
      <c r="A64" s="2" t="s">
        <v>91</v>
      </c>
      <c r="B64">
        <v>42</v>
      </c>
      <c r="C64" t="s">
        <v>8</v>
      </c>
      <c r="D64" t="s">
        <v>17</v>
      </c>
      <c r="E64" t="s">
        <v>18</v>
      </c>
      <c r="F64" t="s">
        <v>27</v>
      </c>
      <c r="G64" t="s">
        <v>28</v>
      </c>
      <c r="H64" t="s">
        <v>13</v>
      </c>
      <c r="I64">
        <v>29</v>
      </c>
      <c r="J64" t="s">
        <v>1253</v>
      </c>
      <c r="K64" t="s">
        <v>1243</v>
      </c>
      <c r="L64" t="s">
        <v>1243</v>
      </c>
      <c r="M64">
        <v>1</v>
      </c>
      <c r="N64" t="s">
        <v>14</v>
      </c>
      <c r="O64" s="8">
        <v>13</v>
      </c>
      <c r="P64" t="s">
        <v>1245</v>
      </c>
      <c r="Q64">
        <v>10</v>
      </c>
      <c r="R64" t="s">
        <v>1246</v>
      </c>
      <c r="S64" s="3">
        <v>9</v>
      </c>
      <c r="T64" s="3">
        <v>8</v>
      </c>
      <c r="U64" s="3">
        <v>7</v>
      </c>
      <c r="V64" s="3">
        <v>8</v>
      </c>
      <c r="W64" t="s">
        <v>14</v>
      </c>
      <c r="X64" t="s">
        <v>1247</v>
      </c>
      <c r="Y64" s="12">
        <v>45461</v>
      </c>
      <c r="Z64" s="13" t="s">
        <v>1287</v>
      </c>
      <c r="AA64">
        <v>2024</v>
      </c>
      <c r="AB64">
        <v>3</v>
      </c>
    </row>
    <row r="65" spans="1:28" x14ac:dyDescent="0.3">
      <c r="A65" s="2" t="s">
        <v>92</v>
      </c>
      <c r="B65">
        <v>38</v>
      </c>
      <c r="C65" t="s">
        <v>8</v>
      </c>
      <c r="D65" t="s">
        <v>17</v>
      </c>
      <c r="E65" t="s">
        <v>23</v>
      </c>
      <c r="F65" t="s">
        <v>27</v>
      </c>
      <c r="G65" t="s">
        <v>28</v>
      </c>
      <c r="H65" t="s">
        <v>19</v>
      </c>
      <c r="I65">
        <v>12</v>
      </c>
      <c r="J65" t="s">
        <v>1253</v>
      </c>
      <c r="K65" t="s">
        <v>1242</v>
      </c>
      <c r="L65" t="s">
        <v>1242</v>
      </c>
      <c r="M65">
        <v>2</v>
      </c>
      <c r="N65" t="s">
        <v>14</v>
      </c>
      <c r="O65" s="8">
        <v>15</v>
      </c>
      <c r="P65" t="s">
        <v>1244</v>
      </c>
      <c r="Q65">
        <v>13</v>
      </c>
      <c r="R65" t="s">
        <v>1246</v>
      </c>
      <c r="S65" s="3">
        <v>4</v>
      </c>
      <c r="T65" s="3">
        <v>3</v>
      </c>
      <c r="U65" s="3">
        <v>1</v>
      </c>
      <c r="V65" s="3">
        <v>2</v>
      </c>
      <c r="W65" t="s">
        <v>14</v>
      </c>
      <c r="X65" t="s">
        <v>1247</v>
      </c>
      <c r="Y65" s="12">
        <v>45271</v>
      </c>
      <c r="Z65" s="13" t="s">
        <v>1289</v>
      </c>
      <c r="AA65">
        <v>2023</v>
      </c>
      <c r="AB65">
        <v>3</v>
      </c>
    </row>
    <row r="66" spans="1:28" x14ac:dyDescent="0.3">
      <c r="A66" s="2" t="s">
        <v>93</v>
      </c>
      <c r="B66">
        <v>49</v>
      </c>
      <c r="C66" t="s">
        <v>31</v>
      </c>
      <c r="D66" t="s">
        <v>9</v>
      </c>
      <c r="E66" t="s">
        <v>18</v>
      </c>
      <c r="F66" t="s">
        <v>11</v>
      </c>
      <c r="G66" t="s">
        <v>12</v>
      </c>
      <c r="H66" t="s">
        <v>13</v>
      </c>
      <c r="I66">
        <v>11</v>
      </c>
      <c r="J66" t="s">
        <v>1253</v>
      </c>
      <c r="K66" t="s">
        <v>1244</v>
      </c>
      <c r="L66" t="s">
        <v>1245</v>
      </c>
      <c r="M66">
        <v>1</v>
      </c>
      <c r="N66" t="s">
        <v>14</v>
      </c>
      <c r="O66" s="8">
        <v>18</v>
      </c>
      <c r="P66" t="s">
        <v>1242</v>
      </c>
      <c r="Q66">
        <v>9</v>
      </c>
      <c r="R66" t="s">
        <v>1251</v>
      </c>
      <c r="S66" s="3">
        <v>9</v>
      </c>
      <c r="T66" s="3">
        <v>8</v>
      </c>
      <c r="U66" s="3">
        <v>7</v>
      </c>
      <c r="V66" s="3">
        <v>7</v>
      </c>
      <c r="W66" t="s">
        <v>20</v>
      </c>
      <c r="X66" t="s">
        <v>1247</v>
      </c>
      <c r="Y66" s="12">
        <v>45037</v>
      </c>
      <c r="Z66" s="13" t="s">
        <v>1290</v>
      </c>
      <c r="AA66">
        <v>2023</v>
      </c>
      <c r="AB66">
        <v>3</v>
      </c>
    </row>
    <row r="67" spans="1:28" x14ac:dyDescent="0.3">
      <c r="A67" s="2" t="s">
        <v>94</v>
      </c>
      <c r="B67">
        <v>55</v>
      </c>
      <c r="C67" t="s">
        <v>8</v>
      </c>
      <c r="D67" t="s">
        <v>36</v>
      </c>
      <c r="E67" t="s">
        <v>10</v>
      </c>
      <c r="F67" t="s">
        <v>11</v>
      </c>
      <c r="G67" t="s">
        <v>12</v>
      </c>
      <c r="H67" t="s">
        <v>13</v>
      </c>
      <c r="I67">
        <v>2</v>
      </c>
      <c r="J67" t="s">
        <v>1241</v>
      </c>
      <c r="K67" t="s">
        <v>1244</v>
      </c>
      <c r="L67" t="s">
        <v>1245</v>
      </c>
      <c r="M67">
        <v>4</v>
      </c>
      <c r="N67" t="s">
        <v>14</v>
      </c>
      <c r="O67" s="8">
        <v>16</v>
      </c>
      <c r="P67" t="s">
        <v>1244</v>
      </c>
      <c r="Q67">
        <v>12</v>
      </c>
      <c r="R67" t="s">
        <v>1246</v>
      </c>
      <c r="S67" s="3">
        <v>9</v>
      </c>
      <c r="T67" s="3">
        <v>7</v>
      </c>
      <c r="U67" s="3">
        <v>7</v>
      </c>
      <c r="V67" s="3">
        <v>3</v>
      </c>
      <c r="W67" t="s">
        <v>20</v>
      </c>
      <c r="X67" t="s">
        <v>1247</v>
      </c>
      <c r="Y67" s="12">
        <v>45284</v>
      </c>
      <c r="Z67" s="13" t="s">
        <v>1289</v>
      </c>
      <c r="AA67">
        <v>2023</v>
      </c>
      <c r="AB67">
        <v>3</v>
      </c>
    </row>
    <row r="68" spans="1:28" x14ac:dyDescent="0.3">
      <c r="A68" s="2" t="s">
        <v>95</v>
      </c>
      <c r="B68">
        <v>43</v>
      </c>
      <c r="C68" t="s">
        <v>8</v>
      </c>
      <c r="D68" t="s">
        <v>17</v>
      </c>
      <c r="E68" t="s">
        <v>18</v>
      </c>
      <c r="F68" t="s">
        <v>27</v>
      </c>
      <c r="G68" t="s">
        <v>28</v>
      </c>
      <c r="H68" t="s">
        <v>13</v>
      </c>
      <c r="I68">
        <v>14</v>
      </c>
      <c r="J68" t="s">
        <v>1252</v>
      </c>
      <c r="K68" t="s">
        <v>1243</v>
      </c>
      <c r="L68" t="s">
        <v>1242</v>
      </c>
      <c r="M68">
        <v>6</v>
      </c>
      <c r="N68" t="s">
        <v>14</v>
      </c>
      <c r="O68" s="8">
        <v>24</v>
      </c>
      <c r="P68" t="s">
        <v>1244</v>
      </c>
      <c r="Q68">
        <v>22</v>
      </c>
      <c r="R68" t="s">
        <v>1250</v>
      </c>
      <c r="S68" s="3">
        <v>4</v>
      </c>
      <c r="T68" s="3">
        <v>1</v>
      </c>
      <c r="U68" s="3">
        <v>1</v>
      </c>
      <c r="V68" s="3">
        <v>0</v>
      </c>
      <c r="W68" t="s">
        <v>14</v>
      </c>
      <c r="X68" t="s">
        <v>1247</v>
      </c>
      <c r="Y68" s="12">
        <v>45051</v>
      </c>
      <c r="Z68" s="13" t="s">
        <v>1291</v>
      </c>
      <c r="AA68">
        <v>2023</v>
      </c>
      <c r="AB68">
        <v>3</v>
      </c>
    </row>
    <row r="69" spans="1:28" x14ac:dyDescent="0.3">
      <c r="A69" s="2" t="s">
        <v>96</v>
      </c>
      <c r="B69">
        <v>27</v>
      </c>
      <c r="C69" t="s">
        <v>8</v>
      </c>
      <c r="D69" t="s">
        <v>57</v>
      </c>
      <c r="E69" t="s">
        <v>23</v>
      </c>
      <c r="F69" t="s">
        <v>27</v>
      </c>
      <c r="G69" t="s">
        <v>28</v>
      </c>
      <c r="H69" t="s">
        <v>13</v>
      </c>
      <c r="I69">
        <v>5</v>
      </c>
      <c r="J69" t="s">
        <v>1241</v>
      </c>
      <c r="K69" t="s">
        <v>1244</v>
      </c>
      <c r="L69" t="s">
        <v>1245</v>
      </c>
      <c r="M69">
        <v>1</v>
      </c>
      <c r="N69" t="s">
        <v>20</v>
      </c>
      <c r="O69" s="8">
        <v>16</v>
      </c>
      <c r="P69" t="s">
        <v>1243</v>
      </c>
      <c r="Q69">
        <v>9</v>
      </c>
      <c r="R69" t="s">
        <v>1250</v>
      </c>
      <c r="S69" s="3">
        <v>9</v>
      </c>
      <c r="T69" s="3">
        <v>8</v>
      </c>
      <c r="U69" s="3">
        <v>0</v>
      </c>
      <c r="V69" s="3">
        <v>8</v>
      </c>
      <c r="W69" t="s">
        <v>14</v>
      </c>
      <c r="X69" t="s">
        <v>1247</v>
      </c>
      <c r="Y69" s="12">
        <v>45571</v>
      </c>
      <c r="Z69" s="13" t="s">
        <v>1295</v>
      </c>
      <c r="AA69">
        <v>2024</v>
      </c>
      <c r="AB69">
        <v>3</v>
      </c>
    </row>
    <row r="70" spans="1:28" x14ac:dyDescent="0.3">
      <c r="A70" s="2" t="s">
        <v>97</v>
      </c>
      <c r="B70">
        <v>35</v>
      </c>
      <c r="C70" t="s">
        <v>8</v>
      </c>
      <c r="D70" t="s">
        <v>54</v>
      </c>
      <c r="E70" t="s">
        <v>10</v>
      </c>
      <c r="F70" t="s">
        <v>27</v>
      </c>
      <c r="G70" t="s">
        <v>28</v>
      </c>
      <c r="H70" t="s">
        <v>13</v>
      </c>
      <c r="I70">
        <v>7</v>
      </c>
      <c r="J70" t="s">
        <v>1253</v>
      </c>
      <c r="K70" t="s">
        <v>1244</v>
      </c>
      <c r="L70" t="s">
        <v>1244</v>
      </c>
      <c r="M70">
        <v>3</v>
      </c>
      <c r="N70" t="s">
        <v>14</v>
      </c>
      <c r="O70" s="8">
        <v>21</v>
      </c>
      <c r="P70" t="s">
        <v>1243</v>
      </c>
      <c r="Q70">
        <v>17</v>
      </c>
      <c r="R70" t="s">
        <v>1251</v>
      </c>
      <c r="S70" s="3">
        <v>8</v>
      </c>
      <c r="T70" s="3">
        <v>5</v>
      </c>
      <c r="U70" s="3">
        <v>1</v>
      </c>
      <c r="V70" s="3">
        <v>6</v>
      </c>
      <c r="W70" t="s">
        <v>14</v>
      </c>
      <c r="X70" t="s">
        <v>1248</v>
      </c>
      <c r="Y70" s="12">
        <v>45357</v>
      </c>
      <c r="Z70" s="13" t="s">
        <v>1296</v>
      </c>
      <c r="AA70">
        <v>2024</v>
      </c>
      <c r="AB70">
        <v>3</v>
      </c>
    </row>
    <row r="71" spans="1:28" x14ac:dyDescent="0.3">
      <c r="A71" s="2" t="s">
        <v>98</v>
      </c>
      <c r="B71">
        <v>28</v>
      </c>
      <c r="C71" t="s">
        <v>31</v>
      </c>
      <c r="D71" t="s">
        <v>9</v>
      </c>
      <c r="E71" t="s">
        <v>18</v>
      </c>
      <c r="F71" t="s">
        <v>11</v>
      </c>
      <c r="G71" t="s">
        <v>12</v>
      </c>
      <c r="H71" t="s">
        <v>13</v>
      </c>
      <c r="I71">
        <v>2</v>
      </c>
      <c r="J71" t="s">
        <v>1254</v>
      </c>
      <c r="K71" t="s">
        <v>1243</v>
      </c>
      <c r="L71" t="s">
        <v>1243</v>
      </c>
      <c r="M71">
        <v>1</v>
      </c>
      <c r="N71" t="s">
        <v>20</v>
      </c>
      <c r="O71" s="8">
        <v>20</v>
      </c>
      <c r="P71" t="s">
        <v>1242</v>
      </c>
      <c r="Q71">
        <v>8</v>
      </c>
      <c r="R71" t="s">
        <v>1250</v>
      </c>
      <c r="S71" s="3">
        <v>8</v>
      </c>
      <c r="T71" s="3">
        <v>7</v>
      </c>
      <c r="U71" s="3">
        <v>7</v>
      </c>
      <c r="V71" s="3">
        <v>5</v>
      </c>
      <c r="W71" t="s">
        <v>14</v>
      </c>
      <c r="X71" t="s">
        <v>1247</v>
      </c>
      <c r="Y71" s="12">
        <v>45048</v>
      </c>
      <c r="Z71" s="13" t="s">
        <v>1291</v>
      </c>
      <c r="AA71">
        <v>2023</v>
      </c>
      <c r="AB71">
        <v>2</v>
      </c>
    </row>
    <row r="72" spans="1:28" x14ac:dyDescent="0.3">
      <c r="A72" s="2" t="s">
        <v>99</v>
      </c>
      <c r="B72">
        <v>26</v>
      </c>
      <c r="C72" t="s">
        <v>31</v>
      </c>
      <c r="D72" t="s">
        <v>36</v>
      </c>
      <c r="E72" t="s">
        <v>18</v>
      </c>
      <c r="F72" t="s">
        <v>27</v>
      </c>
      <c r="G72" t="s">
        <v>28</v>
      </c>
      <c r="H72" t="s">
        <v>19</v>
      </c>
      <c r="I72">
        <v>5</v>
      </c>
      <c r="J72" t="s">
        <v>1252</v>
      </c>
      <c r="K72" t="s">
        <v>1244</v>
      </c>
      <c r="L72" t="s">
        <v>1244</v>
      </c>
      <c r="M72">
        <v>1</v>
      </c>
      <c r="N72" t="s">
        <v>20</v>
      </c>
      <c r="O72" s="8">
        <v>14</v>
      </c>
      <c r="P72" t="s">
        <v>1242</v>
      </c>
      <c r="Q72">
        <v>8</v>
      </c>
      <c r="R72" t="s">
        <v>1250</v>
      </c>
      <c r="S72" s="3">
        <v>8</v>
      </c>
      <c r="T72" s="3">
        <v>7</v>
      </c>
      <c r="U72" s="3">
        <v>1</v>
      </c>
      <c r="V72" s="3">
        <v>7</v>
      </c>
      <c r="W72" t="s">
        <v>20</v>
      </c>
      <c r="X72" t="s">
        <v>1247</v>
      </c>
      <c r="Y72" s="12">
        <v>45328</v>
      </c>
      <c r="Z72" s="13" t="s">
        <v>1288</v>
      </c>
      <c r="AA72">
        <v>2024</v>
      </c>
      <c r="AB72">
        <v>2</v>
      </c>
    </row>
    <row r="73" spans="1:28" x14ac:dyDescent="0.3">
      <c r="A73" s="2" t="s">
        <v>100</v>
      </c>
      <c r="B73">
        <v>27</v>
      </c>
      <c r="C73" t="s">
        <v>8</v>
      </c>
      <c r="D73" t="s">
        <v>36</v>
      </c>
      <c r="E73" t="s">
        <v>18</v>
      </c>
      <c r="F73" t="s">
        <v>27</v>
      </c>
      <c r="G73" t="s">
        <v>28</v>
      </c>
      <c r="H73" t="s">
        <v>33</v>
      </c>
      <c r="I73">
        <v>3</v>
      </c>
      <c r="J73" t="s">
        <v>1253</v>
      </c>
      <c r="K73" t="s">
        <v>1245</v>
      </c>
      <c r="L73" t="s">
        <v>1245</v>
      </c>
      <c r="M73">
        <v>1</v>
      </c>
      <c r="N73" t="s">
        <v>14</v>
      </c>
      <c r="O73" s="8">
        <v>11</v>
      </c>
      <c r="P73" t="s">
        <v>1244</v>
      </c>
      <c r="Q73">
        <v>0</v>
      </c>
      <c r="R73" t="s">
        <v>1246</v>
      </c>
      <c r="S73" s="3">
        <v>0</v>
      </c>
      <c r="T73" s="3">
        <v>0</v>
      </c>
      <c r="U73" s="3">
        <v>0</v>
      </c>
      <c r="V73" s="3">
        <v>0</v>
      </c>
      <c r="W73" t="s">
        <v>14</v>
      </c>
      <c r="X73" t="s">
        <v>1247</v>
      </c>
      <c r="Y73" s="12">
        <v>45297</v>
      </c>
      <c r="Z73" s="13" t="s">
        <v>1298</v>
      </c>
      <c r="AA73">
        <v>2024</v>
      </c>
      <c r="AB73">
        <v>6</v>
      </c>
    </row>
    <row r="74" spans="1:28" x14ac:dyDescent="0.3">
      <c r="A74" s="2" t="s">
        <v>101</v>
      </c>
      <c r="B74">
        <v>51</v>
      </c>
      <c r="C74" t="s">
        <v>31</v>
      </c>
      <c r="D74" t="s">
        <v>9</v>
      </c>
      <c r="E74" t="s">
        <v>18</v>
      </c>
      <c r="F74" t="s">
        <v>11</v>
      </c>
      <c r="G74" t="s">
        <v>24</v>
      </c>
      <c r="H74" t="s">
        <v>13</v>
      </c>
      <c r="I74">
        <v>26</v>
      </c>
      <c r="J74" t="s">
        <v>1254</v>
      </c>
      <c r="K74" t="s">
        <v>1242</v>
      </c>
      <c r="L74" t="s">
        <v>1244</v>
      </c>
      <c r="M74">
        <v>2</v>
      </c>
      <c r="N74" t="s">
        <v>14</v>
      </c>
      <c r="O74" s="8">
        <v>14</v>
      </c>
      <c r="P74" t="s">
        <v>1244</v>
      </c>
      <c r="Q74">
        <v>29</v>
      </c>
      <c r="R74" t="s">
        <v>1246</v>
      </c>
      <c r="S74" s="3">
        <v>20</v>
      </c>
      <c r="T74" s="3">
        <v>6</v>
      </c>
      <c r="U74" s="3">
        <v>4</v>
      </c>
      <c r="V74" s="3">
        <v>17</v>
      </c>
      <c r="W74" t="s">
        <v>14</v>
      </c>
      <c r="X74" t="s">
        <v>1247</v>
      </c>
      <c r="Y74" s="12">
        <v>45161</v>
      </c>
      <c r="Z74" s="13" t="s">
        <v>1293</v>
      </c>
      <c r="AA74">
        <v>2023</v>
      </c>
      <c r="AB74">
        <v>2</v>
      </c>
    </row>
    <row r="75" spans="1:28" x14ac:dyDescent="0.3">
      <c r="A75" s="2" t="s">
        <v>102</v>
      </c>
      <c r="B75">
        <v>44</v>
      </c>
      <c r="C75" t="s">
        <v>8</v>
      </c>
      <c r="D75" t="s">
        <v>36</v>
      </c>
      <c r="E75" t="s">
        <v>10</v>
      </c>
      <c r="F75" t="s">
        <v>27</v>
      </c>
      <c r="G75" t="s">
        <v>28</v>
      </c>
      <c r="H75" t="s">
        <v>13</v>
      </c>
      <c r="I75">
        <v>4</v>
      </c>
      <c r="J75" t="s">
        <v>1253</v>
      </c>
      <c r="K75" t="s">
        <v>1245</v>
      </c>
      <c r="L75" t="s">
        <v>1243</v>
      </c>
      <c r="M75">
        <v>9</v>
      </c>
      <c r="N75" t="s">
        <v>14</v>
      </c>
      <c r="O75" s="8">
        <v>12</v>
      </c>
      <c r="P75" t="s">
        <v>1245</v>
      </c>
      <c r="Q75">
        <v>10</v>
      </c>
      <c r="R75" t="s">
        <v>1246</v>
      </c>
      <c r="S75" s="3">
        <v>5</v>
      </c>
      <c r="T75" s="3">
        <v>2</v>
      </c>
      <c r="U75" s="3">
        <v>2</v>
      </c>
      <c r="V75" s="3">
        <v>3</v>
      </c>
      <c r="W75" t="s">
        <v>14</v>
      </c>
      <c r="X75" t="s">
        <v>1247</v>
      </c>
      <c r="Y75" s="12">
        <v>45039</v>
      </c>
      <c r="Z75" s="13" t="s">
        <v>1290</v>
      </c>
      <c r="AA75">
        <v>2023</v>
      </c>
      <c r="AB75">
        <v>2</v>
      </c>
    </row>
    <row r="76" spans="1:28" x14ac:dyDescent="0.3">
      <c r="A76" s="2" t="s">
        <v>103</v>
      </c>
      <c r="B76">
        <v>25</v>
      </c>
      <c r="C76" t="s">
        <v>8</v>
      </c>
      <c r="D76" t="s">
        <v>36</v>
      </c>
      <c r="E76" t="s">
        <v>10</v>
      </c>
      <c r="F76" t="s">
        <v>27</v>
      </c>
      <c r="G76" t="s">
        <v>28</v>
      </c>
      <c r="H76" t="s">
        <v>13</v>
      </c>
      <c r="I76">
        <v>2</v>
      </c>
      <c r="J76" t="s">
        <v>1241</v>
      </c>
      <c r="K76" t="s">
        <v>1242</v>
      </c>
      <c r="L76" t="s">
        <v>1242</v>
      </c>
      <c r="M76">
        <v>7</v>
      </c>
      <c r="N76" t="s">
        <v>14</v>
      </c>
      <c r="O76" s="8">
        <v>13</v>
      </c>
      <c r="P76" t="s">
        <v>1244</v>
      </c>
      <c r="Q76">
        <v>6</v>
      </c>
      <c r="R76" t="s">
        <v>1246</v>
      </c>
      <c r="S76" s="3">
        <v>4</v>
      </c>
      <c r="T76" s="3">
        <v>3</v>
      </c>
      <c r="U76" s="3">
        <v>0</v>
      </c>
      <c r="V76" s="3">
        <v>1</v>
      </c>
      <c r="W76" t="s">
        <v>14</v>
      </c>
      <c r="X76" t="s">
        <v>1247</v>
      </c>
      <c r="Y76" s="12">
        <v>45643</v>
      </c>
      <c r="Z76" s="13" t="s">
        <v>1289</v>
      </c>
      <c r="AA76">
        <v>2024</v>
      </c>
      <c r="AB76">
        <v>3</v>
      </c>
    </row>
    <row r="77" spans="1:28" x14ac:dyDescent="0.3">
      <c r="A77" s="2" t="s">
        <v>104</v>
      </c>
      <c r="B77">
        <v>35</v>
      </c>
      <c r="C77" t="s">
        <v>31</v>
      </c>
      <c r="D77" t="s">
        <v>36</v>
      </c>
      <c r="E77" t="s">
        <v>10</v>
      </c>
      <c r="F77" t="s">
        <v>27</v>
      </c>
      <c r="G77" t="s">
        <v>49</v>
      </c>
      <c r="H77" t="s">
        <v>13</v>
      </c>
      <c r="I77">
        <v>27</v>
      </c>
      <c r="J77" t="s">
        <v>1241</v>
      </c>
      <c r="K77" t="s">
        <v>1244</v>
      </c>
      <c r="L77" t="s">
        <v>1242</v>
      </c>
      <c r="M77">
        <v>1</v>
      </c>
      <c r="N77" t="s">
        <v>14</v>
      </c>
      <c r="O77" s="8">
        <v>11</v>
      </c>
      <c r="P77" t="s">
        <v>1245</v>
      </c>
      <c r="Q77">
        <v>6</v>
      </c>
      <c r="R77" t="s">
        <v>1246</v>
      </c>
      <c r="S77" s="3">
        <v>6</v>
      </c>
      <c r="T77" s="3">
        <v>5</v>
      </c>
      <c r="U77" s="3">
        <v>1</v>
      </c>
      <c r="V77" s="3">
        <v>1</v>
      </c>
      <c r="W77" t="s">
        <v>14</v>
      </c>
      <c r="X77" t="s">
        <v>1247</v>
      </c>
      <c r="Y77" s="12">
        <v>44964</v>
      </c>
      <c r="Z77" s="13" t="s">
        <v>1288</v>
      </c>
      <c r="AA77">
        <v>2023</v>
      </c>
      <c r="AB77">
        <v>3</v>
      </c>
    </row>
    <row r="78" spans="1:28" x14ac:dyDescent="0.3">
      <c r="A78" s="2" t="s">
        <v>105</v>
      </c>
      <c r="B78">
        <v>36</v>
      </c>
      <c r="C78" t="s">
        <v>8</v>
      </c>
      <c r="D78" t="s">
        <v>17</v>
      </c>
      <c r="E78" t="s">
        <v>18</v>
      </c>
      <c r="F78" t="s">
        <v>11</v>
      </c>
      <c r="G78" t="s">
        <v>12</v>
      </c>
      <c r="H78" t="s">
        <v>13</v>
      </c>
      <c r="I78">
        <v>1</v>
      </c>
      <c r="J78" t="s">
        <v>1252</v>
      </c>
      <c r="K78" t="s">
        <v>1243</v>
      </c>
      <c r="L78" t="s">
        <v>1245</v>
      </c>
      <c r="M78">
        <v>1</v>
      </c>
      <c r="N78" t="s">
        <v>20</v>
      </c>
      <c r="O78" s="8">
        <v>14</v>
      </c>
      <c r="P78" t="s">
        <v>1245</v>
      </c>
      <c r="Q78">
        <v>18</v>
      </c>
      <c r="R78" t="s">
        <v>1246</v>
      </c>
      <c r="S78" s="3">
        <v>18</v>
      </c>
      <c r="T78" s="3">
        <v>14</v>
      </c>
      <c r="U78" s="3">
        <v>4</v>
      </c>
      <c r="V78" s="3">
        <v>11</v>
      </c>
      <c r="W78" t="s">
        <v>14</v>
      </c>
      <c r="X78" t="s">
        <v>1247</v>
      </c>
      <c r="Y78" s="12">
        <v>45139</v>
      </c>
      <c r="Z78" s="13" t="s">
        <v>1293</v>
      </c>
      <c r="AA78">
        <v>2023</v>
      </c>
      <c r="AB78">
        <v>1</v>
      </c>
    </row>
    <row r="79" spans="1:28" x14ac:dyDescent="0.3">
      <c r="A79" s="2" t="s">
        <v>106</v>
      </c>
      <c r="B79">
        <v>53</v>
      </c>
      <c r="C79" t="s">
        <v>31</v>
      </c>
      <c r="D79" t="s">
        <v>9</v>
      </c>
      <c r="E79" t="s">
        <v>18</v>
      </c>
      <c r="F79" t="s">
        <v>11</v>
      </c>
      <c r="G79" t="s">
        <v>12</v>
      </c>
      <c r="H79" t="s">
        <v>13</v>
      </c>
      <c r="I79">
        <v>7</v>
      </c>
      <c r="J79" t="s">
        <v>1252</v>
      </c>
      <c r="K79" t="s">
        <v>1242</v>
      </c>
      <c r="L79" t="s">
        <v>1245</v>
      </c>
      <c r="M79">
        <v>7</v>
      </c>
      <c r="N79" t="s">
        <v>20</v>
      </c>
      <c r="O79" s="8">
        <v>18</v>
      </c>
      <c r="P79" t="s">
        <v>1245</v>
      </c>
      <c r="Q79">
        <v>35</v>
      </c>
      <c r="R79" t="s">
        <v>1250</v>
      </c>
      <c r="S79" s="3">
        <v>5</v>
      </c>
      <c r="T79" s="3">
        <v>2</v>
      </c>
      <c r="U79" s="3">
        <v>0</v>
      </c>
      <c r="V79" s="3">
        <v>4</v>
      </c>
      <c r="W79" t="s">
        <v>14</v>
      </c>
      <c r="X79" t="s">
        <v>1247</v>
      </c>
      <c r="Y79" s="12">
        <v>45560</v>
      </c>
      <c r="Z79" s="13" t="s">
        <v>1292</v>
      </c>
      <c r="AA79">
        <v>2024</v>
      </c>
      <c r="AB79">
        <v>3</v>
      </c>
    </row>
    <row r="80" spans="1:28" x14ac:dyDescent="0.3">
      <c r="A80" s="2" t="s">
        <v>107</v>
      </c>
      <c r="B80">
        <v>45</v>
      </c>
      <c r="C80" t="s">
        <v>8</v>
      </c>
      <c r="D80" t="s">
        <v>9</v>
      </c>
      <c r="E80" t="s">
        <v>23</v>
      </c>
      <c r="F80" t="s">
        <v>11</v>
      </c>
      <c r="G80" t="s">
        <v>12</v>
      </c>
      <c r="H80" t="s">
        <v>13</v>
      </c>
      <c r="I80">
        <v>9</v>
      </c>
      <c r="J80" t="s">
        <v>1253</v>
      </c>
      <c r="K80" t="s">
        <v>1245</v>
      </c>
      <c r="L80" t="s">
        <v>1242</v>
      </c>
      <c r="M80">
        <v>4</v>
      </c>
      <c r="N80" t="s">
        <v>20</v>
      </c>
      <c r="O80" s="8">
        <v>12</v>
      </c>
      <c r="P80" t="s">
        <v>1244</v>
      </c>
      <c r="Q80">
        <v>18</v>
      </c>
      <c r="R80" t="s">
        <v>1250</v>
      </c>
      <c r="S80" s="3">
        <v>5</v>
      </c>
      <c r="T80" s="3">
        <v>4</v>
      </c>
      <c r="U80" s="3">
        <v>0</v>
      </c>
      <c r="V80" s="3">
        <v>2</v>
      </c>
      <c r="W80" t="s">
        <v>14</v>
      </c>
      <c r="X80" t="s">
        <v>1247</v>
      </c>
      <c r="Y80" s="12">
        <v>45584</v>
      </c>
      <c r="Z80" s="13" t="s">
        <v>1295</v>
      </c>
      <c r="AA80">
        <v>2024</v>
      </c>
      <c r="AB80">
        <v>2</v>
      </c>
    </row>
    <row r="81" spans="1:28" x14ac:dyDescent="0.3">
      <c r="A81" s="2" t="s">
        <v>108</v>
      </c>
      <c r="B81">
        <v>32</v>
      </c>
      <c r="C81" t="s">
        <v>31</v>
      </c>
      <c r="D81" t="s">
        <v>36</v>
      </c>
      <c r="E81" t="s">
        <v>18</v>
      </c>
      <c r="F81" t="s">
        <v>27</v>
      </c>
      <c r="G81" t="s">
        <v>28</v>
      </c>
      <c r="H81" t="s">
        <v>13</v>
      </c>
      <c r="I81">
        <v>8</v>
      </c>
      <c r="J81" t="s">
        <v>1252</v>
      </c>
      <c r="K81" t="s">
        <v>1244</v>
      </c>
      <c r="L81" t="s">
        <v>1244</v>
      </c>
      <c r="M81">
        <v>5</v>
      </c>
      <c r="N81" t="s">
        <v>14</v>
      </c>
      <c r="O81" s="8">
        <v>12</v>
      </c>
      <c r="P81" t="s">
        <v>1244</v>
      </c>
      <c r="Q81">
        <v>9</v>
      </c>
      <c r="R81" t="s">
        <v>1246</v>
      </c>
      <c r="S81" s="3">
        <v>5</v>
      </c>
      <c r="T81" s="3">
        <v>3</v>
      </c>
      <c r="U81" s="3">
        <v>1</v>
      </c>
      <c r="V81" s="3">
        <v>3</v>
      </c>
      <c r="W81" t="s">
        <v>14</v>
      </c>
      <c r="X81" t="s">
        <v>1247</v>
      </c>
      <c r="Y81" s="12">
        <v>45259</v>
      </c>
      <c r="Z81" s="13" t="s">
        <v>1297</v>
      </c>
      <c r="AA81">
        <v>2023</v>
      </c>
      <c r="AB81">
        <v>3</v>
      </c>
    </row>
    <row r="82" spans="1:28" x14ac:dyDescent="0.3">
      <c r="A82" s="2" t="s">
        <v>109</v>
      </c>
      <c r="B82">
        <v>37</v>
      </c>
      <c r="C82" t="s">
        <v>8</v>
      </c>
      <c r="D82" t="s">
        <v>9</v>
      </c>
      <c r="E82" t="s">
        <v>23</v>
      </c>
      <c r="F82" t="s">
        <v>11</v>
      </c>
      <c r="G82" t="s">
        <v>12</v>
      </c>
      <c r="H82" t="s">
        <v>13</v>
      </c>
      <c r="I82">
        <v>16</v>
      </c>
      <c r="J82" t="s">
        <v>1254</v>
      </c>
      <c r="K82" t="s">
        <v>1245</v>
      </c>
      <c r="L82" t="s">
        <v>1244</v>
      </c>
      <c r="M82">
        <v>4</v>
      </c>
      <c r="N82" t="s">
        <v>14</v>
      </c>
      <c r="O82" s="8">
        <v>19</v>
      </c>
      <c r="P82" t="s">
        <v>1245</v>
      </c>
      <c r="Q82">
        <v>9</v>
      </c>
      <c r="R82" t="s">
        <v>1250</v>
      </c>
      <c r="S82" s="3">
        <v>1</v>
      </c>
      <c r="T82" s="3">
        <v>0</v>
      </c>
      <c r="U82" s="3">
        <v>0</v>
      </c>
      <c r="V82" s="3">
        <v>0</v>
      </c>
      <c r="W82" t="s">
        <v>14</v>
      </c>
      <c r="X82" t="s">
        <v>1247</v>
      </c>
      <c r="Y82" s="12">
        <v>44983</v>
      </c>
      <c r="Z82" s="13" t="s">
        <v>1288</v>
      </c>
      <c r="AA82">
        <v>2023</v>
      </c>
      <c r="AB82">
        <v>2</v>
      </c>
    </row>
    <row r="83" spans="1:28" x14ac:dyDescent="0.3">
      <c r="A83" s="2" t="s">
        <v>110</v>
      </c>
      <c r="B83">
        <v>28</v>
      </c>
      <c r="C83" t="s">
        <v>8</v>
      </c>
      <c r="D83" t="s">
        <v>36</v>
      </c>
      <c r="E83" t="s">
        <v>23</v>
      </c>
      <c r="F83" t="s">
        <v>22</v>
      </c>
      <c r="G83" t="s">
        <v>22</v>
      </c>
      <c r="H83" t="s">
        <v>13</v>
      </c>
      <c r="I83">
        <v>8</v>
      </c>
      <c r="J83" t="s">
        <v>1252</v>
      </c>
      <c r="K83" t="s">
        <v>1243</v>
      </c>
      <c r="L83" t="s">
        <v>1245</v>
      </c>
      <c r="M83">
        <v>1</v>
      </c>
      <c r="N83" t="s">
        <v>14</v>
      </c>
      <c r="O83" s="8">
        <v>13</v>
      </c>
      <c r="P83" t="s">
        <v>1245</v>
      </c>
      <c r="Q83">
        <v>6</v>
      </c>
      <c r="R83" t="s">
        <v>1250</v>
      </c>
      <c r="S83" s="3">
        <v>5</v>
      </c>
      <c r="T83" s="3">
        <v>1</v>
      </c>
      <c r="U83" s="3">
        <v>0</v>
      </c>
      <c r="V83" s="3">
        <v>4</v>
      </c>
      <c r="W83" t="s">
        <v>14</v>
      </c>
      <c r="X83" t="s">
        <v>1247</v>
      </c>
      <c r="Y83" s="12">
        <v>45586</v>
      </c>
      <c r="Z83" s="13" t="s">
        <v>1295</v>
      </c>
      <c r="AA83">
        <v>2024</v>
      </c>
      <c r="AB83">
        <v>6</v>
      </c>
    </row>
    <row r="84" spans="1:28" x14ac:dyDescent="0.3">
      <c r="A84" s="2" t="s">
        <v>111</v>
      </c>
      <c r="B84">
        <v>22</v>
      </c>
      <c r="C84" t="s">
        <v>8</v>
      </c>
      <c r="D84" t="s">
        <v>17</v>
      </c>
      <c r="E84" t="s">
        <v>18</v>
      </c>
      <c r="F84" t="s">
        <v>27</v>
      </c>
      <c r="G84" t="s">
        <v>49</v>
      </c>
      <c r="H84" t="s">
        <v>13</v>
      </c>
      <c r="I84">
        <v>1</v>
      </c>
      <c r="J84" t="s">
        <v>1252</v>
      </c>
      <c r="K84" t="s">
        <v>1245</v>
      </c>
      <c r="L84" t="s">
        <v>1245</v>
      </c>
      <c r="M84">
        <v>6</v>
      </c>
      <c r="N84" t="s">
        <v>14</v>
      </c>
      <c r="O84" s="8">
        <v>22</v>
      </c>
      <c r="P84" t="s">
        <v>1242</v>
      </c>
      <c r="Q84">
        <v>4</v>
      </c>
      <c r="R84" t="s">
        <v>1249</v>
      </c>
      <c r="S84" s="3">
        <v>2</v>
      </c>
      <c r="T84" s="3">
        <v>2</v>
      </c>
      <c r="U84" s="3">
        <v>2</v>
      </c>
      <c r="V84" s="3">
        <v>2</v>
      </c>
      <c r="W84" t="s">
        <v>14</v>
      </c>
      <c r="X84" t="s">
        <v>1247</v>
      </c>
      <c r="Y84" s="12">
        <v>45188</v>
      </c>
      <c r="Z84" s="13" t="s">
        <v>1292</v>
      </c>
      <c r="AA84">
        <v>2023</v>
      </c>
      <c r="AB84">
        <v>2</v>
      </c>
    </row>
    <row r="85" spans="1:28" x14ac:dyDescent="0.3">
      <c r="A85" s="2" t="s">
        <v>112</v>
      </c>
      <c r="B85">
        <v>44</v>
      </c>
      <c r="C85" t="s">
        <v>8</v>
      </c>
      <c r="D85" t="s">
        <v>17</v>
      </c>
      <c r="E85" t="s">
        <v>18</v>
      </c>
      <c r="F85" t="s">
        <v>27</v>
      </c>
      <c r="G85" t="s">
        <v>28</v>
      </c>
      <c r="H85" t="s">
        <v>13</v>
      </c>
      <c r="I85">
        <v>8</v>
      </c>
      <c r="J85" t="s">
        <v>1254</v>
      </c>
      <c r="K85" t="s">
        <v>1242</v>
      </c>
      <c r="L85" t="s">
        <v>1245</v>
      </c>
      <c r="M85">
        <v>2</v>
      </c>
      <c r="N85" t="s">
        <v>20</v>
      </c>
      <c r="O85" s="8">
        <v>24</v>
      </c>
      <c r="P85" t="s">
        <v>1244</v>
      </c>
      <c r="Q85">
        <v>10</v>
      </c>
      <c r="R85" t="s">
        <v>1246</v>
      </c>
      <c r="S85" s="3">
        <v>3</v>
      </c>
      <c r="T85" s="3">
        <v>2</v>
      </c>
      <c r="U85" s="3">
        <v>0</v>
      </c>
      <c r="V85" s="3">
        <v>2</v>
      </c>
      <c r="W85" t="s">
        <v>14</v>
      </c>
      <c r="X85" t="s">
        <v>1247</v>
      </c>
      <c r="Y85" s="12">
        <v>45620</v>
      </c>
      <c r="Z85" s="13" t="s">
        <v>1297</v>
      </c>
      <c r="AA85">
        <v>2024</v>
      </c>
      <c r="AB85">
        <v>2</v>
      </c>
    </row>
    <row r="86" spans="1:28" x14ac:dyDescent="0.3">
      <c r="A86" s="2" t="s">
        <v>113</v>
      </c>
      <c r="B86">
        <v>42</v>
      </c>
      <c r="C86" t="s">
        <v>8</v>
      </c>
      <c r="D86" t="s">
        <v>36</v>
      </c>
      <c r="E86" t="s">
        <v>10</v>
      </c>
      <c r="F86" t="s">
        <v>27</v>
      </c>
      <c r="G86" t="s">
        <v>49</v>
      </c>
      <c r="H86" t="s">
        <v>19</v>
      </c>
      <c r="I86">
        <v>2</v>
      </c>
      <c r="J86" t="s">
        <v>1241</v>
      </c>
      <c r="K86" t="s">
        <v>1243</v>
      </c>
      <c r="L86" t="s">
        <v>1245</v>
      </c>
      <c r="M86">
        <v>5</v>
      </c>
      <c r="N86" t="s">
        <v>20</v>
      </c>
      <c r="O86" s="8">
        <v>14</v>
      </c>
      <c r="P86" t="s">
        <v>1245</v>
      </c>
      <c r="Q86">
        <v>8</v>
      </c>
      <c r="R86" t="s">
        <v>1250</v>
      </c>
      <c r="S86" s="3">
        <v>2</v>
      </c>
      <c r="T86" s="3">
        <v>1</v>
      </c>
      <c r="U86" s="3">
        <v>2</v>
      </c>
      <c r="V86" s="3">
        <v>2</v>
      </c>
      <c r="W86" t="s">
        <v>14</v>
      </c>
      <c r="X86" t="s">
        <v>1247</v>
      </c>
      <c r="Y86" s="12">
        <v>45615</v>
      </c>
      <c r="Z86" s="13" t="s">
        <v>1297</v>
      </c>
      <c r="AA86">
        <v>2024</v>
      </c>
      <c r="AB86">
        <v>2</v>
      </c>
    </row>
    <row r="87" spans="1:28" x14ac:dyDescent="0.3">
      <c r="A87" s="2" t="s">
        <v>114</v>
      </c>
      <c r="B87">
        <v>36</v>
      </c>
      <c r="C87" t="s">
        <v>8</v>
      </c>
      <c r="D87" t="s">
        <v>17</v>
      </c>
      <c r="E87" t="s">
        <v>18</v>
      </c>
      <c r="F87" t="s">
        <v>22</v>
      </c>
      <c r="G87" t="s">
        <v>22</v>
      </c>
      <c r="H87" t="s">
        <v>13</v>
      </c>
      <c r="I87">
        <v>8</v>
      </c>
      <c r="J87" t="s">
        <v>1253</v>
      </c>
      <c r="K87" t="s">
        <v>1242</v>
      </c>
      <c r="L87" t="s">
        <v>1242</v>
      </c>
      <c r="M87">
        <v>0</v>
      </c>
      <c r="N87" t="s">
        <v>14</v>
      </c>
      <c r="O87" s="8">
        <v>21</v>
      </c>
      <c r="P87" t="s">
        <v>1244</v>
      </c>
      <c r="Q87">
        <v>6</v>
      </c>
      <c r="R87" t="s">
        <v>1250</v>
      </c>
      <c r="S87" s="3">
        <v>5</v>
      </c>
      <c r="T87" s="3">
        <v>4</v>
      </c>
      <c r="U87" s="3">
        <v>0</v>
      </c>
      <c r="V87" s="3">
        <v>3</v>
      </c>
      <c r="W87" t="s">
        <v>14</v>
      </c>
      <c r="X87" t="s">
        <v>1247</v>
      </c>
      <c r="Y87" s="12">
        <v>44999</v>
      </c>
      <c r="Z87" s="13" t="s">
        <v>1296</v>
      </c>
      <c r="AA87">
        <v>2023</v>
      </c>
      <c r="AB87">
        <v>3</v>
      </c>
    </row>
    <row r="88" spans="1:28" x14ac:dyDescent="0.3">
      <c r="A88" s="2" t="s">
        <v>115</v>
      </c>
      <c r="B88">
        <v>25</v>
      </c>
      <c r="C88" t="s">
        <v>8</v>
      </c>
      <c r="D88" t="s">
        <v>54</v>
      </c>
      <c r="E88" t="s">
        <v>18</v>
      </c>
      <c r="F88" t="s">
        <v>11</v>
      </c>
      <c r="G88" t="s">
        <v>12</v>
      </c>
      <c r="H88" t="s">
        <v>13</v>
      </c>
      <c r="I88">
        <v>3</v>
      </c>
      <c r="J88" t="s">
        <v>1241</v>
      </c>
      <c r="K88" t="s">
        <v>1244</v>
      </c>
      <c r="L88" t="s">
        <v>1242</v>
      </c>
      <c r="M88">
        <v>1</v>
      </c>
      <c r="N88" t="s">
        <v>20</v>
      </c>
      <c r="O88" s="8">
        <v>18</v>
      </c>
      <c r="P88" t="s">
        <v>1245</v>
      </c>
      <c r="Q88">
        <v>5</v>
      </c>
      <c r="R88" t="s">
        <v>1250</v>
      </c>
      <c r="S88" s="3">
        <v>5</v>
      </c>
      <c r="T88" s="3">
        <v>3</v>
      </c>
      <c r="U88" s="3">
        <v>0</v>
      </c>
      <c r="V88" s="3">
        <v>3</v>
      </c>
      <c r="W88" t="s">
        <v>14</v>
      </c>
      <c r="X88" t="s">
        <v>1247</v>
      </c>
      <c r="Y88" s="12">
        <v>45393</v>
      </c>
      <c r="Z88" s="13" t="s">
        <v>1290</v>
      </c>
      <c r="AA88">
        <v>2024</v>
      </c>
      <c r="AB88">
        <v>3</v>
      </c>
    </row>
    <row r="89" spans="1:28" x14ac:dyDescent="0.3">
      <c r="A89" s="2" t="s">
        <v>116</v>
      </c>
      <c r="B89">
        <v>35</v>
      </c>
      <c r="C89" t="s">
        <v>31</v>
      </c>
      <c r="D89" t="s">
        <v>17</v>
      </c>
      <c r="E89" t="s">
        <v>23</v>
      </c>
      <c r="F89" t="s">
        <v>27</v>
      </c>
      <c r="G89" t="s">
        <v>28</v>
      </c>
      <c r="H89" t="s">
        <v>19</v>
      </c>
      <c r="I89">
        <v>25</v>
      </c>
      <c r="J89" t="s">
        <v>1254</v>
      </c>
      <c r="K89" t="s">
        <v>1245</v>
      </c>
      <c r="L89" t="s">
        <v>1243</v>
      </c>
      <c r="M89">
        <v>1</v>
      </c>
      <c r="N89" t="s">
        <v>20</v>
      </c>
      <c r="O89" s="8">
        <v>19</v>
      </c>
      <c r="P89" t="s">
        <v>1242</v>
      </c>
      <c r="Q89">
        <v>10</v>
      </c>
      <c r="R89" t="s">
        <v>1246</v>
      </c>
      <c r="S89" s="3">
        <v>10</v>
      </c>
      <c r="T89" s="3">
        <v>2</v>
      </c>
      <c r="U89" s="3">
        <v>7</v>
      </c>
      <c r="V89" s="3">
        <v>8</v>
      </c>
      <c r="W89" t="s">
        <v>20</v>
      </c>
      <c r="X89" t="s">
        <v>1247</v>
      </c>
      <c r="Y89" s="12">
        <v>44931</v>
      </c>
      <c r="Z89" s="13" t="s">
        <v>1298</v>
      </c>
      <c r="AA89">
        <v>2023</v>
      </c>
      <c r="AB89">
        <v>3</v>
      </c>
    </row>
    <row r="90" spans="1:28" x14ac:dyDescent="0.3">
      <c r="A90" s="2" t="s">
        <v>117</v>
      </c>
      <c r="B90">
        <v>32</v>
      </c>
      <c r="C90" t="s">
        <v>8</v>
      </c>
      <c r="D90" t="s">
        <v>17</v>
      </c>
      <c r="E90" t="s">
        <v>23</v>
      </c>
      <c r="F90" t="s">
        <v>27</v>
      </c>
      <c r="G90" t="s">
        <v>28</v>
      </c>
      <c r="H90" t="s">
        <v>33</v>
      </c>
      <c r="I90">
        <v>1</v>
      </c>
      <c r="J90" t="s">
        <v>1253</v>
      </c>
      <c r="K90" t="s">
        <v>1245</v>
      </c>
      <c r="L90" t="s">
        <v>1245</v>
      </c>
      <c r="M90">
        <v>0</v>
      </c>
      <c r="N90" t="s">
        <v>14</v>
      </c>
      <c r="O90" s="8">
        <v>12</v>
      </c>
      <c r="P90" t="s">
        <v>1243</v>
      </c>
      <c r="Q90">
        <v>4</v>
      </c>
      <c r="R90" t="s">
        <v>1250</v>
      </c>
      <c r="S90" s="3">
        <v>3</v>
      </c>
      <c r="T90" s="3">
        <v>0</v>
      </c>
      <c r="U90" s="3">
        <v>0</v>
      </c>
      <c r="V90" s="3">
        <v>2</v>
      </c>
      <c r="W90" t="s">
        <v>14</v>
      </c>
      <c r="X90" t="s">
        <v>1247</v>
      </c>
      <c r="Y90" s="12">
        <v>45356</v>
      </c>
      <c r="Z90" s="13" t="s">
        <v>1296</v>
      </c>
      <c r="AA90">
        <v>2024</v>
      </c>
      <c r="AB90">
        <v>2</v>
      </c>
    </row>
    <row r="91" spans="1:28" x14ac:dyDescent="0.3">
      <c r="A91" s="2" t="s">
        <v>118</v>
      </c>
      <c r="B91">
        <v>49</v>
      </c>
      <c r="C91" t="s">
        <v>31</v>
      </c>
      <c r="D91" t="s">
        <v>57</v>
      </c>
      <c r="E91" t="s">
        <v>18</v>
      </c>
      <c r="F91" t="s">
        <v>119</v>
      </c>
      <c r="G91" t="s">
        <v>120</v>
      </c>
      <c r="H91" t="s">
        <v>13</v>
      </c>
      <c r="I91">
        <v>1</v>
      </c>
      <c r="J91" t="s">
        <v>1253</v>
      </c>
      <c r="K91" t="s">
        <v>1244</v>
      </c>
      <c r="L91" t="s">
        <v>1242</v>
      </c>
      <c r="M91">
        <v>2</v>
      </c>
      <c r="N91" t="s">
        <v>14</v>
      </c>
      <c r="O91" s="8">
        <v>16</v>
      </c>
      <c r="P91" t="s">
        <v>1243</v>
      </c>
      <c r="Q91">
        <v>7</v>
      </c>
      <c r="R91" t="s">
        <v>1250</v>
      </c>
      <c r="S91" s="3">
        <v>4</v>
      </c>
      <c r="T91" s="3">
        <v>2</v>
      </c>
      <c r="U91" s="3">
        <v>0</v>
      </c>
      <c r="V91" s="3">
        <v>2</v>
      </c>
      <c r="W91" t="s">
        <v>14</v>
      </c>
      <c r="X91" t="s">
        <v>1247</v>
      </c>
      <c r="Y91" s="12">
        <v>45299</v>
      </c>
      <c r="Z91" s="13" t="s">
        <v>1298</v>
      </c>
      <c r="AA91">
        <v>2024</v>
      </c>
      <c r="AB91">
        <v>2</v>
      </c>
    </row>
    <row r="92" spans="1:28" x14ac:dyDescent="0.3">
      <c r="A92" s="2" t="s">
        <v>121</v>
      </c>
      <c r="B92">
        <v>24</v>
      </c>
      <c r="C92" t="s">
        <v>8</v>
      </c>
      <c r="D92" t="s">
        <v>17</v>
      </c>
      <c r="E92" t="s">
        <v>18</v>
      </c>
      <c r="F92" t="s">
        <v>27</v>
      </c>
      <c r="G92" t="s">
        <v>49</v>
      </c>
      <c r="H92" t="s">
        <v>33</v>
      </c>
      <c r="I92">
        <v>4</v>
      </c>
      <c r="J92" t="s">
        <v>1241</v>
      </c>
      <c r="K92" t="s">
        <v>1242</v>
      </c>
      <c r="L92" t="s">
        <v>1245</v>
      </c>
      <c r="M92">
        <v>0</v>
      </c>
      <c r="N92" t="s">
        <v>14</v>
      </c>
      <c r="O92" s="8">
        <v>17</v>
      </c>
      <c r="P92" t="s">
        <v>1245</v>
      </c>
      <c r="Q92">
        <v>6</v>
      </c>
      <c r="R92" t="s">
        <v>1246</v>
      </c>
      <c r="S92" s="3">
        <v>5</v>
      </c>
      <c r="T92" s="3">
        <v>2</v>
      </c>
      <c r="U92" s="3">
        <v>3</v>
      </c>
      <c r="V92" s="3">
        <v>4</v>
      </c>
      <c r="W92" t="s">
        <v>14</v>
      </c>
      <c r="X92" t="s">
        <v>1247</v>
      </c>
      <c r="Y92" s="12">
        <v>45417</v>
      </c>
      <c r="Z92" s="13" t="s">
        <v>1291</v>
      </c>
      <c r="AA92">
        <v>2024</v>
      </c>
      <c r="AB92">
        <v>2</v>
      </c>
    </row>
    <row r="93" spans="1:28" x14ac:dyDescent="0.3">
      <c r="A93" s="2" t="s">
        <v>122</v>
      </c>
      <c r="B93">
        <v>32</v>
      </c>
      <c r="C93" t="s">
        <v>8</v>
      </c>
      <c r="D93" t="s">
        <v>17</v>
      </c>
      <c r="E93" t="s">
        <v>18</v>
      </c>
      <c r="F93" t="s">
        <v>11</v>
      </c>
      <c r="G93" t="s">
        <v>12</v>
      </c>
      <c r="H93" t="s">
        <v>19</v>
      </c>
      <c r="I93">
        <v>5</v>
      </c>
      <c r="J93" t="s">
        <v>1252</v>
      </c>
      <c r="K93" t="s">
        <v>1243</v>
      </c>
      <c r="L93" t="s">
        <v>1243</v>
      </c>
      <c r="M93">
        <v>1</v>
      </c>
      <c r="N93" t="s">
        <v>14</v>
      </c>
      <c r="O93" s="8">
        <v>14</v>
      </c>
      <c r="P93" t="s">
        <v>1245</v>
      </c>
      <c r="Q93">
        <v>10</v>
      </c>
      <c r="R93" t="s">
        <v>1250</v>
      </c>
      <c r="S93" s="3">
        <v>10</v>
      </c>
      <c r="T93" s="3">
        <v>8</v>
      </c>
      <c r="U93" s="3">
        <v>5</v>
      </c>
      <c r="V93" s="3">
        <v>3</v>
      </c>
      <c r="W93" t="s">
        <v>14</v>
      </c>
      <c r="X93" t="s">
        <v>1247</v>
      </c>
      <c r="Y93" s="12">
        <v>45546</v>
      </c>
      <c r="Z93" s="13" t="s">
        <v>1292</v>
      </c>
      <c r="AA93">
        <v>2024</v>
      </c>
      <c r="AB93">
        <v>3</v>
      </c>
    </row>
    <row r="94" spans="1:28" x14ac:dyDescent="0.3">
      <c r="A94" s="2" t="s">
        <v>123</v>
      </c>
      <c r="B94">
        <v>38</v>
      </c>
      <c r="C94" t="s">
        <v>8</v>
      </c>
      <c r="D94" t="s">
        <v>9</v>
      </c>
      <c r="E94" t="s">
        <v>18</v>
      </c>
      <c r="F94" t="s">
        <v>11</v>
      </c>
      <c r="G94" t="s">
        <v>12</v>
      </c>
      <c r="H94" t="s">
        <v>13</v>
      </c>
      <c r="I94">
        <v>9</v>
      </c>
      <c r="J94" t="s">
        <v>1253</v>
      </c>
      <c r="K94" t="s">
        <v>1243</v>
      </c>
      <c r="L94" t="s">
        <v>1243</v>
      </c>
      <c r="M94">
        <v>0</v>
      </c>
      <c r="N94" t="s">
        <v>14</v>
      </c>
      <c r="O94" s="8">
        <v>19</v>
      </c>
      <c r="P94" t="s">
        <v>1245</v>
      </c>
      <c r="Q94">
        <v>3</v>
      </c>
      <c r="R94" t="s">
        <v>1250</v>
      </c>
      <c r="S94" s="3">
        <v>2</v>
      </c>
      <c r="T94" s="3">
        <v>2</v>
      </c>
      <c r="U94" s="3">
        <v>1</v>
      </c>
      <c r="V94" s="3">
        <v>2</v>
      </c>
      <c r="W94" t="s">
        <v>14</v>
      </c>
      <c r="X94" t="s">
        <v>1247</v>
      </c>
      <c r="Y94" s="12">
        <v>44936</v>
      </c>
      <c r="Z94" s="13" t="s">
        <v>1298</v>
      </c>
      <c r="AA94">
        <v>2023</v>
      </c>
      <c r="AB94">
        <v>3</v>
      </c>
    </row>
    <row r="95" spans="1:28" x14ac:dyDescent="0.3">
      <c r="A95" s="2" t="s">
        <v>124</v>
      </c>
      <c r="B95">
        <v>31</v>
      </c>
      <c r="C95" t="s">
        <v>8</v>
      </c>
      <c r="D95" t="s">
        <v>17</v>
      </c>
      <c r="E95" t="s">
        <v>18</v>
      </c>
      <c r="F95" t="s">
        <v>27</v>
      </c>
      <c r="G95" t="s">
        <v>49</v>
      </c>
      <c r="H95" t="s">
        <v>13</v>
      </c>
      <c r="I95">
        <v>11</v>
      </c>
      <c r="J95" t="s">
        <v>1254</v>
      </c>
      <c r="K95" t="s">
        <v>1245</v>
      </c>
      <c r="L95" t="s">
        <v>1245</v>
      </c>
      <c r="M95">
        <v>3</v>
      </c>
      <c r="N95" t="s">
        <v>20</v>
      </c>
      <c r="O95" s="8">
        <v>19</v>
      </c>
      <c r="P95" t="s">
        <v>1243</v>
      </c>
      <c r="Q95">
        <v>8</v>
      </c>
      <c r="R95" t="s">
        <v>1250</v>
      </c>
      <c r="S95" s="3">
        <v>6</v>
      </c>
      <c r="T95" s="3">
        <v>4</v>
      </c>
      <c r="U95" s="3">
        <v>0</v>
      </c>
      <c r="V95" s="3">
        <v>2</v>
      </c>
      <c r="W95" t="s">
        <v>14</v>
      </c>
      <c r="X95" t="s">
        <v>1247</v>
      </c>
      <c r="Y95" s="12">
        <v>45469</v>
      </c>
      <c r="Z95" s="13" t="s">
        <v>1287</v>
      </c>
      <c r="AA95">
        <v>2024</v>
      </c>
      <c r="AB95">
        <v>2</v>
      </c>
    </row>
    <row r="96" spans="1:28" x14ac:dyDescent="0.3">
      <c r="A96" s="2" t="s">
        <v>125</v>
      </c>
      <c r="B96">
        <v>53</v>
      </c>
      <c r="C96" t="s">
        <v>8</v>
      </c>
      <c r="D96" t="s">
        <v>9</v>
      </c>
      <c r="E96" t="s">
        <v>18</v>
      </c>
      <c r="F96" t="s">
        <v>11</v>
      </c>
      <c r="G96" t="s">
        <v>12</v>
      </c>
      <c r="H96" t="s">
        <v>13</v>
      </c>
      <c r="I96">
        <v>8</v>
      </c>
      <c r="J96" t="s">
        <v>1253</v>
      </c>
      <c r="K96" t="s">
        <v>1242</v>
      </c>
      <c r="L96" t="s">
        <v>1245</v>
      </c>
      <c r="M96">
        <v>5</v>
      </c>
      <c r="N96" t="s">
        <v>14</v>
      </c>
      <c r="O96" s="8">
        <v>14</v>
      </c>
      <c r="P96" t="s">
        <v>1244</v>
      </c>
      <c r="Q96">
        <v>28</v>
      </c>
      <c r="R96" t="s">
        <v>1250</v>
      </c>
      <c r="S96" s="3">
        <v>2</v>
      </c>
      <c r="T96" s="3">
        <v>0</v>
      </c>
      <c r="U96" s="3">
        <v>2</v>
      </c>
      <c r="V96" s="3">
        <v>2</v>
      </c>
      <c r="W96" t="s">
        <v>14</v>
      </c>
      <c r="X96" t="s">
        <v>1247</v>
      </c>
      <c r="Y96" s="12">
        <v>45545</v>
      </c>
      <c r="Z96" s="13" t="s">
        <v>1292</v>
      </c>
      <c r="AA96">
        <v>2024</v>
      </c>
      <c r="AB96">
        <v>3</v>
      </c>
    </row>
    <row r="97" spans="1:28" x14ac:dyDescent="0.3">
      <c r="A97" s="2" t="s">
        <v>126</v>
      </c>
      <c r="B97">
        <v>37</v>
      </c>
      <c r="C97" t="s">
        <v>31</v>
      </c>
      <c r="D97" t="s">
        <v>36</v>
      </c>
      <c r="E97" t="s">
        <v>18</v>
      </c>
      <c r="F97" t="s">
        <v>11</v>
      </c>
      <c r="G97" t="s">
        <v>12</v>
      </c>
      <c r="H97" t="s">
        <v>19</v>
      </c>
      <c r="I97">
        <v>21</v>
      </c>
      <c r="J97" t="s">
        <v>1252</v>
      </c>
      <c r="K97" t="s">
        <v>1244</v>
      </c>
      <c r="L97" t="s">
        <v>1245</v>
      </c>
      <c r="M97">
        <v>5</v>
      </c>
      <c r="N97" t="s">
        <v>14</v>
      </c>
      <c r="O97" s="8">
        <v>15</v>
      </c>
      <c r="P97" t="s">
        <v>1243</v>
      </c>
      <c r="Q97">
        <v>10</v>
      </c>
      <c r="R97" t="s">
        <v>1250</v>
      </c>
      <c r="S97" s="3">
        <v>5</v>
      </c>
      <c r="T97" s="3">
        <v>4</v>
      </c>
      <c r="U97" s="3">
        <v>0</v>
      </c>
      <c r="V97" s="3">
        <v>0</v>
      </c>
      <c r="W97" t="s">
        <v>14</v>
      </c>
      <c r="X97" t="s">
        <v>1247</v>
      </c>
      <c r="Y97" s="12">
        <v>45490</v>
      </c>
      <c r="Z97" s="13" t="s">
        <v>1294</v>
      </c>
      <c r="AA97">
        <v>2024</v>
      </c>
      <c r="AB97">
        <v>3</v>
      </c>
    </row>
    <row r="98" spans="1:28" x14ac:dyDescent="0.3">
      <c r="A98" s="2" t="s">
        <v>127</v>
      </c>
      <c r="B98">
        <v>53</v>
      </c>
      <c r="C98" t="s">
        <v>31</v>
      </c>
      <c r="D98" t="s">
        <v>17</v>
      </c>
      <c r="E98" t="s">
        <v>10</v>
      </c>
      <c r="F98" t="s">
        <v>27</v>
      </c>
      <c r="G98" t="s">
        <v>28</v>
      </c>
      <c r="H98" t="s">
        <v>13</v>
      </c>
      <c r="I98">
        <v>23</v>
      </c>
      <c r="J98" t="s">
        <v>1254</v>
      </c>
      <c r="K98" t="s">
        <v>1245</v>
      </c>
      <c r="L98" t="s">
        <v>1245</v>
      </c>
      <c r="M98">
        <v>6</v>
      </c>
      <c r="N98" t="s">
        <v>14</v>
      </c>
      <c r="O98" s="8">
        <v>18</v>
      </c>
      <c r="P98" t="s">
        <v>1244</v>
      </c>
      <c r="Q98">
        <v>33</v>
      </c>
      <c r="R98" t="s">
        <v>1250</v>
      </c>
      <c r="S98" s="3">
        <v>12</v>
      </c>
      <c r="T98" s="3">
        <v>9</v>
      </c>
      <c r="U98" s="3">
        <v>3</v>
      </c>
      <c r="V98" s="3">
        <v>8</v>
      </c>
      <c r="W98" t="s">
        <v>14</v>
      </c>
      <c r="X98" t="s">
        <v>1247</v>
      </c>
      <c r="Y98" s="12">
        <v>45356</v>
      </c>
      <c r="Z98" s="13" t="s">
        <v>1296</v>
      </c>
      <c r="AA98">
        <v>2024</v>
      </c>
      <c r="AB98">
        <v>0</v>
      </c>
    </row>
    <row r="99" spans="1:28" x14ac:dyDescent="0.3">
      <c r="A99" s="2" t="s">
        <v>128</v>
      </c>
      <c r="B99">
        <v>43</v>
      </c>
      <c r="C99" t="s">
        <v>31</v>
      </c>
      <c r="D99" t="s">
        <v>17</v>
      </c>
      <c r="E99" t="s">
        <v>18</v>
      </c>
      <c r="F99" t="s">
        <v>27</v>
      </c>
      <c r="G99" t="s">
        <v>28</v>
      </c>
      <c r="H99" t="s">
        <v>19</v>
      </c>
      <c r="I99">
        <v>1</v>
      </c>
      <c r="J99" t="s">
        <v>1253</v>
      </c>
      <c r="K99" t="s">
        <v>1245</v>
      </c>
      <c r="L99" t="s">
        <v>1245</v>
      </c>
      <c r="M99">
        <v>4</v>
      </c>
      <c r="N99" t="s">
        <v>14</v>
      </c>
      <c r="O99" s="8">
        <v>13</v>
      </c>
      <c r="P99" t="s">
        <v>1243</v>
      </c>
      <c r="Q99">
        <v>12</v>
      </c>
      <c r="R99" t="s">
        <v>1246</v>
      </c>
      <c r="S99" s="3">
        <v>5</v>
      </c>
      <c r="T99" s="3">
        <v>2</v>
      </c>
      <c r="U99" s="3">
        <v>2</v>
      </c>
      <c r="V99" s="3">
        <v>2</v>
      </c>
      <c r="W99" t="s">
        <v>14</v>
      </c>
      <c r="X99" t="s">
        <v>1247</v>
      </c>
      <c r="Y99" s="12">
        <v>45406</v>
      </c>
      <c r="Z99" s="13" t="s">
        <v>1290</v>
      </c>
      <c r="AA99">
        <v>2024</v>
      </c>
      <c r="AB99">
        <v>2</v>
      </c>
    </row>
    <row r="100" spans="1:28" x14ac:dyDescent="0.3">
      <c r="A100" s="2" t="s">
        <v>129</v>
      </c>
      <c r="B100">
        <v>47</v>
      </c>
      <c r="C100" t="s">
        <v>31</v>
      </c>
      <c r="D100" t="s">
        <v>9</v>
      </c>
      <c r="E100" t="s">
        <v>18</v>
      </c>
      <c r="F100" t="s">
        <v>11</v>
      </c>
      <c r="G100" t="s">
        <v>12</v>
      </c>
      <c r="H100" t="s">
        <v>13</v>
      </c>
      <c r="I100">
        <v>2</v>
      </c>
      <c r="J100" t="s">
        <v>1252</v>
      </c>
      <c r="K100" t="s">
        <v>1244</v>
      </c>
      <c r="L100" t="s">
        <v>1245</v>
      </c>
      <c r="M100">
        <v>0</v>
      </c>
      <c r="N100" t="s">
        <v>20</v>
      </c>
      <c r="O100" s="8">
        <v>22</v>
      </c>
      <c r="P100" t="s">
        <v>1242</v>
      </c>
      <c r="Q100">
        <v>8</v>
      </c>
      <c r="R100" t="s">
        <v>1250</v>
      </c>
      <c r="S100" s="3">
        <v>7</v>
      </c>
      <c r="T100" s="3">
        <v>6</v>
      </c>
      <c r="U100" s="3">
        <v>7</v>
      </c>
      <c r="V100" s="3">
        <v>7</v>
      </c>
      <c r="W100" t="s">
        <v>14</v>
      </c>
      <c r="X100" t="s">
        <v>1248</v>
      </c>
      <c r="Y100" s="12">
        <v>45609</v>
      </c>
      <c r="Z100" s="13" t="s">
        <v>1297</v>
      </c>
      <c r="AA100">
        <v>2024</v>
      </c>
      <c r="AB100">
        <v>2</v>
      </c>
    </row>
    <row r="101" spans="1:28" x14ac:dyDescent="0.3">
      <c r="A101" s="2" t="s">
        <v>130</v>
      </c>
      <c r="B101">
        <v>37</v>
      </c>
      <c r="C101" t="s">
        <v>8</v>
      </c>
      <c r="D101" t="s">
        <v>36</v>
      </c>
      <c r="E101" t="s">
        <v>10</v>
      </c>
      <c r="F101" t="s">
        <v>11</v>
      </c>
      <c r="G101" t="s">
        <v>12</v>
      </c>
      <c r="H101" t="s">
        <v>33</v>
      </c>
      <c r="I101">
        <v>19</v>
      </c>
      <c r="J101" t="s">
        <v>1252</v>
      </c>
      <c r="K101" t="s">
        <v>1242</v>
      </c>
      <c r="L101" t="s">
        <v>1243</v>
      </c>
      <c r="M101">
        <v>1</v>
      </c>
      <c r="N101" t="s">
        <v>20</v>
      </c>
      <c r="O101" s="8">
        <v>13</v>
      </c>
      <c r="P101" t="s">
        <v>1245</v>
      </c>
      <c r="Q101">
        <v>10</v>
      </c>
      <c r="R101" t="s">
        <v>1250</v>
      </c>
      <c r="S101" s="3">
        <v>10</v>
      </c>
      <c r="T101" s="3">
        <v>0</v>
      </c>
      <c r="U101" s="3">
        <v>0</v>
      </c>
      <c r="V101" s="3">
        <v>9</v>
      </c>
      <c r="W101" t="s">
        <v>14</v>
      </c>
      <c r="X101" t="s">
        <v>1247</v>
      </c>
      <c r="Y101" s="12">
        <v>45310</v>
      </c>
      <c r="Z101" s="13" t="s">
        <v>1298</v>
      </c>
      <c r="AA101">
        <v>2024</v>
      </c>
      <c r="AB101">
        <v>2</v>
      </c>
    </row>
    <row r="102" spans="1:28" x14ac:dyDescent="0.3">
      <c r="A102" s="2" t="s">
        <v>131</v>
      </c>
      <c r="B102">
        <v>50</v>
      </c>
      <c r="C102" t="s">
        <v>8</v>
      </c>
      <c r="D102" t="s">
        <v>17</v>
      </c>
      <c r="E102" t="s">
        <v>23</v>
      </c>
      <c r="F102" t="s">
        <v>27</v>
      </c>
      <c r="G102" t="s">
        <v>28</v>
      </c>
      <c r="H102" t="s">
        <v>33</v>
      </c>
      <c r="I102">
        <v>2</v>
      </c>
      <c r="J102" t="s">
        <v>1254</v>
      </c>
      <c r="K102" t="s">
        <v>1242</v>
      </c>
      <c r="L102" t="s">
        <v>1242</v>
      </c>
      <c r="M102">
        <v>1</v>
      </c>
      <c r="N102" t="s">
        <v>14</v>
      </c>
      <c r="O102" s="8">
        <v>11</v>
      </c>
      <c r="P102" t="s">
        <v>1245</v>
      </c>
      <c r="Q102">
        <v>31</v>
      </c>
      <c r="R102" t="s">
        <v>1250</v>
      </c>
      <c r="S102" s="3">
        <v>31</v>
      </c>
      <c r="T102" s="3">
        <v>6</v>
      </c>
      <c r="U102" s="3">
        <v>14</v>
      </c>
      <c r="V102" s="3">
        <v>7</v>
      </c>
      <c r="W102" t="s">
        <v>14</v>
      </c>
      <c r="X102" t="s">
        <v>1247</v>
      </c>
      <c r="Y102" s="12">
        <v>45534</v>
      </c>
      <c r="Z102" s="13" t="s">
        <v>1293</v>
      </c>
      <c r="AA102">
        <v>2024</v>
      </c>
      <c r="AB102">
        <v>3</v>
      </c>
    </row>
    <row r="103" spans="1:28" x14ac:dyDescent="0.3">
      <c r="A103" s="2" t="s">
        <v>132</v>
      </c>
      <c r="B103">
        <v>39</v>
      </c>
      <c r="C103" t="s">
        <v>31</v>
      </c>
      <c r="D103" t="s">
        <v>17</v>
      </c>
      <c r="E103" t="s">
        <v>18</v>
      </c>
      <c r="F103" t="s">
        <v>22</v>
      </c>
      <c r="G103" t="s">
        <v>22</v>
      </c>
      <c r="H103" t="s">
        <v>13</v>
      </c>
      <c r="I103">
        <v>2</v>
      </c>
      <c r="J103" t="s">
        <v>1253</v>
      </c>
      <c r="K103" t="s">
        <v>1245</v>
      </c>
      <c r="L103" t="s">
        <v>1245</v>
      </c>
      <c r="M103">
        <v>8</v>
      </c>
      <c r="N103" t="s">
        <v>14</v>
      </c>
      <c r="O103" s="8">
        <v>11</v>
      </c>
      <c r="P103" t="s">
        <v>1244</v>
      </c>
      <c r="Q103">
        <v>13</v>
      </c>
      <c r="R103" t="s">
        <v>1250</v>
      </c>
      <c r="S103" s="3">
        <v>5</v>
      </c>
      <c r="T103" s="3">
        <v>4</v>
      </c>
      <c r="U103" s="3">
        <v>0</v>
      </c>
      <c r="V103" s="3">
        <v>4</v>
      </c>
      <c r="W103" t="s">
        <v>14</v>
      </c>
      <c r="X103" t="s">
        <v>1247</v>
      </c>
      <c r="Y103" s="12">
        <v>45178</v>
      </c>
      <c r="Z103" s="13" t="s">
        <v>1292</v>
      </c>
      <c r="AA103">
        <v>2023</v>
      </c>
      <c r="AB103">
        <v>2</v>
      </c>
    </row>
    <row r="104" spans="1:28" x14ac:dyDescent="0.3">
      <c r="A104" s="2" t="s">
        <v>133</v>
      </c>
      <c r="B104">
        <v>33</v>
      </c>
      <c r="C104" t="s">
        <v>8</v>
      </c>
      <c r="D104" t="s">
        <v>22</v>
      </c>
      <c r="E104" t="s">
        <v>23</v>
      </c>
      <c r="F104" t="s">
        <v>22</v>
      </c>
      <c r="G104" t="s">
        <v>22</v>
      </c>
      <c r="H104" t="s">
        <v>13</v>
      </c>
      <c r="I104">
        <v>3</v>
      </c>
      <c r="J104" t="s">
        <v>1252</v>
      </c>
      <c r="K104" t="s">
        <v>1245</v>
      </c>
      <c r="L104" t="s">
        <v>1243</v>
      </c>
      <c r="M104">
        <v>3</v>
      </c>
      <c r="N104" t="s">
        <v>20</v>
      </c>
      <c r="O104" s="8">
        <v>11</v>
      </c>
      <c r="P104" t="s">
        <v>1244</v>
      </c>
      <c r="Q104">
        <v>7</v>
      </c>
      <c r="R104" t="s">
        <v>1251</v>
      </c>
      <c r="S104" s="3">
        <v>4</v>
      </c>
      <c r="T104" s="3">
        <v>3</v>
      </c>
      <c r="U104" s="3">
        <v>0</v>
      </c>
      <c r="V104" s="3">
        <v>3</v>
      </c>
      <c r="W104" t="s">
        <v>14</v>
      </c>
      <c r="X104" t="s">
        <v>1247</v>
      </c>
      <c r="Y104" s="12">
        <v>45133</v>
      </c>
      <c r="Z104" s="13" t="s">
        <v>1294</v>
      </c>
      <c r="AA104">
        <v>2023</v>
      </c>
      <c r="AB104">
        <v>4</v>
      </c>
    </row>
    <row r="105" spans="1:28" x14ac:dyDescent="0.3">
      <c r="A105" s="2" t="s">
        <v>134</v>
      </c>
      <c r="B105">
        <v>32</v>
      </c>
      <c r="C105" t="s">
        <v>8</v>
      </c>
      <c r="D105" t="s">
        <v>17</v>
      </c>
      <c r="E105" t="s">
        <v>10</v>
      </c>
      <c r="F105" t="s">
        <v>27</v>
      </c>
      <c r="G105" t="s">
        <v>28</v>
      </c>
      <c r="H105" t="s">
        <v>13</v>
      </c>
      <c r="I105">
        <v>25</v>
      </c>
      <c r="J105" t="s">
        <v>1254</v>
      </c>
      <c r="K105" t="s">
        <v>1242</v>
      </c>
      <c r="L105" t="s">
        <v>1245</v>
      </c>
      <c r="M105">
        <v>1</v>
      </c>
      <c r="N105" t="s">
        <v>20</v>
      </c>
      <c r="O105" s="8">
        <v>24</v>
      </c>
      <c r="P105" t="s">
        <v>1244</v>
      </c>
      <c r="Q105">
        <v>1</v>
      </c>
      <c r="R105" t="s">
        <v>1249</v>
      </c>
      <c r="S105" s="3">
        <v>1</v>
      </c>
      <c r="T105" s="3">
        <v>0</v>
      </c>
      <c r="U105" s="3">
        <v>0</v>
      </c>
      <c r="V105" s="3">
        <v>1</v>
      </c>
      <c r="W105" t="s">
        <v>20</v>
      </c>
      <c r="X105" t="s">
        <v>1247</v>
      </c>
      <c r="Y105" s="12">
        <v>45374</v>
      </c>
      <c r="Z105" s="13" t="s">
        <v>1296</v>
      </c>
      <c r="AA105">
        <v>2024</v>
      </c>
      <c r="AB105">
        <v>2</v>
      </c>
    </row>
    <row r="106" spans="1:28" x14ac:dyDescent="0.3">
      <c r="A106" s="2" t="s">
        <v>135</v>
      </c>
      <c r="B106">
        <v>44</v>
      </c>
      <c r="C106" t="s">
        <v>8</v>
      </c>
      <c r="D106" t="s">
        <v>17</v>
      </c>
      <c r="E106" t="s">
        <v>18</v>
      </c>
      <c r="F106" t="s">
        <v>27</v>
      </c>
      <c r="G106" t="s">
        <v>28</v>
      </c>
      <c r="H106" t="s">
        <v>13</v>
      </c>
      <c r="I106">
        <v>9</v>
      </c>
      <c r="J106" t="s">
        <v>1252</v>
      </c>
      <c r="K106" t="s">
        <v>1243</v>
      </c>
      <c r="L106" t="s">
        <v>1242</v>
      </c>
      <c r="M106">
        <v>1</v>
      </c>
      <c r="N106" t="s">
        <v>20</v>
      </c>
      <c r="O106" s="8">
        <v>13</v>
      </c>
      <c r="P106" t="s">
        <v>1245</v>
      </c>
      <c r="Q106">
        <v>8</v>
      </c>
      <c r="R106" t="s">
        <v>1250</v>
      </c>
      <c r="S106" s="3">
        <v>8</v>
      </c>
      <c r="T106" s="3">
        <v>7</v>
      </c>
      <c r="U106" s="3">
        <v>7</v>
      </c>
      <c r="V106" s="3">
        <v>1</v>
      </c>
      <c r="W106" t="s">
        <v>14</v>
      </c>
      <c r="X106" t="s">
        <v>1247</v>
      </c>
      <c r="Y106" s="12">
        <v>45550</v>
      </c>
      <c r="Z106" s="13" t="s">
        <v>1292</v>
      </c>
      <c r="AA106">
        <v>2024</v>
      </c>
      <c r="AB106">
        <v>0</v>
      </c>
    </row>
    <row r="107" spans="1:28" x14ac:dyDescent="0.3">
      <c r="A107" s="2" t="s">
        <v>136</v>
      </c>
      <c r="B107">
        <v>58</v>
      </c>
      <c r="C107" t="s">
        <v>8</v>
      </c>
      <c r="D107" t="s">
        <v>17</v>
      </c>
      <c r="E107" t="s">
        <v>23</v>
      </c>
      <c r="F107" t="s">
        <v>27</v>
      </c>
      <c r="G107" t="s">
        <v>28</v>
      </c>
      <c r="H107" t="s">
        <v>19</v>
      </c>
      <c r="I107">
        <v>2</v>
      </c>
      <c r="J107" t="s">
        <v>1241</v>
      </c>
      <c r="K107" t="s">
        <v>1245</v>
      </c>
      <c r="L107" t="s">
        <v>1245</v>
      </c>
      <c r="M107">
        <v>9</v>
      </c>
      <c r="N107" t="s">
        <v>20</v>
      </c>
      <c r="O107" s="8">
        <v>14</v>
      </c>
      <c r="P107" t="s">
        <v>1245</v>
      </c>
      <c r="Q107">
        <v>3</v>
      </c>
      <c r="R107" t="s">
        <v>1246</v>
      </c>
      <c r="S107" s="3">
        <v>1</v>
      </c>
      <c r="T107" s="3">
        <v>0</v>
      </c>
      <c r="U107" s="3">
        <v>0</v>
      </c>
      <c r="V107" s="3">
        <v>0</v>
      </c>
      <c r="W107" t="s">
        <v>20</v>
      </c>
      <c r="X107" t="s">
        <v>1247</v>
      </c>
      <c r="Y107" s="12">
        <v>45450</v>
      </c>
      <c r="Z107" s="13" t="s">
        <v>1287</v>
      </c>
      <c r="AA107">
        <v>2024</v>
      </c>
      <c r="AB107">
        <v>3</v>
      </c>
    </row>
    <row r="108" spans="1:28" x14ac:dyDescent="0.3">
      <c r="A108" s="2" t="s">
        <v>137</v>
      </c>
      <c r="B108">
        <v>20</v>
      </c>
      <c r="C108" t="s">
        <v>31</v>
      </c>
      <c r="D108" t="s">
        <v>36</v>
      </c>
      <c r="E108" t="s">
        <v>10</v>
      </c>
      <c r="F108" t="s">
        <v>11</v>
      </c>
      <c r="G108" t="s">
        <v>12</v>
      </c>
      <c r="H108" t="s">
        <v>13</v>
      </c>
      <c r="I108">
        <v>2</v>
      </c>
      <c r="J108" t="s">
        <v>1253</v>
      </c>
      <c r="K108" t="s">
        <v>1244</v>
      </c>
      <c r="L108" t="s">
        <v>1244</v>
      </c>
      <c r="M108">
        <v>1</v>
      </c>
      <c r="N108" t="s">
        <v>14</v>
      </c>
      <c r="O108" s="8">
        <v>13</v>
      </c>
      <c r="P108" t="s">
        <v>1245</v>
      </c>
      <c r="Q108">
        <v>2</v>
      </c>
      <c r="R108" t="s">
        <v>1246</v>
      </c>
      <c r="S108" s="3">
        <v>2</v>
      </c>
      <c r="T108" s="3">
        <v>2</v>
      </c>
      <c r="U108" s="3">
        <v>0</v>
      </c>
      <c r="V108" s="3">
        <v>2</v>
      </c>
      <c r="W108" t="s">
        <v>20</v>
      </c>
      <c r="X108" t="s">
        <v>1247</v>
      </c>
      <c r="Y108" s="12">
        <v>45367</v>
      </c>
      <c r="Z108" s="13" t="s">
        <v>1296</v>
      </c>
      <c r="AA108">
        <v>2024</v>
      </c>
      <c r="AB108">
        <v>3</v>
      </c>
    </row>
    <row r="109" spans="1:28" x14ac:dyDescent="0.3">
      <c r="A109" s="2" t="s">
        <v>138</v>
      </c>
      <c r="B109">
        <v>21</v>
      </c>
      <c r="C109" t="s">
        <v>31</v>
      </c>
      <c r="D109" t="s">
        <v>54</v>
      </c>
      <c r="E109" t="s">
        <v>10</v>
      </c>
      <c r="F109" t="s">
        <v>119</v>
      </c>
      <c r="G109" t="s">
        <v>120</v>
      </c>
      <c r="H109" t="s">
        <v>13</v>
      </c>
      <c r="I109">
        <v>18</v>
      </c>
      <c r="J109" t="s">
        <v>1241</v>
      </c>
      <c r="K109" t="s">
        <v>1245</v>
      </c>
      <c r="L109" t="s">
        <v>1245</v>
      </c>
      <c r="M109">
        <v>1</v>
      </c>
      <c r="N109" t="s">
        <v>14</v>
      </c>
      <c r="O109" s="8">
        <v>19</v>
      </c>
      <c r="P109" t="s">
        <v>1242</v>
      </c>
      <c r="Q109">
        <v>1</v>
      </c>
      <c r="R109" t="s">
        <v>1246</v>
      </c>
      <c r="S109" s="3">
        <v>1</v>
      </c>
      <c r="T109" s="3">
        <v>0</v>
      </c>
      <c r="U109" s="3">
        <v>0</v>
      </c>
      <c r="V109" s="3">
        <v>0</v>
      </c>
      <c r="W109" t="s">
        <v>20</v>
      </c>
      <c r="X109" t="s">
        <v>1247</v>
      </c>
      <c r="Y109" s="12">
        <v>44941</v>
      </c>
      <c r="Z109" s="13" t="s">
        <v>1298</v>
      </c>
      <c r="AA109">
        <v>2023</v>
      </c>
      <c r="AB109">
        <v>3</v>
      </c>
    </row>
    <row r="110" spans="1:28" x14ac:dyDescent="0.3">
      <c r="A110" s="2" t="s">
        <v>139</v>
      </c>
      <c r="B110">
        <v>36</v>
      </c>
      <c r="C110" t="s">
        <v>8</v>
      </c>
      <c r="D110" t="s">
        <v>17</v>
      </c>
      <c r="E110" t="s">
        <v>18</v>
      </c>
      <c r="F110" t="s">
        <v>119</v>
      </c>
      <c r="G110" t="s">
        <v>120</v>
      </c>
      <c r="H110" t="s">
        <v>13</v>
      </c>
      <c r="I110">
        <v>14</v>
      </c>
      <c r="J110" t="s">
        <v>1241</v>
      </c>
      <c r="K110" t="s">
        <v>1244</v>
      </c>
      <c r="L110" t="s">
        <v>1245</v>
      </c>
      <c r="M110">
        <v>0</v>
      </c>
      <c r="N110" t="s">
        <v>20</v>
      </c>
      <c r="O110" s="8">
        <v>17</v>
      </c>
      <c r="P110" t="s">
        <v>1242</v>
      </c>
      <c r="Q110">
        <v>17</v>
      </c>
      <c r="R110" t="s">
        <v>1246</v>
      </c>
      <c r="S110" s="3">
        <v>16</v>
      </c>
      <c r="T110" s="3">
        <v>8</v>
      </c>
      <c r="U110" s="3">
        <v>4</v>
      </c>
      <c r="V110" s="3">
        <v>11</v>
      </c>
      <c r="W110" t="s">
        <v>14</v>
      </c>
      <c r="X110" t="s">
        <v>1247</v>
      </c>
      <c r="Y110" s="12">
        <v>44954</v>
      </c>
      <c r="Z110" s="13" t="s">
        <v>1298</v>
      </c>
      <c r="AA110">
        <v>2023</v>
      </c>
      <c r="AB110">
        <v>2</v>
      </c>
    </row>
    <row r="111" spans="1:28" x14ac:dyDescent="0.3">
      <c r="A111" s="2" t="s">
        <v>140</v>
      </c>
      <c r="B111">
        <v>47</v>
      </c>
      <c r="C111" t="s">
        <v>31</v>
      </c>
      <c r="D111" t="s">
        <v>17</v>
      </c>
      <c r="E111" t="s">
        <v>10</v>
      </c>
      <c r="F111" t="s">
        <v>11</v>
      </c>
      <c r="G111" t="s">
        <v>12</v>
      </c>
      <c r="H111" t="s">
        <v>13</v>
      </c>
      <c r="I111">
        <v>2</v>
      </c>
      <c r="J111" t="s">
        <v>1254</v>
      </c>
      <c r="K111" t="s">
        <v>1245</v>
      </c>
      <c r="L111" t="s">
        <v>1245</v>
      </c>
      <c r="M111">
        <v>1</v>
      </c>
      <c r="N111" t="s">
        <v>20</v>
      </c>
      <c r="O111" s="8">
        <v>18</v>
      </c>
      <c r="P111" t="s">
        <v>1242</v>
      </c>
      <c r="Q111">
        <v>3</v>
      </c>
      <c r="R111" t="s">
        <v>1246</v>
      </c>
      <c r="S111" s="3">
        <v>3</v>
      </c>
      <c r="T111" s="3">
        <v>2</v>
      </c>
      <c r="U111" s="3">
        <v>1</v>
      </c>
      <c r="V111" s="3">
        <v>2</v>
      </c>
      <c r="W111" t="s">
        <v>14</v>
      </c>
      <c r="X111" t="s">
        <v>1247</v>
      </c>
      <c r="Y111" s="12">
        <v>45323</v>
      </c>
      <c r="Z111" s="13" t="s">
        <v>1288</v>
      </c>
      <c r="AA111">
        <v>2024</v>
      </c>
      <c r="AB111">
        <v>3</v>
      </c>
    </row>
    <row r="112" spans="1:28" x14ac:dyDescent="0.3">
      <c r="A112" s="2" t="s">
        <v>141</v>
      </c>
      <c r="B112">
        <v>22</v>
      </c>
      <c r="C112" t="s">
        <v>31</v>
      </c>
      <c r="D112" t="s">
        <v>17</v>
      </c>
      <c r="E112" t="s">
        <v>18</v>
      </c>
      <c r="F112" t="s">
        <v>27</v>
      </c>
      <c r="G112" t="s">
        <v>28</v>
      </c>
      <c r="H112" t="s">
        <v>13</v>
      </c>
      <c r="I112">
        <v>3</v>
      </c>
      <c r="J112" t="s">
        <v>1241</v>
      </c>
      <c r="K112" t="s">
        <v>1243</v>
      </c>
      <c r="L112" t="s">
        <v>1244</v>
      </c>
      <c r="M112">
        <v>0</v>
      </c>
      <c r="N112" t="s">
        <v>20</v>
      </c>
      <c r="O112" s="8">
        <v>19</v>
      </c>
      <c r="P112" t="s">
        <v>1242</v>
      </c>
      <c r="Q112">
        <v>4</v>
      </c>
      <c r="R112" t="s">
        <v>1251</v>
      </c>
      <c r="S112" s="3">
        <v>3</v>
      </c>
      <c r="T112" s="3">
        <v>2</v>
      </c>
      <c r="U112" s="3">
        <v>0</v>
      </c>
      <c r="V112" s="3">
        <v>2</v>
      </c>
      <c r="W112" t="s">
        <v>20</v>
      </c>
      <c r="X112" t="s">
        <v>1247</v>
      </c>
      <c r="Y112" s="12">
        <v>45178</v>
      </c>
      <c r="Z112" s="13" t="s">
        <v>1292</v>
      </c>
      <c r="AA112">
        <v>2023</v>
      </c>
      <c r="AB112">
        <v>3</v>
      </c>
    </row>
    <row r="113" spans="1:28" x14ac:dyDescent="0.3">
      <c r="A113" s="2" t="s">
        <v>142</v>
      </c>
      <c r="B113">
        <v>28</v>
      </c>
      <c r="C113" t="s">
        <v>31</v>
      </c>
      <c r="D113" t="s">
        <v>36</v>
      </c>
      <c r="E113" t="s">
        <v>23</v>
      </c>
      <c r="F113" t="s">
        <v>27</v>
      </c>
      <c r="G113" t="s">
        <v>28</v>
      </c>
      <c r="H113" t="s">
        <v>13</v>
      </c>
      <c r="I113">
        <v>9</v>
      </c>
      <c r="J113" t="s">
        <v>1253</v>
      </c>
      <c r="K113" t="s">
        <v>1244</v>
      </c>
      <c r="L113" t="s">
        <v>1244</v>
      </c>
      <c r="M113">
        <v>5</v>
      </c>
      <c r="N113" t="s">
        <v>14</v>
      </c>
      <c r="O113" s="8">
        <v>18</v>
      </c>
      <c r="P113" t="s">
        <v>1243</v>
      </c>
      <c r="Q113">
        <v>6</v>
      </c>
      <c r="R113" t="s">
        <v>1250</v>
      </c>
      <c r="S113" s="3">
        <v>2</v>
      </c>
      <c r="T113" s="3">
        <v>2</v>
      </c>
      <c r="U113" s="3">
        <v>2</v>
      </c>
      <c r="V113" s="3">
        <v>2</v>
      </c>
      <c r="W113" t="s">
        <v>14</v>
      </c>
      <c r="X113" t="s">
        <v>1247</v>
      </c>
      <c r="Y113" s="12">
        <v>45018</v>
      </c>
      <c r="Z113" s="13" t="s">
        <v>1290</v>
      </c>
      <c r="AA113">
        <v>2023</v>
      </c>
      <c r="AB113">
        <v>2</v>
      </c>
    </row>
    <row r="114" spans="1:28" x14ac:dyDescent="0.3">
      <c r="A114" s="2" t="s">
        <v>143</v>
      </c>
      <c r="B114">
        <v>39</v>
      </c>
      <c r="C114" t="s">
        <v>8</v>
      </c>
      <c r="D114" t="s">
        <v>36</v>
      </c>
      <c r="E114" t="s">
        <v>18</v>
      </c>
      <c r="F114" t="s">
        <v>27</v>
      </c>
      <c r="G114" t="s">
        <v>49</v>
      </c>
      <c r="H114" t="s">
        <v>13</v>
      </c>
      <c r="I114">
        <v>6</v>
      </c>
      <c r="J114" t="s">
        <v>1253</v>
      </c>
      <c r="K114" t="s">
        <v>1245</v>
      </c>
      <c r="L114" t="s">
        <v>1242</v>
      </c>
      <c r="M114">
        <v>7</v>
      </c>
      <c r="N114" t="s">
        <v>20</v>
      </c>
      <c r="O114" s="8">
        <v>21</v>
      </c>
      <c r="P114" t="s">
        <v>1245</v>
      </c>
      <c r="Q114">
        <v>8</v>
      </c>
      <c r="R114" t="s">
        <v>1249</v>
      </c>
      <c r="S114" s="3">
        <v>2</v>
      </c>
      <c r="T114" s="3">
        <v>2</v>
      </c>
      <c r="U114" s="3">
        <v>2</v>
      </c>
      <c r="V114" s="3">
        <v>2</v>
      </c>
      <c r="W114" t="s">
        <v>20</v>
      </c>
      <c r="X114" t="s">
        <v>1247</v>
      </c>
      <c r="Y114" s="12">
        <v>45529</v>
      </c>
      <c r="Z114" s="13" t="s">
        <v>1293</v>
      </c>
      <c r="AA114">
        <v>2024</v>
      </c>
      <c r="AB114">
        <v>2</v>
      </c>
    </row>
    <row r="115" spans="1:28" x14ac:dyDescent="0.3">
      <c r="A115" s="2" t="s">
        <v>144</v>
      </c>
      <c r="B115">
        <v>27</v>
      </c>
      <c r="C115" t="s">
        <v>31</v>
      </c>
      <c r="D115" t="s">
        <v>17</v>
      </c>
      <c r="E115" t="s">
        <v>10</v>
      </c>
      <c r="F115" t="s">
        <v>27</v>
      </c>
      <c r="G115" t="s">
        <v>28</v>
      </c>
      <c r="H115" t="s">
        <v>13</v>
      </c>
      <c r="I115">
        <v>4</v>
      </c>
      <c r="J115" t="s">
        <v>1253</v>
      </c>
      <c r="K115" t="s">
        <v>1243</v>
      </c>
      <c r="L115" t="s">
        <v>1244</v>
      </c>
      <c r="M115">
        <v>1</v>
      </c>
      <c r="N115" t="s">
        <v>14</v>
      </c>
      <c r="O115" s="8">
        <v>19</v>
      </c>
      <c r="P115" t="s">
        <v>1244</v>
      </c>
      <c r="Q115">
        <v>1</v>
      </c>
      <c r="R115" t="s">
        <v>1250</v>
      </c>
      <c r="S115" s="3">
        <v>1</v>
      </c>
      <c r="T115" s="3">
        <v>1</v>
      </c>
      <c r="U115" s="3">
        <v>0</v>
      </c>
      <c r="V115" s="3">
        <v>0</v>
      </c>
      <c r="W115" t="s">
        <v>14</v>
      </c>
      <c r="X115" t="s">
        <v>1247</v>
      </c>
      <c r="Y115" s="12">
        <v>45168</v>
      </c>
      <c r="Z115" s="13" t="s">
        <v>1293</v>
      </c>
      <c r="AA115">
        <v>2023</v>
      </c>
      <c r="AB115">
        <v>2</v>
      </c>
    </row>
    <row r="116" spans="1:28" x14ac:dyDescent="0.3">
      <c r="A116" s="2" t="s">
        <v>145</v>
      </c>
      <c r="B116">
        <v>34</v>
      </c>
      <c r="C116" t="s">
        <v>8</v>
      </c>
      <c r="D116" t="s">
        <v>17</v>
      </c>
      <c r="E116" t="s">
        <v>23</v>
      </c>
      <c r="F116" t="s">
        <v>27</v>
      </c>
      <c r="G116" t="s">
        <v>28</v>
      </c>
      <c r="H116" t="s">
        <v>13</v>
      </c>
      <c r="I116">
        <v>10</v>
      </c>
      <c r="J116" t="s">
        <v>1253</v>
      </c>
      <c r="K116" t="s">
        <v>1243</v>
      </c>
      <c r="L116" t="s">
        <v>1243</v>
      </c>
      <c r="M116">
        <v>1</v>
      </c>
      <c r="N116" t="s">
        <v>14</v>
      </c>
      <c r="O116" s="8">
        <v>14</v>
      </c>
      <c r="P116" t="s">
        <v>1243</v>
      </c>
      <c r="Q116">
        <v>1</v>
      </c>
      <c r="R116" t="s">
        <v>1250</v>
      </c>
      <c r="S116" s="3">
        <v>1</v>
      </c>
      <c r="T116" s="3">
        <v>0</v>
      </c>
      <c r="U116" s="3">
        <v>1</v>
      </c>
      <c r="V116" s="3">
        <v>0</v>
      </c>
      <c r="W116" t="s">
        <v>14</v>
      </c>
      <c r="X116" t="s">
        <v>1247</v>
      </c>
      <c r="Y116" s="12">
        <v>45112</v>
      </c>
      <c r="Z116" s="13" t="s">
        <v>1294</v>
      </c>
      <c r="AA116">
        <v>2023</v>
      </c>
      <c r="AB116">
        <v>3</v>
      </c>
    </row>
    <row r="117" spans="1:28" x14ac:dyDescent="0.3">
      <c r="A117" s="2" t="s">
        <v>146</v>
      </c>
      <c r="B117">
        <v>42</v>
      </c>
      <c r="C117" t="s">
        <v>31</v>
      </c>
      <c r="D117" t="s">
        <v>36</v>
      </c>
      <c r="E117" t="s">
        <v>10</v>
      </c>
      <c r="F117" t="s">
        <v>11</v>
      </c>
      <c r="G117" t="s">
        <v>12</v>
      </c>
      <c r="H117" t="s">
        <v>13</v>
      </c>
      <c r="I117">
        <v>14</v>
      </c>
      <c r="J117" t="s">
        <v>1252</v>
      </c>
      <c r="K117" t="s">
        <v>1244</v>
      </c>
      <c r="L117" t="s">
        <v>1244</v>
      </c>
      <c r="M117">
        <v>7</v>
      </c>
      <c r="N117" t="s">
        <v>14</v>
      </c>
      <c r="O117" s="8">
        <v>17</v>
      </c>
      <c r="P117" t="s">
        <v>1242</v>
      </c>
      <c r="Q117">
        <v>10</v>
      </c>
      <c r="R117" t="s">
        <v>1250</v>
      </c>
      <c r="S117" s="3">
        <v>5</v>
      </c>
      <c r="T117" s="3">
        <v>4</v>
      </c>
      <c r="U117" s="3">
        <v>0</v>
      </c>
      <c r="V117" s="3">
        <v>3</v>
      </c>
      <c r="W117" t="s">
        <v>14</v>
      </c>
      <c r="X117" t="s">
        <v>1247</v>
      </c>
      <c r="Y117" s="12">
        <v>44987</v>
      </c>
      <c r="Z117" s="13" t="s">
        <v>1296</v>
      </c>
      <c r="AA117">
        <v>2023</v>
      </c>
      <c r="AB117">
        <v>6</v>
      </c>
    </row>
    <row r="118" spans="1:28" x14ac:dyDescent="0.3">
      <c r="A118" s="2" t="s">
        <v>147</v>
      </c>
      <c r="B118">
        <v>33</v>
      </c>
      <c r="C118" t="s">
        <v>8</v>
      </c>
      <c r="D118" t="s">
        <v>54</v>
      </c>
      <c r="E118" t="s">
        <v>10</v>
      </c>
      <c r="F118" t="s">
        <v>27</v>
      </c>
      <c r="G118" t="s">
        <v>49</v>
      </c>
      <c r="H118" t="s">
        <v>13</v>
      </c>
      <c r="I118">
        <v>1</v>
      </c>
      <c r="J118" t="s">
        <v>1254</v>
      </c>
      <c r="K118" t="s">
        <v>1244</v>
      </c>
      <c r="L118" t="s">
        <v>1242</v>
      </c>
      <c r="M118">
        <v>3</v>
      </c>
      <c r="N118" t="s">
        <v>20</v>
      </c>
      <c r="O118" s="8">
        <v>11</v>
      </c>
      <c r="P118" t="s">
        <v>1243</v>
      </c>
      <c r="Q118">
        <v>6</v>
      </c>
      <c r="R118" t="s">
        <v>1250</v>
      </c>
      <c r="S118" s="3">
        <v>3</v>
      </c>
      <c r="T118" s="3">
        <v>2</v>
      </c>
      <c r="U118" s="3">
        <v>0</v>
      </c>
      <c r="V118" s="3">
        <v>2</v>
      </c>
      <c r="W118" t="s">
        <v>14</v>
      </c>
      <c r="X118" t="s">
        <v>1247</v>
      </c>
      <c r="Y118" s="12">
        <v>45489</v>
      </c>
      <c r="Z118" s="13" t="s">
        <v>1294</v>
      </c>
      <c r="AA118">
        <v>2024</v>
      </c>
      <c r="AB118">
        <v>1</v>
      </c>
    </row>
    <row r="119" spans="1:28" x14ac:dyDescent="0.3">
      <c r="A119" s="2" t="s">
        <v>148</v>
      </c>
      <c r="B119">
        <v>58</v>
      </c>
      <c r="C119" t="s">
        <v>31</v>
      </c>
      <c r="D119" t="s">
        <v>57</v>
      </c>
      <c r="E119" t="s">
        <v>23</v>
      </c>
      <c r="F119" t="s">
        <v>27</v>
      </c>
      <c r="G119" t="s">
        <v>49</v>
      </c>
      <c r="H119" t="s">
        <v>13</v>
      </c>
      <c r="I119">
        <v>5</v>
      </c>
      <c r="J119" t="s">
        <v>1253</v>
      </c>
      <c r="K119" t="s">
        <v>1244</v>
      </c>
      <c r="L119" t="s">
        <v>1243</v>
      </c>
      <c r="M119">
        <v>2</v>
      </c>
      <c r="N119" t="s">
        <v>20</v>
      </c>
      <c r="O119" s="8">
        <v>13</v>
      </c>
      <c r="P119" t="s">
        <v>1245</v>
      </c>
      <c r="Q119">
        <v>24</v>
      </c>
      <c r="R119" t="s">
        <v>1250</v>
      </c>
      <c r="S119" s="3">
        <v>6</v>
      </c>
      <c r="T119" s="3">
        <v>0</v>
      </c>
      <c r="U119" s="3">
        <v>0</v>
      </c>
      <c r="V119" s="3">
        <v>4</v>
      </c>
      <c r="W119" t="s">
        <v>14</v>
      </c>
      <c r="X119" t="s">
        <v>1247</v>
      </c>
      <c r="Y119" s="12">
        <v>45404</v>
      </c>
      <c r="Z119" s="13" t="s">
        <v>1290</v>
      </c>
      <c r="AA119">
        <v>2024</v>
      </c>
      <c r="AB119">
        <v>3</v>
      </c>
    </row>
    <row r="120" spans="1:28" x14ac:dyDescent="0.3">
      <c r="A120" s="2" t="s">
        <v>149</v>
      </c>
      <c r="B120">
        <v>31</v>
      </c>
      <c r="C120" t="s">
        <v>8</v>
      </c>
      <c r="D120" t="s">
        <v>17</v>
      </c>
      <c r="E120" t="s">
        <v>18</v>
      </c>
      <c r="F120" t="s">
        <v>11</v>
      </c>
      <c r="G120" t="s">
        <v>12</v>
      </c>
      <c r="H120" t="s">
        <v>13</v>
      </c>
      <c r="I120">
        <v>7</v>
      </c>
      <c r="J120" t="s">
        <v>1254</v>
      </c>
      <c r="K120" t="s">
        <v>1243</v>
      </c>
      <c r="L120" t="s">
        <v>1244</v>
      </c>
      <c r="M120">
        <v>3</v>
      </c>
      <c r="N120" t="s">
        <v>14</v>
      </c>
      <c r="O120" s="8">
        <v>15</v>
      </c>
      <c r="P120" t="s">
        <v>1243</v>
      </c>
      <c r="Q120">
        <v>13</v>
      </c>
      <c r="R120" t="s">
        <v>1251</v>
      </c>
      <c r="S120" s="3">
        <v>7</v>
      </c>
      <c r="T120" s="3">
        <v>7</v>
      </c>
      <c r="U120" s="3">
        <v>5</v>
      </c>
      <c r="V120" s="3">
        <v>2</v>
      </c>
      <c r="W120" t="s">
        <v>14</v>
      </c>
      <c r="X120" t="s">
        <v>1247</v>
      </c>
      <c r="Y120" s="12">
        <v>45127</v>
      </c>
      <c r="Z120" s="13" t="s">
        <v>1294</v>
      </c>
      <c r="AA120">
        <v>2023</v>
      </c>
      <c r="AB120">
        <v>2</v>
      </c>
    </row>
    <row r="121" spans="1:28" x14ac:dyDescent="0.3">
      <c r="A121" s="2" t="s">
        <v>150</v>
      </c>
      <c r="B121">
        <v>35</v>
      </c>
      <c r="C121" t="s">
        <v>31</v>
      </c>
      <c r="D121" t="s">
        <v>17</v>
      </c>
      <c r="E121" t="s">
        <v>18</v>
      </c>
      <c r="F121" t="s">
        <v>27</v>
      </c>
      <c r="G121" t="s">
        <v>49</v>
      </c>
      <c r="H121" t="s">
        <v>13</v>
      </c>
      <c r="I121">
        <v>21</v>
      </c>
      <c r="J121" t="s">
        <v>1241</v>
      </c>
      <c r="K121" t="s">
        <v>1245</v>
      </c>
      <c r="L121" t="s">
        <v>1245</v>
      </c>
      <c r="M121">
        <v>1</v>
      </c>
      <c r="N121" t="s">
        <v>20</v>
      </c>
      <c r="O121" s="8">
        <v>25</v>
      </c>
      <c r="P121" t="s">
        <v>1245</v>
      </c>
      <c r="Q121">
        <v>10</v>
      </c>
      <c r="R121" t="s">
        <v>1249</v>
      </c>
      <c r="S121" s="3">
        <v>10</v>
      </c>
      <c r="T121" s="3">
        <v>6</v>
      </c>
      <c r="U121" s="3">
        <v>0</v>
      </c>
      <c r="V121" s="3">
        <v>7</v>
      </c>
      <c r="W121" t="s">
        <v>14</v>
      </c>
      <c r="X121" t="s">
        <v>1247</v>
      </c>
      <c r="Y121" s="12">
        <v>45519</v>
      </c>
      <c r="Z121" s="13" t="s">
        <v>1293</v>
      </c>
      <c r="AA121">
        <v>2024</v>
      </c>
      <c r="AB121">
        <v>2</v>
      </c>
    </row>
    <row r="122" spans="1:28" x14ac:dyDescent="0.3">
      <c r="A122" s="2" t="s">
        <v>151</v>
      </c>
      <c r="B122">
        <v>48</v>
      </c>
      <c r="C122" t="s">
        <v>8</v>
      </c>
      <c r="D122" t="s">
        <v>36</v>
      </c>
      <c r="E122" t="s">
        <v>18</v>
      </c>
      <c r="F122" t="s">
        <v>119</v>
      </c>
      <c r="G122" t="s">
        <v>120</v>
      </c>
      <c r="H122" t="s">
        <v>13</v>
      </c>
      <c r="I122">
        <v>20</v>
      </c>
      <c r="J122" t="s">
        <v>1254</v>
      </c>
      <c r="K122" t="s">
        <v>1245</v>
      </c>
      <c r="L122" t="s">
        <v>1244</v>
      </c>
      <c r="M122">
        <v>4</v>
      </c>
      <c r="N122" t="s">
        <v>14</v>
      </c>
      <c r="O122" s="8">
        <v>17</v>
      </c>
      <c r="P122" t="s">
        <v>1242</v>
      </c>
      <c r="Q122">
        <v>13</v>
      </c>
      <c r="R122" t="s">
        <v>1246</v>
      </c>
      <c r="S122" s="3">
        <v>0</v>
      </c>
      <c r="T122" s="3">
        <v>0</v>
      </c>
      <c r="U122" s="3">
        <v>0</v>
      </c>
      <c r="V122" s="3">
        <v>0</v>
      </c>
      <c r="W122" t="s">
        <v>14</v>
      </c>
      <c r="X122" t="s">
        <v>1247</v>
      </c>
      <c r="Y122" s="12">
        <v>45480</v>
      </c>
      <c r="Z122" s="13" t="s">
        <v>1294</v>
      </c>
      <c r="AA122">
        <v>2024</v>
      </c>
      <c r="AB122">
        <v>2</v>
      </c>
    </row>
    <row r="123" spans="1:28" x14ac:dyDescent="0.3">
      <c r="A123" s="2" t="s">
        <v>152</v>
      </c>
      <c r="B123">
        <v>31</v>
      </c>
      <c r="C123" t="s">
        <v>31</v>
      </c>
      <c r="D123" t="s">
        <v>9</v>
      </c>
      <c r="E123" t="s">
        <v>18</v>
      </c>
      <c r="F123" t="s">
        <v>11</v>
      </c>
      <c r="G123" t="s">
        <v>12</v>
      </c>
      <c r="H123" t="s">
        <v>33</v>
      </c>
      <c r="I123">
        <v>20</v>
      </c>
      <c r="J123" t="s">
        <v>1252</v>
      </c>
      <c r="K123" t="s">
        <v>1245</v>
      </c>
      <c r="L123" t="s">
        <v>1244</v>
      </c>
      <c r="M123">
        <v>1</v>
      </c>
      <c r="N123" t="s">
        <v>14</v>
      </c>
      <c r="O123" s="8">
        <v>13</v>
      </c>
      <c r="P123" t="s">
        <v>1245</v>
      </c>
      <c r="Q123">
        <v>9</v>
      </c>
      <c r="R123" t="s">
        <v>1246</v>
      </c>
      <c r="S123" s="3">
        <v>9</v>
      </c>
      <c r="T123" s="3">
        <v>8</v>
      </c>
      <c r="U123" s="3">
        <v>0</v>
      </c>
      <c r="V123" s="3">
        <v>0</v>
      </c>
      <c r="W123" t="s">
        <v>14</v>
      </c>
      <c r="X123" t="s">
        <v>1247</v>
      </c>
      <c r="Y123" s="12">
        <v>45341</v>
      </c>
      <c r="Z123" s="13" t="s">
        <v>1288</v>
      </c>
      <c r="AA123">
        <v>2024</v>
      </c>
      <c r="AB123">
        <v>2</v>
      </c>
    </row>
    <row r="124" spans="1:28" x14ac:dyDescent="0.3">
      <c r="A124" s="2" t="s">
        <v>153</v>
      </c>
      <c r="B124">
        <v>36</v>
      </c>
      <c r="C124" t="s">
        <v>8</v>
      </c>
      <c r="D124" t="s">
        <v>54</v>
      </c>
      <c r="E124" t="s">
        <v>10</v>
      </c>
      <c r="F124" t="s">
        <v>27</v>
      </c>
      <c r="G124" t="s">
        <v>28</v>
      </c>
      <c r="H124" t="s">
        <v>13</v>
      </c>
      <c r="I124">
        <v>7</v>
      </c>
      <c r="J124" t="s">
        <v>1254</v>
      </c>
      <c r="K124" t="s">
        <v>1243</v>
      </c>
      <c r="L124" t="s">
        <v>1245</v>
      </c>
      <c r="M124">
        <v>2</v>
      </c>
      <c r="N124" t="s">
        <v>14</v>
      </c>
      <c r="O124" s="8">
        <v>18</v>
      </c>
      <c r="P124" t="s">
        <v>1244</v>
      </c>
      <c r="Q124">
        <v>8</v>
      </c>
      <c r="R124" t="s">
        <v>1250</v>
      </c>
      <c r="S124" s="3">
        <v>6</v>
      </c>
      <c r="T124" s="3">
        <v>2</v>
      </c>
      <c r="U124" s="3">
        <v>0</v>
      </c>
      <c r="V124" s="3">
        <v>1</v>
      </c>
      <c r="W124" t="s">
        <v>14</v>
      </c>
      <c r="X124" t="s">
        <v>1247</v>
      </c>
      <c r="Y124" s="12">
        <v>45468</v>
      </c>
      <c r="Z124" s="13" t="s">
        <v>1287</v>
      </c>
      <c r="AA124">
        <v>2024</v>
      </c>
      <c r="AB124">
        <v>6</v>
      </c>
    </row>
    <row r="125" spans="1:28" x14ac:dyDescent="0.3">
      <c r="A125" s="2" t="s">
        <v>154</v>
      </c>
      <c r="B125">
        <v>38</v>
      </c>
      <c r="C125" t="s">
        <v>31</v>
      </c>
      <c r="D125" t="s">
        <v>57</v>
      </c>
      <c r="E125" t="s">
        <v>18</v>
      </c>
      <c r="F125" t="s">
        <v>27</v>
      </c>
      <c r="G125" t="s">
        <v>49</v>
      </c>
      <c r="H125" t="s">
        <v>13</v>
      </c>
      <c r="I125">
        <v>1</v>
      </c>
      <c r="J125" t="s">
        <v>1253</v>
      </c>
      <c r="K125" t="s">
        <v>1245</v>
      </c>
      <c r="L125" t="s">
        <v>1242</v>
      </c>
      <c r="M125">
        <v>1</v>
      </c>
      <c r="N125" t="s">
        <v>14</v>
      </c>
      <c r="O125" s="8">
        <v>13</v>
      </c>
      <c r="P125" t="s">
        <v>1243</v>
      </c>
      <c r="Q125">
        <v>15</v>
      </c>
      <c r="R125" t="s">
        <v>1250</v>
      </c>
      <c r="S125" s="3">
        <v>15</v>
      </c>
      <c r="T125" s="3">
        <v>12</v>
      </c>
      <c r="U125" s="3">
        <v>5</v>
      </c>
      <c r="V125" s="3">
        <v>11</v>
      </c>
      <c r="W125" t="s">
        <v>14</v>
      </c>
      <c r="X125" t="s">
        <v>1247</v>
      </c>
      <c r="Y125" s="12">
        <v>45357</v>
      </c>
      <c r="Z125" s="13" t="s">
        <v>1296</v>
      </c>
      <c r="AA125">
        <v>2024</v>
      </c>
      <c r="AB125">
        <v>3</v>
      </c>
    </row>
    <row r="126" spans="1:28" x14ac:dyDescent="0.3">
      <c r="A126" s="2" t="s">
        <v>155</v>
      </c>
      <c r="B126">
        <v>32</v>
      </c>
      <c r="C126" t="s">
        <v>31</v>
      </c>
      <c r="D126" t="s">
        <v>17</v>
      </c>
      <c r="E126" t="s">
        <v>18</v>
      </c>
      <c r="F126" t="s">
        <v>27</v>
      </c>
      <c r="G126" t="s">
        <v>49</v>
      </c>
      <c r="H126" t="s">
        <v>33</v>
      </c>
      <c r="I126">
        <v>1</v>
      </c>
      <c r="J126" t="s">
        <v>1253</v>
      </c>
      <c r="K126" t="s">
        <v>1244</v>
      </c>
      <c r="L126" t="s">
        <v>1243</v>
      </c>
      <c r="M126">
        <v>6</v>
      </c>
      <c r="N126" t="s">
        <v>14</v>
      </c>
      <c r="O126" s="8">
        <v>20</v>
      </c>
      <c r="P126" t="s">
        <v>1244</v>
      </c>
      <c r="Q126">
        <v>5</v>
      </c>
      <c r="R126" t="s">
        <v>1250</v>
      </c>
      <c r="S126" s="3">
        <v>3</v>
      </c>
      <c r="T126" s="3">
        <v>0</v>
      </c>
      <c r="U126" s="3">
        <v>0</v>
      </c>
      <c r="V126" s="3">
        <v>2</v>
      </c>
      <c r="W126" t="s">
        <v>14</v>
      </c>
      <c r="X126" t="s">
        <v>1248</v>
      </c>
      <c r="Y126" s="12">
        <v>45218</v>
      </c>
      <c r="Z126" s="13" t="s">
        <v>1295</v>
      </c>
      <c r="AA126">
        <v>2023</v>
      </c>
      <c r="AB126">
        <v>3</v>
      </c>
    </row>
    <row r="127" spans="1:28" x14ac:dyDescent="0.3">
      <c r="A127" s="2" t="s">
        <v>156</v>
      </c>
      <c r="B127">
        <v>25</v>
      </c>
      <c r="C127" t="s">
        <v>8</v>
      </c>
      <c r="D127" t="s">
        <v>9</v>
      </c>
      <c r="E127" t="s">
        <v>18</v>
      </c>
      <c r="F127" t="s">
        <v>11</v>
      </c>
      <c r="G127" t="s">
        <v>12</v>
      </c>
      <c r="H127" t="s">
        <v>13</v>
      </c>
      <c r="I127">
        <v>19</v>
      </c>
      <c r="J127" t="s">
        <v>1252</v>
      </c>
      <c r="K127" t="s">
        <v>1244</v>
      </c>
      <c r="L127" t="s">
        <v>1243</v>
      </c>
      <c r="M127">
        <v>1</v>
      </c>
      <c r="N127" t="s">
        <v>20</v>
      </c>
      <c r="O127" s="8">
        <v>18</v>
      </c>
      <c r="P127" t="s">
        <v>1244</v>
      </c>
      <c r="Q127">
        <v>1</v>
      </c>
      <c r="R127" t="s">
        <v>1250</v>
      </c>
      <c r="S127" s="3">
        <v>1</v>
      </c>
      <c r="T127" s="3">
        <v>0</v>
      </c>
      <c r="U127" s="3">
        <v>0</v>
      </c>
      <c r="V127" s="3">
        <v>0</v>
      </c>
      <c r="W127" t="s">
        <v>20</v>
      </c>
      <c r="X127" t="s">
        <v>1247</v>
      </c>
      <c r="Y127" s="12">
        <v>45415</v>
      </c>
      <c r="Z127" s="13" t="s">
        <v>1291</v>
      </c>
      <c r="AA127">
        <v>2024</v>
      </c>
      <c r="AB127">
        <v>2</v>
      </c>
    </row>
    <row r="128" spans="1:28" x14ac:dyDescent="0.3">
      <c r="A128" s="2" t="s">
        <v>157</v>
      </c>
      <c r="B128">
        <v>41</v>
      </c>
      <c r="C128" t="s">
        <v>8</v>
      </c>
      <c r="D128" t="s">
        <v>36</v>
      </c>
      <c r="E128" t="s">
        <v>10</v>
      </c>
      <c r="F128" t="s">
        <v>27</v>
      </c>
      <c r="G128" t="s">
        <v>28</v>
      </c>
      <c r="H128" t="s">
        <v>13</v>
      </c>
      <c r="I128">
        <v>6</v>
      </c>
      <c r="J128" t="s">
        <v>1253</v>
      </c>
      <c r="K128" t="s">
        <v>1245</v>
      </c>
      <c r="L128" t="s">
        <v>1242</v>
      </c>
      <c r="M128">
        <v>2</v>
      </c>
      <c r="N128" t="s">
        <v>20</v>
      </c>
      <c r="O128" s="8">
        <v>13</v>
      </c>
      <c r="P128" t="s">
        <v>1244</v>
      </c>
      <c r="Q128">
        <v>20</v>
      </c>
      <c r="R128" t="s">
        <v>1250</v>
      </c>
      <c r="S128" s="3">
        <v>18</v>
      </c>
      <c r="T128" s="3">
        <v>13</v>
      </c>
      <c r="U128" s="3">
        <v>2</v>
      </c>
      <c r="V128" s="3">
        <v>17</v>
      </c>
      <c r="W128" t="s">
        <v>14</v>
      </c>
      <c r="X128" t="s">
        <v>1247</v>
      </c>
      <c r="Y128" s="12">
        <v>44964</v>
      </c>
      <c r="Z128" s="13" t="s">
        <v>1288</v>
      </c>
      <c r="AA128">
        <v>2023</v>
      </c>
      <c r="AB128">
        <v>3</v>
      </c>
    </row>
    <row r="129" spans="1:28" x14ac:dyDescent="0.3">
      <c r="A129" s="2" t="s">
        <v>158</v>
      </c>
      <c r="B129">
        <v>36</v>
      </c>
      <c r="C129" t="s">
        <v>8</v>
      </c>
      <c r="D129" t="s">
        <v>36</v>
      </c>
      <c r="E129" t="s">
        <v>10</v>
      </c>
      <c r="F129" t="s">
        <v>27</v>
      </c>
      <c r="G129" t="s">
        <v>28</v>
      </c>
      <c r="H129" t="s">
        <v>13</v>
      </c>
      <c r="I129">
        <v>2</v>
      </c>
      <c r="J129" t="s">
        <v>1254</v>
      </c>
      <c r="K129" t="s">
        <v>1244</v>
      </c>
      <c r="L129" t="s">
        <v>1244</v>
      </c>
      <c r="M129">
        <v>4</v>
      </c>
      <c r="N129" t="s">
        <v>14</v>
      </c>
      <c r="O129" s="8">
        <v>21</v>
      </c>
      <c r="P129" t="s">
        <v>1244</v>
      </c>
      <c r="Q129">
        <v>16</v>
      </c>
      <c r="R129" t="s">
        <v>1250</v>
      </c>
      <c r="S129" s="3">
        <v>11</v>
      </c>
      <c r="T129" s="3">
        <v>8</v>
      </c>
      <c r="U129" s="3">
        <v>3</v>
      </c>
      <c r="V129" s="3">
        <v>9</v>
      </c>
      <c r="W129" t="s">
        <v>14</v>
      </c>
      <c r="X129" t="s">
        <v>1248</v>
      </c>
      <c r="Y129" s="12">
        <v>45274</v>
      </c>
      <c r="Z129" s="13" t="s">
        <v>1289</v>
      </c>
      <c r="AA129">
        <v>2023</v>
      </c>
      <c r="AB129">
        <v>6</v>
      </c>
    </row>
    <row r="130" spans="1:28" x14ac:dyDescent="0.3">
      <c r="A130" s="2" t="s">
        <v>159</v>
      </c>
      <c r="B130">
        <v>19</v>
      </c>
      <c r="C130" t="s">
        <v>8</v>
      </c>
      <c r="D130" t="s">
        <v>54</v>
      </c>
      <c r="E130" t="s">
        <v>10</v>
      </c>
      <c r="F130" t="s">
        <v>11</v>
      </c>
      <c r="G130" t="s">
        <v>12</v>
      </c>
      <c r="H130" t="s">
        <v>13</v>
      </c>
      <c r="I130">
        <v>21</v>
      </c>
      <c r="J130" t="s">
        <v>1253</v>
      </c>
      <c r="K130" t="s">
        <v>1245</v>
      </c>
      <c r="L130" t="s">
        <v>1243</v>
      </c>
      <c r="M130">
        <v>1</v>
      </c>
      <c r="N130" t="s">
        <v>20</v>
      </c>
      <c r="O130" s="8">
        <v>13</v>
      </c>
      <c r="P130" t="s">
        <v>1243</v>
      </c>
      <c r="Q130">
        <v>1</v>
      </c>
      <c r="R130" t="s">
        <v>1251</v>
      </c>
      <c r="S130" s="3">
        <v>1</v>
      </c>
      <c r="T130" s="3">
        <v>0</v>
      </c>
      <c r="U130" s="3">
        <v>0</v>
      </c>
      <c r="V130" s="3">
        <v>0</v>
      </c>
      <c r="W130" t="s">
        <v>20</v>
      </c>
      <c r="X130" t="s">
        <v>1247</v>
      </c>
      <c r="Y130" s="12">
        <v>45122</v>
      </c>
      <c r="Z130" s="13" t="s">
        <v>1294</v>
      </c>
      <c r="AA130">
        <v>2023</v>
      </c>
      <c r="AB130">
        <v>3</v>
      </c>
    </row>
    <row r="131" spans="1:28" x14ac:dyDescent="0.3">
      <c r="A131" s="2" t="s">
        <v>160</v>
      </c>
      <c r="B131">
        <v>20</v>
      </c>
      <c r="C131" t="s">
        <v>8</v>
      </c>
      <c r="D131" t="s">
        <v>57</v>
      </c>
      <c r="E131" t="s">
        <v>10</v>
      </c>
      <c r="F131" t="s">
        <v>27</v>
      </c>
      <c r="G131" t="s">
        <v>28</v>
      </c>
      <c r="H131" t="s">
        <v>13</v>
      </c>
      <c r="I131">
        <v>4</v>
      </c>
      <c r="J131" t="s">
        <v>1253</v>
      </c>
      <c r="K131" t="s">
        <v>1242</v>
      </c>
      <c r="L131" t="s">
        <v>1242</v>
      </c>
      <c r="M131">
        <v>1</v>
      </c>
      <c r="N131" t="s">
        <v>14</v>
      </c>
      <c r="O131" s="8">
        <v>19</v>
      </c>
      <c r="P131" t="s">
        <v>1243</v>
      </c>
      <c r="Q131">
        <v>1</v>
      </c>
      <c r="R131" t="s">
        <v>1250</v>
      </c>
      <c r="S131" s="3">
        <v>1</v>
      </c>
      <c r="T131" s="3">
        <v>0</v>
      </c>
      <c r="U131" s="3">
        <v>0</v>
      </c>
      <c r="V131" s="3">
        <v>0</v>
      </c>
      <c r="W131" t="s">
        <v>20</v>
      </c>
      <c r="X131" t="s">
        <v>1247</v>
      </c>
      <c r="Y131" s="12">
        <v>45047</v>
      </c>
      <c r="Z131" s="13" t="s">
        <v>1291</v>
      </c>
      <c r="AA131">
        <v>2023</v>
      </c>
      <c r="AB131">
        <v>2</v>
      </c>
    </row>
    <row r="132" spans="1:28" x14ac:dyDescent="0.3">
      <c r="A132" s="2" t="s">
        <v>161</v>
      </c>
      <c r="B132">
        <v>31</v>
      </c>
      <c r="C132" t="s">
        <v>31</v>
      </c>
      <c r="D132" t="s">
        <v>36</v>
      </c>
      <c r="E132" t="s">
        <v>18</v>
      </c>
      <c r="F132" t="s">
        <v>27</v>
      </c>
      <c r="G132" t="s">
        <v>28</v>
      </c>
      <c r="H132" t="s">
        <v>13</v>
      </c>
      <c r="I132">
        <v>12</v>
      </c>
      <c r="J132" t="s">
        <v>1253</v>
      </c>
      <c r="K132" t="s">
        <v>1245</v>
      </c>
      <c r="L132" t="s">
        <v>1245</v>
      </c>
      <c r="M132">
        <v>0</v>
      </c>
      <c r="N132" t="s">
        <v>20</v>
      </c>
      <c r="O132" s="8">
        <v>11</v>
      </c>
      <c r="P132" t="s">
        <v>1244</v>
      </c>
      <c r="Q132">
        <v>10</v>
      </c>
      <c r="R132" t="s">
        <v>1249</v>
      </c>
      <c r="S132" s="3">
        <v>9</v>
      </c>
      <c r="T132" s="3">
        <v>7</v>
      </c>
      <c r="U132" s="3">
        <v>8</v>
      </c>
      <c r="V132" s="3">
        <v>5</v>
      </c>
      <c r="W132" t="s">
        <v>14</v>
      </c>
      <c r="X132" t="s">
        <v>1247</v>
      </c>
      <c r="Y132" s="12">
        <v>45062</v>
      </c>
      <c r="Z132" s="13" t="s">
        <v>1291</v>
      </c>
      <c r="AA132">
        <v>2023</v>
      </c>
      <c r="AB132">
        <v>2</v>
      </c>
    </row>
    <row r="133" spans="1:28" x14ac:dyDescent="0.3">
      <c r="A133" s="2" t="s">
        <v>162</v>
      </c>
      <c r="B133">
        <v>36</v>
      </c>
      <c r="C133" t="s">
        <v>8</v>
      </c>
      <c r="D133" t="s">
        <v>17</v>
      </c>
      <c r="E133" t="s">
        <v>18</v>
      </c>
      <c r="F133" t="s">
        <v>11</v>
      </c>
      <c r="G133" t="s">
        <v>12</v>
      </c>
      <c r="H133" t="s">
        <v>13</v>
      </c>
      <c r="I133">
        <v>3</v>
      </c>
      <c r="J133" t="s">
        <v>1241</v>
      </c>
      <c r="K133" t="s">
        <v>1244</v>
      </c>
      <c r="L133" t="s">
        <v>1245</v>
      </c>
      <c r="M133">
        <v>1</v>
      </c>
      <c r="N133" t="s">
        <v>20</v>
      </c>
      <c r="O133" s="8">
        <v>11</v>
      </c>
      <c r="P133" t="s">
        <v>1242</v>
      </c>
      <c r="Q133">
        <v>16</v>
      </c>
      <c r="R133" t="s">
        <v>1250</v>
      </c>
      <c r="S133" s="3">
        <v>16</v>
      </c>
      <c r="T133" s="3">
        <v>7</v>
      </c>
      <c r="U133" s="3">
        <v>3</v>
      </c>
      <c r="V133" s="3">
        <v>7</v>
      </c>
      <c r="W133" t="s">
        <v>20</v>
      </c>
      <c r="X133" t="s">
        <v>1247</v>
      </c>
      <c r="Y133" s="12">
        <v>44969</v>
      </c>
      <c r="Z133" s="13" t="s">
        <v>1288</v>
      </c>
      <c r="AA133">
        <v>2023</v>
      </c>
      <c r="AB133">
        <v>6</v>
      </c>
    </row>
    <row r="134" spans="1:28" x14ac:dyDescent="0.3">
      <c r="A134" s="2" t="s">
        <v>163</v>
      </c>
      <c r="B134">
        <v>37</v>
      </c>
      <c r="C134" t="s">
        <v>8</v>
      </c>
      <c r="D134" t="s">
        <v>17</v>
      </c>
      <c r="E134" t="s">
        <v>18</v>
      </c>
      <c r="F134" t="s">
        <v>11</v>
      </c>
      <c r="G134" t="s">
        <v>12</v>
      </c>
      <c r="H134" t="s">
        <v>13</v>
      </c>
      <c r="I134">
        <v>1</v>
      </c>
      <c r="J134" t="s">
        <v>1254</v>
      </c>
      <c r="K134" t="s">
        <v>1242</v>
      </c>
      <c r="L134" t="s">
        <v>1244</v>
      </c>
      <c r="M134">
        <v>5</v>
      </c>
      <c r="N134" t="s">
        <v>14</v>
      </c>
      <c r="O134" s="8">
        <v>11</v>
      </c>
      <c r="P134" t="s">
        <v>1244</v>
      </c>
      <c r="Q134">
        <v>17</v>
      </c>
      <c r="R134" t="s">
        <v>1249</v>
      </c>
      <c r="S134" s="3">
        <v>14</v>
      </c>
      <c r="T134" s="3">
        <v>1</v>
      </c>
      <c r="U134" s="3">
        <v>11</v>
      </c>
      <c r="V134" s="3">
        <v>7</v>
      </c>
      <c r="W134" t="s">
        <v>20</v>
      </c>
      <c r="X134" t="s">
        <v>1246</v>
      </c>
      <c r="Y134" s="12">
        <v>45174</v>
      </c>
      <c r="Z134" s="13" t="s">
        <v>1292</v>
      </c>
      <c r="AA134">
        <v>2023</v>
      </c>
      <c r="AB134">
        <v>2</v>
      </c>
    </row>
    <row r="135" spans="1:28" x14ac:dyDescent="0.3">
      <c r="A135" s="2" t="s">
        <v>164</v>
      </c>
      <c r="B135">
        <v>45</v>
      </c>
      <c r="C135" t="s">
        <v>8</v>
      </c>
      <c r="D135" t="s">
        <v>17</v>
      </c>
      <c r="E135" t="s">
        <v>18</v>
      </c>
      <c r="F135" t="s">
        <v>27</v>
      </c>
      <c r="G135" t="s">
        <v>28</v>
      </c>
      <c r="H135" t="s">
        <v>33</v>
      </c>
      <c r="I135">
        <v>4</v>
      </c>
      <c r="J135" t="s">
        <v>1252</v>
      </c>
      <c r="K135" t="s">
        <v>1244</v>
      </c>
      <c r="L135" t="s">
        <v>1243</v>
      </c>
      <c r="M135">
        <v>1</v>
      </c>
      <c r="N135" t="s">
        <v>14</v>
      </c>
      <c r="O135" s="8">
        <v>12</v>
      </c>
      <c r="P135" t="s">
        <v>1243</v>
      </c>
      <c r="Q135">
        <v>9</v>
      </c>
      <c r="R135" t="s">
        <v>1246</v>
      </c>
      <c r="S135" s="3">
        <v>9</v>
      </c>
      <c r="T135" s="3">
        <v>7</v>
      </c>
      <c r="U135" s="3">
        <v>0</v>
      </c>
      <c r="V135" s="3">
        <v>8</v>
      </c>
      <c r="W135" t="s">
        <v>14</v>
      </c>
      <c r="X135" t="s">
        <v>1247</v>
      </c>
      <c r="Y135" s="12">
        <v>45447</v>
      </c>
      <c r="Z135" s="13" t="s">
        <v>1287</v>
      </c>
      <c r="AA135">
        <v>2024</v>
      </c>
      <c r="AB135">
        <v>5</v>
      </c>
    </row>
    <row r="136" spans="1:28" x14ac:dyDescent="0.3">
      <c r="A136" s="2" t="s">
        <v>165</v>
      </c>
      <c r="B136">
        <v>29</v>
      </c>
      <c r="C136" t="s">
        <v>31</v>
      </c>
      <c r="D136" t="s">
        <v>57</v>
      </c>
      <c r="E136" t="s">
        <v>18</v>
      </c>
      <c r="F136" t="s">
        <v>11</v>
      </c>
      <c r="G136" t="s">
        <v>12</v>
      </c>
      <c r="H136" t="s">
        <v>19</v>
      </c>
      <c r="I136">
        <v>20</v>
      </c>
      <c r="J136" t="s">
        <v>1253</v>
      </c>
      <c r="K136" t="s">
        <v>1244</v>
      </c>
      <c r="L136" t="s">
        <v>1245</v>
      </c>
      <c r="M136">
        <v>1</v>
      </c>
      <c r="N136" t="s">
        <v>14</v>
      </c>
      <c r="O136" s="8">
        <v>15</v>
      </c>
      <c r="P136" t="s">
        <v>1243</v>
      </c>
      <c r="Q136">
        <v>3</v>
      </c>
      <c r="R136" t="s">
        <v>1250</v>
      </c>
      <c r="S136" s="3">
        <v>3</v>
      </c>
      <c r="T136" s="3">
        <v>1</v>
      </c>
      <c r="U136" s="3">
        <v>0</v>
      </c>
      <c r="V136" s="3">
        <v>2</v>
      </c>
      <c r="W136" t="s">
        <v>14</v>
      </c>
      <c r="X136" t="s">
        <v>1247</v>
      </c>
      <c r="Y136" s="12">
        <v>45510</v>
      </c>
      <c r="Z136" s="13" t="s">
        <v>1293</v>
      </c>
      <c r="AA136">
        <v>2024</v>
      </c>
      <c r="AB136">
        <v>5</v>
      </c>
    </row>
    <row r="137" spans="1:28" x14ac:dyDescent="0.3">
      <c r="A137" s="2" t="s">
        <v>166</v>
      </c>
      <c r="B137">
        <v>35</v>
      </c>
      <c r="C137" t="s">
        <v>31</v>
      </c>
      <c r="D137" t="s">
        <v>36</v>
      </c>
      <c r="E137" t="s">
        <v>18</v>
      </c>
      <c r="F137" t="s">
        <v>11</v>
      </c>
      <c r="G137" t="s">
        <v>12</v>
      </c>
      <c r="H137" t="s">
        <v>13</v>
      </c>
      <c r="I137">
        <v>18</v>
      </c>
      <c r="J137" t="s">
        <v>1253</v>
      </c>
      <c r="K137" t="s">
        <v>1244</v>
      </c>
      <c r="L137" t="s">
        <v>1244</v>
      </c>
      <c r="M137">
        <v>1</v>
      </c>
      <c r="N137" t="s">
        <v>14</v>
      </c>
      <c r="O137" s="8">
        <v>16</v>
      </c>
      <c r="P137" t="s">
        <v>1243</v>
      </c>
      <c r="Q137">
        <v>5</v>
      </c>
      <c r="R137" t="s">
        <v>1250</v>
      </c>
      <c r="S137" s="3">
        <v>5</v>
      </c>
      <c r="T137" s="3">
        <v>2</v>
      </c>
      <c r="U137" s="3">
        <v>1</v>
      </c>
      <c r="V137" s="3">
        <v>0</v>
      </c>
      <c r="W137" t="s">
        <v>14</v>
      </c>
      <c r="X137" t="s">
        <v>1247</v>
      </c>
      <c r="Y137" s="12">
        <v>45084</v>
      </c>
      <c r="Z137" s="13" t="s">
        <v>1287</v>
      </c>
      <c r="AA137">
        <v>2023</v>
      </c>
      <c r="AB137">
        <v>3</v>
      </c>
    </row>
    <row r="138" spans="1:28" x14ac:dyDescent="0.3">
      <c r="A138" s="2" t="s">
        <v>167</v>
      </c>
      <c r="B138">
        <v>52</v>
      </c>
      <c r="C138" t="s">
        <v>8</v>
      </c>
      <c r="D138" t="s">
        <v>17</v>
      </c>
      <c r="E138" t="s">
        <v>18</v>
      </c>
      <c r="F138" t="s">
        <v>27</v>
      </c>
      <c r="G138" t="s">
        <v>49</v>
      </c>
      <c r="H138" t="s">
        <v>13</v>
      </c>
      <c r="I138">
        <v>1</v>
      </c>
      <c r="J138" t="s">
        <v>1252</v>
      </c>
      <c r="K138" t="s">
        <v>1245</v>
      </c>
      <c r="L138" t="s">
        <v>1245</v>
      </c>
      <c r="M138">
        <v>2</v>
      </c>
      <c r="N138" t="s">
        <v>14</v>
      </c>
      <c r="O138" s="8">
        <v>15</v>
      </c>
      <c r="P138" t="s">
        <v>1243</v>
      </c>
      <c r="Q138">
        <v>26</v>
      </c>
      <c r="R138" t="s">
        <v>1246</v>
      </c>
      <c r="S138" s="3">
        <v>9</v>
      </c>
      <c r="T138" s="3">
        <v>8</v>
      </c>
      <c r="U138" s="3">
        <v>7</v>
      </c>
      <c r="V138" s="3">
        <v>8</v>
      </c>
      <c r="W138" t="s">
        <v>14</v>
      </c>
      <c r="X138" t="s">
        <v>1247</v>
      </c>
      <c r="Y138" s="12">
        <v>45618</v>
      </c>
      <c r="Z138" s="13" t="s">
        <v>1297</v>
      </c>
      <c r="AA138">
        <v>2024</v>
      </c>
      <c r="AB138">
        <v>2</v>
      </c>
    </row>
    <row r="139" spans="1:28" x14ac:dyDescent="0.3">
      <c r="A139" s="2" t="s">
        <v>168</v>
      </c>
      <c r="B139">
        <v>53</v>
      </c>
      <c r="C139" t="s">
        <v>8</v>
      </c>
      <c r="D139" t="s">
        <v>36</v>
      </c>
      <c r="E139" t="s">
        <v>23</v>
      </c>
      <c r="F139" t="s">
        <v>11</v>
      </c>
      <c r="G139" t="s">
        <v>24</v>
      </c>
      <c r="H139" t="s">
        <v>13</v>
      </c>
      <c r="I139">
        <v>2</v>
      </c>
      <c r="J139" t="s">
        <v>1252</v>
      </c>
      <c r="K139" t="s">
        <v>1244</v>
      </c>
      <c r="L139" t="s">
        <v>1244</v>
      </c>
      <c r="M139">
        <v>6</v>
      </c>
      <c r="N139" t="s">
        <v>14</v>
      </c>
      <c r="O139" s="8">
        <v>13</v>
      </c>
      <c r="P139" t="s">
        <v>1244</v>
      </c>
      <c r="Q139">
        <v>22</v>
      </c>
      <c r="R139" t="s">
        <v>1251</v>
      </c>
      <c r="S139" s="3">
        <v>17</v>
      </c>
      <c r="T139" s="3">
        <v>13</v>
      </c>
      <c r="U139" s="3">
        <v>15</v>
      </c>
      <c r="V139" s="3">
        <v>2</v>
      </c>
      <c r="W139" t="s">
        <v>14</v>
      </c>
      <c r="X139" t="s">
        <v>1247</v>
      </c>
      <c r="Y139" s="12">
        <v>45307</v>
      </c>
      <c r="Z139" s="13" t="s">
        <v>1298</v>
      </c>
      <c r="AA139">
        <v>2024</v>
      </c>
      <c r="AB139">
        <v>3</v>
      </c>
    </row>
    <row r="140" spans="1:28" x14ac:dyDescent="0.3">
      <c r="A140" s="2" t="s">
        <v>169</v>
      </c>
      <c r="B140">
        <v>30</v>
      </c>
      <c r="C140" t="s">
        <v>8</v>
      </c>
      <c r="D140" t="s">
        <v>54</v>
      </c>
      <c r="E140" t="s">
        <v>23</v>
      </c>
      <c r="F140" t="s">
        <v>11</v>
      </c>
      <c r="G140" t="s">
        <v>12</v>
      </c>
      <c r="H140" t="s">
        <v>13</v>
      </c>
      <c r="I140">
        <v>8</v>
      </c>
      <c r="J140" t="s">
        <v>1252</v>
      </c>
      <c r="K140" t="s">
        <v>1244</v>
      </c>
      <c r="L140" t="s">
        <v>1244</v>
      </c>
      <c r="M140">
        <v>5</v>
      </c>
      <c r="N140" t="s">
        <v>14</v>
      </c>
      <c r="O140" s="8">
        <v>11</v>
      </c>
      <c r="P140" t="s">
        <v>1242</v>
      </c>
      <c r="Q140">
        <v>10</v>
      </c>
      <c r="R140" t="s">
        <v>1251</v>
      </c>
      <c r="S140" s="3">
        <v>8</v>
      </c>
      <c r="T140" s="3">
        <v>4</v>
      </c>
      <c r="U140" s="3">
        <v>7</v>
      </c>
      <c r="V140" s="3">
        <v>7</v>
      </c>
      <c r="W140" t="s">
        <v>14</v>
      </c>
      <c r="X140" t="s">
        <v>1247</v>
      </c>
      <c r="Y140" s="12">
        <v>45109</v>
      </c>
      <c r="Z140" s="13" t="s">
        <v>1294</v>
      </c>
      <c r="AA140">
        <v>2023</v>
      </c>
      <c r="AB140">
        <v>2</v>
      </c>
    </row>
    <row r="141" spans="1:28" x14ac:dyDescent="0.3">
      <c r="A141" s="2" t="s">
        <v>170</v>
      </c>
      <c r="B141">
        <v>35</v>
      </c>
      <c r="C141" t="s">
        <v>8</v>
      </c>
      <c r="D141" t="s">
        <v>17</v>
      </c>
      <c r="E141" t="s">
        <v>23</v>
      </c>
      <c r="F141" t="s">
        <v>11</v>
      </c>
      <c r="G141" t="s">
        <v>12</v>
      </c>
      <c r="H141" t="s">
        <v>13</v>
      </c>
      <c r="I141">
        <v>3</v>
      </c>
      <c r="J141" t="s">
        <v>1254</v>
      </c>
      <c r="K141" t="s">
        <v>1245</v>
      </c>
      <c r="L141" t="s">
        <v>1245</v>
      </c>
      <c r="M141">
        <v>6</v>
      </c>
      <c r="N141" t="s">
        <v>14</v>
      </c>
      <c r="O141" s="8">
        <v>13</v>
      </c>
      <c r="P141" t="s">
        <v>1243</v>
      </c>
      <c r="Q141">
        <v>12</v>
      </c>
      <c r="R141" t="s">
        <v>1250</v>
      </c>
      <c r="S141" s="3">
        <v>10</v>
      </c>
      <c r="T141" s="3">
        <v>9</v>
      </c>
      <c r="U141" s="3">
        <v>0</v>
      </c>
      <c r="V141" s="3">
        <v>8</v>
      </c>
      <c r="W141" t="s">
        <v>14</v>
      </c>
      <c r="X141" t="s">
        <v>1247</v>
      </c>
      <c r="Y141" s="12">
        <v>45234</v>
      </c>
      <c r="Z141" s="13" t="s">
        <v>1297</v>
      </c>
      <c r="AA141">
        <v>2023</v>
      </c>
      <c r="AB141">
        <v>2</v>
      </c>
    </row>
    <row r="142" spans="1:28" x14ac:dyDescent="0.3">
      <c r="A142" s="2" t="s">
        <v>171</v>
      </c>
      <c r="B142">
        <v>39</v>
      </c>
      <c r="C142" t="s">
        <v>8</v>
      </c>
      <c r="D142" t="s">
        <v>17</v>
      </c>
      <c r="E142" t="s">
        <v>10</v>
      </c>
      <c r="F142" t="s">
        <v>11</v>
      </c>
      <c r="G142" t="s">
        <v>12</v>
      </c>
      <c r="H142" t="s">
        <v>13</v>
      </c>
      <c r="I142">
        <v>2</v>
      </c>
      <c r="J142" t="s">
        <v>1255</v>
      </c>
      <c r="K142" t="s">
        <v>1242</v>
      </c>
      <c r="L142" t="s">
        <v>1244</v>
      </c>
      <c r="M142">
        <v>0</v>
      </c>
      <c r="N142" t="s">
        <v>14</v>
      </c>
      <c r="O142" s="8">
        <v>18</v>
      </c>
      <c r="P142" t="s">
        <v>1245</v>
      </c>
      <c r="Q142">
        <v>9</v>
      </c>
      <c r="R142" t="s">
        <v>1250</v>
      </c>
      <c r="S142" s="3">
        <v>8</v>
      </c>
      <c r="T142" s="3">
        <v>7</v>
      </c>
      <c r="U142" s="3">
        <v>0</v>
      </c>
      <c r="V142" s="3">
        <v>7</v>
      </c>
      <c r="W142" t="s">
        <v>14</v>
      </c>
      <c r="X142" t="s">
        <v>1247</v>
      </c>
      <c r="Y142" s="12">
        <v>45372</v>
      </c>
      <c r="Z142" s="13" t="s">
        <v>1296</v>
      </c>
      <c r="AA142">
        <v>2024</v>
      </c>
      <c r="AB142">
        <v>3</v>
      </c>
    </row>
    <row r="143" spans="1:28" x14ac:dyDescent="0.3">
      <c r="A143" s="2" t="s">
        <v>172</v>
      </c>
      <c r="B143">
        <v>40</v>
      </c>
      <c r="C143" t="s">
        <v>31</v>
      </c>
      <c r="D143" t="s">
        <v>17</v>
      </c>
      <c r="E143" t="s">
        <v>10</v>
      </c>
      <c r="F143" t="s">
        <v>11</v>
      </c>
      <c r="G143" t="s">
        <v>12</v>
      </c>
      <c r="H143" t="s">
        <v>33</v>
      </c>
      <c r="I143">
        <v>24</v>
      </c>
      <c r="J143" t="s">
        <v>1253</v>
      </c>
      <c r="K143" t="s">
        <v>1243</v>
      </c>
      <c r="L143" t="s">
        <v>1243</v>
      </c>
      <c r="M143">
        <v>4</v>
      </c>
      <c r="N143" t="s">
        <v>20</v>
      </c>
      <c r="O143" s="8">
        <v>16</v>
      </c>
      <c r="P143" t="s">
        <v>1245</v>
      </c>
      <c r="Q143">
        <v>22</v>
      </c>
      <c r="R143" t="s">
        <v>1246</v>
      </c>
      <c r="S143" s="3">
        <v>1</v>
      </c>
      <c r="T143" s="3">
        <v>0</v>
      </c>
      <c r="U143" s="3">
        <v>0</v>
      </c>
      <c r="V143" s="3">
        <v>0</v>
      </c>
      <c r="W143" t="s">
        <v>20</v>
      </c>
      <c r="X143" t="s">
        <v>1247</v>
      </c>
      <c r="Y143" s="12">
        <v>45238</v>
      </c>
      <c r="Z143" s="13" t="s">
        <v>1297</v>
      </c>
      <c r="AA143">
        <v>2023</v>
      </c>
      <c r="AB143">
        <v>2</v>
      </c>
    </row>
    <row r="144" spans="1:28" x14ac:dyDescent="0.3">
      <c r="A144" s="2" t="s">
        <v>173</v>
      </c>
      <c r="B144">
        <v>47</v>
      </c>
      <c r="C144" t="s">
        <v>8</v>
      </c>
      <c r="D144" t="s">
        <v>36</v>
      </c>
      <c r="E144" t="s">
        <v>23</v>
      </c>
      <c r="F144" t="s">
        <v>27</v>
      </c>
      <c r="G144" t="s">
        <v>49</v>
      </c>
      <c r="H144" t="s">
        <v>19</v>
      </c>
      <c r="I144">
        <v>16</v>
      </c>
      <c r="J144" t="s">
        <v>1254</v>
      </c>
      <c r="K144" t="s">
        <v>1244</v>
      </c>
      <c r="L144" t="s">
        <v>1244</v>
      </c>
      <c r="M144">
        <v>1</v>
      </c>
      <c r="N144" t="s">
        <v>20</v>
      </c>
      <c r="O144" s="8">
        <v>19</v>
      </c>
      <c r="P144" t="s">
        <v>1244</v>
      </c>
      <c r="Q144">
        <v>20</v>
      </c>
      <c r="R144" t="s">
        <v>1251</v>
      </c>
      <c r="S144" s="3">
        <v>19</v>
      </c>
      <c r="T144" s="3">
        <v>10</v>
      </c>
      <c r="U144" s="3">
        <v>2</v>
      </c>
      <c r="V144" s="3">
        <v>7</v>
      </c>
      <c r="W144" t="s">
        <v>14</v>
      </c>
      <c r="X144" t="s">
        <v>1247</v>
      </c>
      <c r="Y144" s="12">
        <v>45625</v>
      </c>
      <c r="Z144" s="13" t="s">
        <v>1297</v>
      </c>
      <c r="AA144">
        <v>2024</v>
      </c>
      <c r="AB144">
        <v>3</v>
      </c>
    </row>
    <row r="145" spans="1:28" x14ac:dyDescent="0.3">
      <c r="A145" s="2" t="s">
        <v>174</v>
      </c>
      <c r="B145">
        <v>36</v>
      </c>
      <c r="C145" t="s">
        <v>8</v>
      </c>
      <c r="D145" t="s">
        <v>57</v>
      </c>
      <c r="E145" t="s">
        <v>23</v>
      </c>
      <c r="F145" t="s">
        <v>11</v>
      </c>
      <c r="G145" t="s">
        <v>12</v>
      </c>
      <c r="H145" t="s">
        <v>33</v>
      </c>
      <c r="I145">
        <v>8</v>
      </c>
      <c r="J145" t="s">
        <v>1254</v>
      </c>
      <c r="K145" t="s">
        <v>1242</v>
      </c>
      <c r="L145" t="s">
        <v>1245</v>
      </c>
      <c r="M145">
        <v>4</v>
      </c>
      <c r="N145" t="s">
        <v>14</v>
      </c>
      <c r="O145" s="8">
        <v>13</v>
      </c>
      <c r="P145" t="s">
        <v>1245</v>
      </c>
      <c r="Q145">
        <v>12</v>
      </c>
      <c r="R145" t="s">
        <v>1250</v>
      </c>
      <c r="S145" s="3">
        <v>7</v>
      </c>
      <c r="T145" s="3">
        <v>7</v>
      </c>
      <c r="U145" s="3">
        <v>0</v>
      </c>
      <c r="V145" s="3">
        <v>7</v>
      </c>
      <c r="W145" t="s">
        <v>14</v>
      </c>
      <c r="X145" t="s">
        <v>1247</v>
      </c>
      <c r="Y145" s="12">
        <v>45371</v>
      </c>
      <c r="Z145" s="13" t="s">
        <v>1296</v>
      </c>
      <c r="AA145">
        <v>2024</v>
      </c>
      <c r="AB145">
        <v>3</v>
      </c>
    </row>
    <row r="146" spans="1:28" x14ac:dyDescent="0.3">
      <c r="A146" s="2" t="s">
        <v>175</v>
      </c>
      <c r="B146">
        <v>31</v>
      </c>
      <c r="C146" t="s">
        <v>8</v>
      </c>
      <c r="D146" t="s">
        <v>36</v>
      </c>
      <c r="E146" t="s">
        <v>10</v>
      </c>
      <c r="F146" t="s">
        <v>27</v>
      </c>
      <c r="G146" t="s">
        <v>28</v>
      </c>
      <c r="H146" t="s">
        <v>33</v>
      </c>
      <c r="I146">
        <v>9</v>
      </c>
      <c r="J146" t="s">
        <v>1252</v>
      </c>
      <c r="K146" t="s">
        <v>1244</v>
      </c>
      <c r="L146" t="s">
        <v>1242</v>
      </c>
      <c r="M146">
        <v>0</v>
      </c>
      <c r="N146" t="s">
        <v>20</v>
      </c>
      <c r="O146" s="8">
        <v>22</v>
      </c>
      <c r="P146" t="s">
        <v>1242</v>
      </c>
      <c r="Q146">
        <v>4</v>
      </c>
      <c r="R146" t="s">
        <v>1250</v>
      </c>
      <c r="S146" s="3">
        <v>3</v>
      </c>
      <c r="T146" s="3">
        <v>2</v>
      </c>
      <c r="U146" s="3">
        <v>1</v>
      </c>
      <c r="V146" s="3">
        <v>2</v>
      </c>
      <c r="W146" t="s">
        <v>20</v>
      </c>
      <c r="X146" t="s">
        <v>1248</v>
      </c>
      <c r="Y146" s="12">
        <v>45282</v>
      </c>
      <c r="Z146" s="13" t="s">
        <v>1289</v>
      </c>
      <c r="AA146">
        <v>2023</v>
      </c>
      <c r="AB146">
        <v>0</v>
      </c>
    </row>
    <row r="147" spans="1:28" x14ac:dyDescent="0.3">
      <c r="A147" s="2" t="s">
        <v>176</v>
      </c>
      <c r="B147">
        <v>33</v>
      </c>
      <c r="C147" t="s">
        <v>8</v>
      </c>
      <c r="D147" t="s">
        <v>17</v>
      </c>
      <c r="E147" t="s">
        <v>10</v>
      </c>
      <c r="F147" t="s">
        <v>11</v>
      </c>
      <c r="G147" t="s">
        <v>24</v>
      </c>
      <c r="H147" t="s">
        <v>33</v>
      </c>
      <c r="I147">
        <v>17</v>
      </c>
      <c r="J147" t="s">
        <v>1253</v>
      </c>
      <c r="K147" t="s">
        <v>1245</v>
      </c>
      <c r="L147" t="s">
        <v>1244</v>
      </c>
      <c r="M147">
        <v>1</v>
      </c>
      <c r="N147" t="s">
        <v>14</v>
      </c>
      <c r="O147" s="8">
        <v>11</v>
      </c>
      <c r="P147" t="s">
        <v>1245</v>
      </c>
      <c r="Q147">
        <v>10</v>
      </c>
      <c r="R147" t="s">
        <v>1250</v>
      </c>
      <c r="S147" s="3">
        <v>10</v>
      </c>
      <c r="T147" s="3">
        <v>8</v>
      </c>
      <c r="U147" s="3">
        <v>6</v>
      </c>
      <c r="V147" s="3">
        <v>0</v>
      </c>
      <c r="W147" t="s">
        <v>14</v>
      </c>
      <c r="X147" t="s">
        <v>1247</v>
      </c>
      <c r="Y147" s="12">
        <v>44986</v>
      </c>
      <c r="Z147" s="13" t="s">
        <v>1296</v>
      </c>
      <c r="AA147">
        <v>2023</v>
      </c>
      <c r="AB147">
        <v>2</v>
      </c>
    </row>
    <row r="148" spans="1:28" x14ac:dyDescent="0.3">
      <c r="A148" s="2" t="s">
        <v>177</v>
      </c>
      <c r="B148">
        <v>29</v>
      </c>
      <c r="C148" t="s">
        <v>31</v>
      </c>
      <c r="D148" t="s">
        <v>17</v>
      </c>
      <c r="E148" t="s">
        <v>10</v>
      </c>
      <c r="F148" t="s">
        <v>27</v>
      </c>
      <c r="G148" t="s">
        <v>28</v>
      </c>
      <c r="H148" t="s">
        <v>13</v>
      </c>
      <c r="I148">
        <v>10</v>
      </c>
      <c r="J148" t="s">
        <v>1253</v>
      </c>
      <c r="K148" t="s">
        <v>1245</v>
      </c>
      <c r="L148" t="s">
        <v>1242</v>
      </c>
      <c r="M148">
        <v>6</v>
      </c>
      <c r="N148" t="s">
        <v>20</v>
      </c>
      <c r="O148" s="8">
        <v>20</v>
      </c>
      <c r="P148" t="s">
        <v>1244</v>
      </c>
      <c r="Q148">
        <v>3</v>
      </c>
      <c r="R148" t="s">
        <v>1250</v>
      </c>
      <c r="S148" s="3">
        <v>0</v>
      </c>
      <c r="T148" s="3">
        <v>0</v>
      </c>
      <c r="U148" s="3">
        <v>0</v>
      </c>
      <c r="V148" s="3">
        <v>0</v>
      </c>
      <c r="W148" t="s">
        <v>20</v>
      </c>
      <c r="X148" t="s">
        <v>1248</v>
      </c>
      <c r="Y148" s="12">
        <v>45225</v>
      </c>
      <c r="Z148" s="13" t="s">
        <v>1295</v>
      </c>
      <c r="AA148">
        <v>2023</v>
      </c>
      <c r="AB148">
        <v>5</v>
      </c>
    </row>
    <row r="149" spans="1:28" x14ac:dyDescent="0.3">
      <c r="A149" s="2" t="s">
        <v>178</v>
      </c>
      <c r="B149">
        <v>33</v>
      </c>
      <c r="C149" t="s">
        <v>31</v>
      </c>
      <c r="D149" t="s">
        <v>17</v>
      </c>
      <c r="E149" t="s">
        <v>10</v>
      </c>
      <c r="F149" t="s">
        <v>27</v>
      </c>
      <c r="G149" t="s">
        <v>28</v>
      </c>
      <c r="H149" t="s">
        <v>13</v>
      </c>
      <c r="I149">
        <v>13</v>
      </c>
      <c r="J149" t="s">
        <v>1241</v>
      </c>
      <c r="K149" t="s">
        <v>1243</v>
      </c>
      <c r="L149" t="s">
        <v>1245</v>
      </c>
      <c r="M149">
        <v>3</v>
      </c>
      <c r="N149" t="s">
        <v>14</v>
      </c>
      <c r="O149" s="8">
        <v>18</v>
      </c>
      <c r="P149" t="s">
        <v>1242</v>
      </c>
      <c r="Q149">
        <v>5</v>
      </c>
      <c r="R149" t="s">
        <v>1250</v>
      </c>
      <c r="S149" s="3">
        <v>3</v>
      </c>
      <c r="T149" s="3">
        <v>2</v>
      </c>
      <c r="U149" s="3">
        <v>0</v>
      </c>
      <c r="V149" s="3">
        <v>2</v>
      </c>
      <c r="W149" t="s">
        <v>14</v>
      </c>
      <c r="X149" t="s">
        <v>1247</v>
      </c>
      <c r="Y149" s="12">
        <v>45157</v>
      </c>
      <c r="Z149" s="13" t="s">
        <v>1293</v>
      </c>
      <c r="AA149">
        <v>2023</v>
      </c>
      <c r="AB149">
        <v>4</v>
      </c>
    </row>
    <row r="150" spans="1:28" x14ac:dyDescent="0.3">
      <c r="A150" s="2" t="s">
        <v>179</v>
      </c>
      <c r="B150">
        <v>45</v>
      </c>
      <c r="C150" t="s">
        <v>31</v>
      </c>
      <c r="D150" t="s">
        <v>36</v>
      </c>
      <c r="E150" t="s">
        <v>23</v>
      </c>
      <c r="F150" t="s">
        <v>27</v>
      </c>
      <c r="G150" t="s">
        <v>28</v>
      </c>
      <c r="H150" t="s">
        <v>13</v>
      </c>
      <c r="I150">
        <v>1</v>
      </c>
      <c r="J150" t="s">
        <v>1254</v>
      </c>
      <c r="K150" t="s">
        <v>1245</v>
      </c>
      <c r="L150" t="s">
        <v>1245</v>
      </c>
      <c r="M150">
        <v>3</v>
      </c>
      <c r="N150" t="s">
        <v>14</v>
      </c>
      <c r="O150" s="8">
        <v>14</v>
      </c>
      <c r="P150" t="s">
        <v>1245</v>
      </c>
      <c r="Q150">
        <v>8</v>
      </c>
      <c r="R150" t="s">
        <v>1250</v>
      </c>
      <c r="S150" s="3">
        <v>5</v>
      </c>
      <c r="T150" s="3">
        <v>3</v>
      </c>
      <c r="U150" s="3">
        <v>0</v>
      </c>
      <c r="V150" s="3">
        <v>2</v>
      </c>
      <c r="W150" t="s">
        <v>14</v>
      </c>
      <c r="X150" t="s">
        <v>1247</v>
      </c>
      <c r="Y150" s="12">
        <v>45299</v>
      </c>
      <c r="Z150" s="13" t="s">
        <v>1298</v>
      </c>
      <c r="AA150">
        <v>2024</v>
      </c>
      <c r="AB150">
        <v>2</v>
      </c>
    </row>
    <row r="151" spans="1:28" x14ac:dyDescent="0.3">
      <c r="A151" s="2" t="s">
        <v>180</v>
      </c>
      <c r="B151">
        <v>50</v>
      </c>
      <c r="C151" t="s">
        <v>8</v>
      </c>
      <c r="D151" t="s">
        <v>36</v>
      </c>
      <c r="E151" t="s">
        <v>23</v>
      </c>
      <c r="F151" t="s">
        <v>27</v>
      </c>
      <c r="G151" t="s">
        <v>49</v>
      </c>
      <c r="H151" t="s">
        <v>13</v>
      </c>
      <c r="I151">
        <v>1</v>
      </c>
      <c r="J151" t="s">
        <v>1252</v>
      </c>
      <c r="K151" t="s">
        <v>1245</v>
      </c>
      <c r="L151" t="s">
        <v>1245</v>
      </c>
      <c r="M151">
        <v>9</v>
      </c>
      <c r="N151" t="s">
        <v>14</v>
      </c>
      <c r="O151" s="8">
        <v>22</v>
      </c>
      <c r="P151" t="s">
        <v>1244</v>
      </c>
      <c r="Q151">
        <v>32</v>
      </c>
      <c r="R151" t="s">
        <v>1246</v>
      </c>
      <c r="S151" s="3">
        <v>5</v>
      </c>
      <c r="T151" s="3">
        <v>4</v>
      </c>
      <c r="U151" s="3">
        <v>1</v>
      </c>
      <c r="V151" s="3">
        <v>3</v>
      </c>
      <c r="W151" t="s">
        <v>14</v>
      </c>
      <c r="X151" t="s">
        <v>1248</v>
      </c>
      <c r="Y151" s="12">
        <v>45027</v>
      </c>
      <c r="Z151" s="13" t="s">
        <v>1290</v>
      </c>
      <c r="AA151">
        <v>2023</v>
      </c>
      <c r="AB151">
        <v>1</v>
      </c>
    </row>
    <row r="152" spans="1:28" x14ac:dyDescent="0.3">
      <c r="A152" s="2" t="s">
        <v>181</v>
      </c>
      <c r="B152">
        <v>33</v>
      </c>
      <c r="C152" t="s">
        <v>31</v>
      </c>
      <c r="D152" t="s">
        <v>54</v>
      </c>
      <c r="E152" t="s">
        <v>18</v>
      </c>
      <c r="F152" t="s">
        <v>27</v>
      </c>
      <c r="G152" t="s">
        <v>28</v>
      </c>
      <c r="H152" t="s">
        <v>19</v>
      </c>
      <c r="I152">
        <v>1</v>
      </c>
      <c r="J152" t="s">
        <v>1254</v>
      </c>
      <c r="K152" t="s">
        <v>1244</v>
      </c>
      <c r="L152" t="s">
        <v>1243</v>
      </c>
      <c r="M152">
        <v>1</v>
      </c>
      <c r="N152" t="s">
        <v>20</v>
      </c>
      <c r="O152" s="8">
        <v>13</v>
      </c>
      <c r="P152" t="s">
        <v>1242</v>
      </c>
      <c r="Q152">
        <v>6</v>
      </c>
      <c r="R152" t="s">
        <v>1250</v>
      </c>
      <c r="S152" s="3">
        <v>6</v>
      </c>
      <c r="T152" s="3">
        <v>5</v>
      </c>
      <c r="U152" s="3">
        <v>1</v>
      </c>
      <c r="V152" s="3">
        <v>2</v>
      </c>
      <c r="W152" t="s">
        <v>14</v>
      </c>
      <c r="X152" t="s">
        <v>1247</v>
      </c>
      <c r="Y152" s="12">
        <v>45310</v>
      </c>
      <c r="Z152" s="13" t="s">
        <v>1298</v>
      </c>
      <c r="AA152">
        <v>2024</v>
      </c>
      <c r="AB152">
        <v>2</v>
      </c>
    </row>
    <row r="153" spans="1:28" x14ac:dyDescent="0.3">
      <c r="A153" s="2" t="s">
        <v>182</v>
      </c>
      <c r="B153">
        <v>41</v>
      </c>
      <c r="C153" t="s">
        <v>8</v>
      </c>
      <c r="D153" t="s">
        <v>36</v>
      </c>
      <c r="E153" t="s">
        <v>23</v>
      </c>
      <c r="F153" t="s">
        <v>27</v>
      </c>
      <c r="G153" t="s">
        <v>28</v>
      </c>
      <c r="H153" t="s">
        <v>19</v>
      </c>
      <c r="I153">
        <v>9</v>
      </c>
      <c r="J153" t="s">
        <v>1253</v>
      </c>
      <c r="K153" t="s">
        <v>1242</v>
      </c>
      <c r="L153" t="s">
        <v>1244</v>
      </c>
      <c r="M153">
        <v>2</v>
      </c>
      <c r="N153" t="s">
        <v>14</v>
      </c>
      <c r="O153" s="8">
        <v>17</v>
      </c>
      <c r="P153" t="s">
        <v>1243</v>
      </c>
      <c r="Q153">
        <v>21</v>
      </c>
      <c r="R153" t="s">
        <v>1251</v>
      </c>
      <c r="S153" s="3">
        <v>18</v>
      </c>
      <c r="T153" s="3">
        <v>16</v>
      </c>
      <c r="U153" s="3">
        <v>0</v>
      </c>
      <c r="V153" s="3">
        <v>11</v>
      </c>
      <c r="W153" t="s">
        <v>14</v>
      </c>
      <c r="X153" t="s">
        <v>1247</v>
      </c>
      <c r="Y153" s="12">
        <v>44993</v>
      </c>
      <c r="Z153" s="13" t="s">
        <v>1296</v>
      </c>
      <c r="AA153">
        <v>2023</v>
      </c>
      <c r="AB153">
        <v>2</v>
      </c>
    </row>
    <row r="154" spans="1:28" x14ac:dyDescent="0.3">
      <c r="A154" s="2" t="s">
        <v>183</v>
      </c>
      <c r="B154">
        <v>45</v>
      </c>
      <c r="C154" t="s">
        <v>8</v>
      </c>
      <c r="D154" t="s">
        <v>17</v>
      </c>
      <c r="E154" t="s">
        <v>18</v>
      </c>
      <c r="F154" t="s">
        <v>27</v>
      </c>
      <c r="G154" t="s">
        <v>28</v>
      </c>
      <c r="H154" t="s">
        <v>33</v>
      </c>
      <c r="I154">
        <v>23</v>
      </c>
      <c r="J154" t="s">
        <v>1252</v>
      </c>
      <c r="K154" t="s">
        <v>1245</v>
      </c>
      <c r="L154" t="s">
        <v>1242</v>
      </c>
      <c r="M154">
        <v>1</v>
      </c>
      <c r="N154" t="s">
        <v>20</v>
      </c>
      <c r="O154" s="8">
        <v>15</v>
      </c>
      <c r="P154" t="s">
        <v>1244</v>
      </c>
      <c r="Q154">
        <v>9</v>
      </c>
      <c r="R154" t="s">
        <v>1250</v>
      </c>
      <c r="S154" s="3">
        <v>9</v>
      </c>
      <c r="T154" s="3">
        <v>8</v>
      </c>
      <c r="U154" s="3">
        <v>0</v>
      </c>
      <c r="V154" s="3">
        <v>8</v>
      </c>
      <c r="W154" t="s">
        <v>14</v>
      </c>
      <c r="X154" t="s">
        <v>1247</v>
      </c>
      <c r="Y154" s="12">
        <v>45305</v>
      </c>
      <c r="Z154" s="13" t="s">
        <v>1298</v>
      </c>
      <c r="AA154">
        <v>2024</v>
      </c>
      <c r="AB154">
        <v>2</v>
      </c>
    </row>
    <row r="155" spans="1:28" x14ac:dyDescent="0.3">
      <c r="A155" s="2" t="s">
        <v>184</v>
      </c>
      <c r="B155">
        <v>47</v>
      </c>
      <c r="C155" t="s">
        <v>31</v>
      </c>
      <c r="D155" t="s">
        <v>17</v>
      </c>
      <c r="E155" t="s">
        <v>10</v>
      </c>
      <c r="F155" t="s">
        <v>11</v>
      </c>
      <c r="G155" t="s">
        <v>12</v>
      </c>
      <c r="H155" t="s">
        <v>13</v>
      </c>
      <c r="I155">
        <v>4</v>
      </c>
      <c r="J155" t="s">
        <v>1252</v>
      </c>
      <c r="K155" t="s">
        <v>1245</v>
      </c>
      <c r="L155" t="s">
        <v>1245</v>
      </c>
      <c r="M155">
        <v>1</v>
      </c>
      <c r="N155" t="s">
        <v>20</v>
      </c>
      <c r="O155" s="8">
        <v>17</v>
      </c>
      <c r="P155" t="s">
        <v>1244</v>
      </c>
      <c r="Q155">
        <v>9</v>
      </c>
      <c r="R155" t="s">
        <v>1250</v>
      </c>
      <c r="S155" s="3">
        <v>9</v>
      </c>
      <c r="T155" s="3">
        <v>0</v>
      </c>
      <c r="U155" s="3">
        <v>0</v>
      </c>
      <c r="V155" s="3">
        <v>7</v>
      </c>
      <c r="W155" t="s">
        <v>14</v>
      </c>
      <c r="X155" t="s">
        <v>1247</v>
      </c>
      <c r="Y155" s="12">
        <v>45060</v>
      </c>
      <c r="Z155" s="13" t="s">
        <v>1291</v>
      </c>
      <c r="AA155">
        <v>2023</v>
      </c>
      <c r="AB155">
        <v>0</v>
      </c>
    </row>
    <row r="156" spans="1:28" x14ac:dyDescent="0.3">
      <c r="A156" s="2" t="s">
        <v>185</v>
      </c>
      <c r="B156">
        <v>30</v>
      </c>
      <c r="C156" t="s">
        <v>31</v>
      </c>
      <c r="D156" t="s">
        <v>17</v>
      </c>
      <c r="E156" t="s">
        <v>18</v>
      </c>
      <c r="F156" t="s">
        <v>27</v>
      </c>
      <c r="G156" t="s">
        <v>28</v>
      </c>
      <c r="H156" t="s">
        <v>13</v>
      </c>
      <c r="I156">
        <v>22</v>
      </c>
      <c r="J156" t="s">
        <v>1253</v>
      </c>
      <c r="K156" t="s">
        <v>1242</v>
      </c>
      <c r="L156" t="s">
        <v>1244</v>
      </c>
      <c r="M156">
        <v>4</v>
      </c>
      <c r="N156" t="s">
        <v>20</v>
      </c>
      <c r="O156" s="8">
        <v>11</v>
      </c>
      <c r="P156" t="s">
        <v>1243</v>
      </c>
      <c r="Q156">
        <v>7</v>
      </c>
      <c r="R156" t="s">
        <v>1250</v>
      </c>
      <c r="S156" s="3">
        <v>5</v>
      </c>
      <c r="T156" s="3">
        <v>2</v>
      </c>
      <c r="U156" s="3">
        <v>0</v>
      </c>
      <c r="V156" s="3">
        <v>1</v>
      </c>
      <c r="W156" t="s">
        <v>20</v>
      </c>
      <c r="X156" t="s">
        <v>1247</v>
      </c>
      <c r="Y156" s="12">
        <v>45102</v>
      </c>
      <c r="Z156" s="13" t="s">
        <v>1287</v>
      </c>
      <c r="AA156">
        <v>2023</v>
      </c>
      <c r="AB156">
        <v>2</v>
      </c>
    </row>
    <row r="157" spans="1:28" x14ac:dyDescent="0.3">
      <c r="A157" s="2" t="s">
        <v>186</v>
      </c>
      <c r="B157">
        <v>50</v>
      </c>
      <c r="C157" t="s">
        <v>8</v>
      </c>
      <c r="D157" t="s">
        <v>17</v>
      </c>
      <c r="E157" t="s">
        <v>18</v>
      </c>
      <c r="F157" t="s">
        <v>27</v>
      </c>
      <c r="G157" t="s">
        <v>28</v>
      </c>
      <c r="H157" t="s">
        <v>13</v>
      </c>
      <c r="I157">
        <v>24</v>
      </c>
      <c r="J157" t="s">
        <v>1253</v>
      </c>
      <c r="K157" t="s">
        <v>1245</v>
      </c>
      <c r="L157" t="s">
        <v>1244</v>
      </c>
      <c r="M157">
        <v>3</v>
      </c>
      <c r="N157" t="s">
        <v>20</v>
      </c>
      <c r="O157" s="8">
        <v>18</v>
      </c>
      <c r="P157" t="s">
        <v>1245</v>
      </c>
      <c r="Q157">
        <v>22</v>
      </c>
      <c r="R157" t="s">
        <v>1250</v>
      </c>
      <c r="S157" s="3">
        <v>12</v>
      </c>
      <c r="T157" s="3">
        <v>11</v>
      </c>
      <c r="U157" s="3">
        <v>1</v>
      </c>
      <c r="V157" s="3">
        <v>5</v>
      </c>
      <c r="W157" t="s">
        <v>14</v>
      </c>
      <c r="X157" t="s">
        <v>1247</v>
      </c>
      <c r="Y157" s="12">
        <v>45300</v>
      </c>
      <c r="Z157" s="13" t="s">
        <v>1298</v>
      </c>
      <c r="AA157">
        <v>2024</v>
      </c>
      <c r="AB157">
        <v>2</v>
      </c>
    </row>
    <row r="158" spans="1:28" x14ac:dyDescent="0.3">
      <c r="A158" s="2" t="s">
        <v>187</v>
      </c>
      <c r="B158">
        <v>38</v>
      </c>
      <c r="C158" t="s">
        <v>8</v>
      </c>
      <c r="D158" t="s">
        <v>36</v>
      </c>
      <c r="E158" t="s">
        <v>18</v>
      </c>
      <c r="F158" t="s">
        <v>188</v>
      </c>
      <c r="G158" t="s">
        <v>24</v>
      </c>
      <c r="H158" t="s">
        <v>19</v>
      </c>
      <c r="I158">
        <v>10</v>
      </c>
      <c r="J158" t="s">
        <v>1241</v>
      </c>
      <c r="K158" t="s">
        <v>1244</v>
      </c>
      <c r="L158" t="s">
        <v>1244</v>
      </c>
      <c r="M158">
        <v>0</v>
      </c>
      <c r="N158" t="s">
        <v>14</v>
      </c>
      <c r="O158" s="8">
        <v>17</v>
      </c>
      <c r="P158" t="s">
        <v>1243</v>
      </c>
      <c r="Q158">
        <v>3</v>
      </c>
      <c r="R158" t="s">
        <v>1246</v>
      </c>
      <c r="S158" s="3">
        <v>2</v>
      </c>
      <c r="T158" s="3">
        <v>1</v>
      </c>
      <c r="U158" s="3">
        <v>0</v>
      </c>
      <c r="V158" s="3">
        <v>2</v>
      </c>
      <c r="W158" t="s">
        <v>14</v>
      </c>
      <c r="X158" t="s">
        <v>1247</v>
      </c>
      <c r="Y158" s="12">
        <v>45058</v>
      </c>
      <c r="Z158" s="13" t="s">
        <v>1291</v>
      </c>
      <c r="AA158">
        <v>2023</v>
      </c>
      <c r="AB158">
        <v>0</v>
      </c>
    </row>
    <row r="159" spans="1:28" x14ac:dyDescent="0.3">
      <c r="A159" s="2" t="s">
        <v>189</v>
      </c>
      <c r="B159">
        <v>35</v>
      </c>
      <c r="C159" t="s">
        <v>8</v>
      </c>
      <c r="D159" t="s">
        <v>54</v>
      </c>
      <c r="E159" t="s">
        <v>23</v>
      </c>
      <c r="F159" t="s">
        <v>188</v>
      </c>
      <c r="G159" t="s">
        <v>22</v>
      </c>
      <c r="H159" t="s">
        <v>13</v>
      </c>
      <c r="I159">
        <v>14</v>
      </c>
      <c r="J159" t="s">
        <v>1254</v>
      </c>
      <c r="K159" t="s">
        <v>1244</v>
      </c>
      <c r="L159" t="s">
        <v>1243</v>
      </c>
      <c r="M159">
        <v>1</v>
      </c>
      <c r="N159" t="s">
        <v>20</v>
      </c>
      <c r="O159" s="8">
        <v>24</v>
      </c>
      <c r="P159" t="s">
        <v>1245</v>
      </c>
      <c r="Q159">
        <v>5</v>
      </c>
      <c r="R159" t="s">
        <v>1249</v>
      </c>
      <c r="S159" s="3">
        <v>4</v>
      </c>
      <c r="T159" s="3">
        <v>2</v>
      </c>
      <c r="U159" s="3">
        <v>0</v>
      </c>
      <c r="V159" s="3">
        <v>2</v>
      </c>
      <c r="W159" t="s">
        <v>20</v>
      </c>
      <c r="X159" t="s">
        <v>1247</v>
      </c>
      <c r="Y159" s="12">
        <v>45586</v>
      </c>
      <c r="Z159" s="13" t="s">
        <v>1295</v>
      </c>
      <c r="AA159">
        <v>2024</v>
      </c>
      <c r="AB159">
        <v>2</v>
      </c>
    </row>
    <row r="160" spans="1:28" x14ac:dyDescent="0.3">
      <c r="A160" s="2" t="s">
        <v>190</v>
      </c>
      <c r="B160">
        <v>31</v>
      </c>
      <c r="C160" t="s">
        <v>31</v>
      </c>
      <c r="D160" t="s">
        <v>17</v>
      </c>
      <c r="E160" t="s">
        <v>18</v>
      </c>
      <c r="F160" t="s">
        <v>188</v>
      </c>
      <c r="G160" t="s">
        <v>191</v>
      </c>
      <c r="H160" t="s">
        <v>19</v>
      </c>
      <c r="I160">
        <v>1</v>
      </c>
      <c r="J160" t="s">
        <v>1241</v>
      </c>
      <c r="K160" t="s">
        <v>1244</v>
      </c>
      <c r="L160" t="s">
        <v>1242</v>
      </c>
      <c r="M160">
        <v>1</v>
      </c>
      <c r="N160" t="s">
        <v>14</v>
      </c>
      <c r="O160" s="8">
        <v>12</v>
      </c>
      <c r="P160" t="s">
        <v>1244</v>
      </c>
      <c r="Q160">
        <v>4</v>
      </c>
      <c r="R160" t="s">
        <v>1250</v>
      </c>
      <c r="S160" s="3">
        <v>4</v>
      </c>
      <c r="T160" s="3">
        <v>3</v>
      </c>
      <c r="U160" s="3">
        <v>0</v>
      </c>
      <c r="V160" s="3">
        <v>3</v>
      </c>
      <c r="W160" t="s">
        <v>14</v>
      </c>
      <c r="X160" t="s">
        <v>1247</v>
      </c>
      <c r="Y160" s="12">
        <v>45232</v>
      </c>
      <c r="Z160" s="13" t="s">
        <v>1297</v>
      </c>
      <c r="AA160">
        <v>2023</v>
      </c>
      <c r="AB160">
        <v>1</v>
      </c>
    </row>
    <row r="161" spans="1:28" x14ac:dyDescent="0.3">
      <c r="A161" s="2" t="s">
        <v>192</v>
      </c>
      <c r="B161">
        <v>18</v>
      </c>
      <c r="C161" t="s">
        <v>8</v>
      </c>
      <c r="D161" t="s">
        <v>17</v>
      </c>
      <c r="E161" t="s">
        <v>10</v>
      </c>
      <c r="F161" t="s">
        <v>188</v>
      </c>
      <c r="G161" t="s">
        <v>193</v>
      </c>
      <c r="H161" t="s">
        <v>33</v>
      </c>
      <c r="I161">
        <v>5</v>
      </c>
      <c r="J161" t="s">
        <v>1252</v>
      </c>
      <c r="K161" t="s">
        <v>1243</v>
      </c>
      <c r="L161" t="s">
        <v>1245</v>
      </c>
      <c r="M161">
        <v>1</v>
      </c>
      <c r="N161" t="s">
        <v>14</v>
      </c>
      <c r="O161" s="8">
        <v>15</v>
      </c>
      <c r="P161" t="s">
        <v>1245</v>
      </c>
      <c r="Q161">
        <v>0</v>
      </c>
      <c r="R161" t="s">
        <v>1250</v>
      </c>
      <c r="S161" s="3">
        <v>0</v>
      </c>
      <c r="T161" s="3">
        <v>0</v>
      </c>
      <c r="U161" s="3">
        <v>0</v>
      </c>
      <c r="V161" s="3">
        <v>0</v>
      </c>
      <c r="W161" t="s">
        <v>14</v>
      </c>
      <c r="X161" t="s">
        <v>1247</v>
      </c>
      <c r="Y161" s="12">
        <v>45236</v>
      </c>
      <c r="Z161" s="13" t="s">
        <v>1297</v>
      </c>
      <c r="AA161">
        <v>2023</v>
      </c>
      <c r="AB161">
        <v>2</v>
      </c>
    </row>
    <row r="162" spans="1:28" x14ac:dyDescent="0.3">
      <c r="A162" s="2" t="s">
        <v>194</v>
      </c>
      <c r="B162">
        <v>54</v>
      </c>
      <c r="C162" t="s">
        <v>31</v>
      </c>
      <c r="D162" t="s">
        <v>57</v>
      </c>
      <c r="E162" t="s">
        <v>18</v>
      </c>
      <c r="F162" t="s">
        <v>188</v>
      </c>
      <c r="G162" t="s">
        <v>24</v>
      </c>
      <c r="H162" t="s">
        <v>13</v>
      </c>
      <c r="I162">
        <v>17</v>
      </c>
      <c r="J162" t="s">
        <v>1253</v>
      </c>
      <c r="K162" t="s">
        <v>1244</v>
      </c>
      <c r="L162" t="s">
        <v>1244</v>
      </c>
      <c r="M162">
        <v>8</v>
      </c>
      <c r="N162" t="s">
        <v>14</v>
      </c>
      <c r="O162" s="8">
        <v>11</v>
      </c>
      <c r="P162" t="s">
        <v>1244</v>
      </c>
      <c r="Q162">
        <v>22</v>
      </c>
      <c r="R162" t="s">
        <v>1250</v>
      </c>
      <c r="S162" s="3">
        <v>10</v>
      </c>
      <c r="T162" s="3">
        <v>7</v>
      </c>
      <c r="U162" s="3">
        <v>0</v>
      </c>
      <c r="V162" s="3">
        <v>8</v>
      </c>
      <c r="W162" t="s">
        <v>14</v>
      </c>
      <c r="X162" t="s">
        <v>1247</v>
      </c>
      <c r="Y162" s="12">
        <v>45634</v>
      </c>
      <c r="Z162" s="13" t="s">
        <v>1289</v>
      </c>
      <c r="AA162">
        <v>2024</v>
      </c>
      <c r="AB162">
        <v>2</v>
      </c>
    </row>
    <row r="163" spans="1:28" x14ac:dyDescent="0.3">
      <c r="A163" s="2" t="s">
        <v>195</v>
      </c>
      <c r="B163">
        <v>35</v>
      </c>
      <c r="C163" t="s">
        <v>31</v>
      </c>
      <c r="D163" t="s">
        <v>36</v>
      </c>
      <c r="E163" t="s">
        <v>23</v>
      </c>
      <c r="F163" t="s">
        <v>188</v>
      </c>
      <c r="G163" t="s">
        <v>196</v>
      </c>
      <c r="H163" t="s">
        <v>13</v>
      </c>
      <c r="I163">
        <v>25</v>
      </c>
      <c r="J163" t="s">
        <v>1254</v>
      </c>
      <c r="K163" t="s">
        <v>1244</v>
      </c>
      <c r="L163" t="s">
        <v>1244</v>
      </c>
      <c r="M163">
        <v>1</v>
      </c>
      <c r="N163" t="s">
        <v>20</v>
      </c>
      <c r="O163" s="8">
        <v>11</v>
      </c>
      <c r="P163" t="s">
        <v>1244</v>
      </c>
      <c r="Q163">
        <v>16</v>
      </c>
      <c r="R163" t="s">
        <v>1246</v>
      </c>
      <c r="S163" s="3">
        <v>16</v>
      </c>
      <c r="T163" s="3">
        <v>10</v>
      </c>
      <c r="U163" s="3">
        <v>10</v>
      </c>
      <c r="V163" s="3">
        <v>1</v>
      </c>
      <c r="W163" t="s">
        <v>14</v>
      </c>
      <c r="X163" t="s">
        <v>1247</v>
      </c>
      <c r="Y163" s="12">
        <v>44940</v>
      </c>
      <c r="Z163" s="13" t="s">
        <v>1298</v>
      </c>
      <c r="AA163">
        <v>2023</v>
      </c>
      <c r="AB163">
        <v>3</v>
      </c>
    </row>
    <row r="164" spans="1:28" x14ac:dyDescent="0.3">
      <c r="A164" s="2" t="s">
        <v>197</v>
      </c>
      <c r="B164">
        <v>30</v>
      </c>
      <c r="C164" t="s">
        <v>31</v>
      </c>
      <c r="D164" t="s">
        <v>17</v>
      </c>
      <c r="E164" t="s">
        <v>18</v>
      </c>
      <c r="F164" t="s">
        <v>188</v>
      </c>
      <c r="G164" t="s">
        <v>193</v>
      </c>
      <c r="H164" t="s">
        <v>13</v>
      </c>
      <c r="I164">
        <v>8</v>
      </c>
      <c r="J164" t="s">
        <v>1252</v>
      </c>
      <c r="K164" t="s">
        <v>1243</v>
      </c>
      <c r="L164" t="s">
        <v>1242</v>
      </c>
      <c r="M164">
        <v>0</v>
      </c>
      <c r="N164" t="s">
        <v>20</v>
      </c>
      <c r="O164" s="8">
        <v>12</v>
      </c>
      <c r="P164" t="s">
        <v>1244</v>
      </c>
      <c r="Q164">
        <v>9</v>
      </c>
      <c r="R164" t="s">
        <v>1246</v>
      </c>
      <c r="S164" s="3">
        <v>8</v>
      </c>
      <c r="T164" s="3">
        <v>7</v>
      </c>
      <c r="U164" s="3">
        <v>1</v>
      </c>
      <c r="V164" s="3">
        <v>7</v>
      </c>
      <c r="W164" t="s">
        <v>14</v>
      </c>
      <c r="X164" t="s">
        <v>1246</v>
      </c>
      <c r="Y164" s="12">
        <v>45329</v>
      </c>
      <c r="Z164" s="13" t="s">
        <v>1288</v>
      </c>
      <c r="AA164">
        <v>2024</v>
      </c>
      <c r="AB164">
        <v>4</v>
      </c>
    </row>
    <row r="165" spans="1:28" x14ac:dyDescent="0.3">
      <c r="A165" s="2" t="s">
        <v>198</v>
      </c>
      <c r="B165">
        <v>26</v>
      </c>
      <c r="C165" t="s">
        <v>8</v>
      </c>
      <c r="D165" t="s">
        <v>36</v>
      </c>
      <c r="E165" t="s">
        <v>18</v>
      </c>
      <c r="F165" t="s">
        <v>188</v>
      </c>
      <c r="G165" t="s">
        <v>24</v>
      </c>
      <c r="H165" t="s">
        <v>13</v>
      </c>
      <c r="I165">
        <v>2</v>
      </c>
      <c r="J165" t="s">
        <v>1252</v>
      </c>
      <c r="K165" t="s">
        <v>1245</v>
      </c>
      <c r="L165" t="s">
        <v>1245</v>
      </c>
      <c r="M165">
        <v>1</v>
      </c>
      <c r="N165" t="s">
        <v>14</v>
      </c>
      <c r="O165" s="8">
        <v>12</v>
      </c>
      <c r="P165" t="s">
        <v>1243</v>
      </c>
      <c r="Q165">
        <v>8</v>
      </c>
      <c r="R165" t="s">
        <v>1250</v>
      </c>
      <c r="S165" s="3">
        <v>8</v>
      </c>
      <c r="T165" s="3">
        <v>7</v>
      </c>
      <c r="U165" s="3">
        <v>1</v>
      </c>
      <c r="V165" s="3">
        <v>3</v>
      </c>
      <c r="W165" t="s">
        <v>14</v>
      </c>
      <c r="X165" t="s">
        <v>1247</v>
      </c>
      <c r="Y165" s="12">
        <v>45286</v>
      </c>
      <c r="Z165" s="13" t="s">
        <v>1289</v>
      </c>
      <c r="AA165">
        <v>2023</v>
      </c>
      <c r="AB165">
        <v>2</v>
      </c>
    </row>
    <row r="166" spans="1:28" x14ac:dyDescent="0.3">
      <c r="A166" s="2" t="s">
        <v>199</v>
      </c>
      <c r="B166">
        <v>22</v>
      </c>
      <c r="C166" t="s">
        <v>8</v>
      </c>
      <c r="D166" t="s">
        <v>17</v>
      </c>
      <c r="E166" t="s">
        <v>18</v>
      </c>
      <c r="F166" t="s">
        <v>188</v>
      </c>
      <c r="G166" t="s">
        <v>22</v>
      </c>
      <c r="H166" t="s">
        <v>13</v>
      </c>
      <c r="I166">
        <v>8</v>
      </c>
      <c r="J166" t="s">
        <v>1241</v>
      </c>
      <c r="K166" t="s">
        <v>1243</v>
      </c>
      <c r="L166" t="s">
        <v>1242</v>
      </c>
      <c r="M166">
        <v>1</v>
      </c>
      <c r="N166" t="s">
        <v>14</v>
      </c>
      <c r="O166" s="8">
        <v>15</v>
      </c>
      <c r="P166" t="s">
        <v>1242</v>
      </c>
      <c r="Q166">
        <v>4</v>
      </c>
      <c r="R166" t="s">
        <v>1246</v>
      </c>
      <c r="S166" s="3">
        <v>4</v>
      </c>
      <c r="T166" s="3">
        <v>3</v>
      </c>
      <c r="U166" s="3">
        <v>1</v>
      </c>
      <c r="V166" s="3">
        <v>1</v>
      </c>
      <c r="W166" t="s">
        <v>14</v>
      </c>
      <c r="X166" t="s">
        <v>1246</v>
      </c>
      <c r="Y166" s="12">
        <v>45383</v>
      </c>
      <c r="Z166" s="13" t="s">
        <v>1290</v>
      </c>
      <c r="AA166">
        <v>2024</v>
      </c>
      <c r="AB166">
        <v>3</v>
      </c>
    </row>
    <row r="167" spans="1:28" x14ac:dyDescent="0.3">
      <c r="A167" s="2" t="s">
        <v>200</v>
      </c>
      <c r="B167">
        <v>48</v>
      </c>
      <c r="C167" t="s">
        <v>8</v>
      </c>
      <c r="D167" t="s">
        <v>17</v>
      </c>
      <c r="E167" t="s">
        <v>10</v>
      </c>
      <c r="F167" t="s">
        <v>188</v>
      </c>
      <c r="G167" t="s">
        <v>196</v>
      </c>
      <c r="H167" t="s">
        <v>13</v>
      </c>
      <c r="I167">
        <v>6</v>
      </c>
      <c r="J167" t="s">
        <v>1253</v>
      </c>
      <c r="K167" t="s">
        <v>1242</v>
      </c>
      <c r="L167" t="s">
        <v>1244</v>
      </c>
      <c r="M167">
        <v>2</v>
      </c>
      <c r="N167" t="s">
        <v>14</v>
      </c>
      <c r="O167" s="8">
        <v>13</v>
      </c>
      <c r="P167" t="s">
        <v>1245</v>
      </c>
      <c r="Q167">
        <v>19</v>
      </c>
      <c r="R167" t="s">
        <v>1250</v>
      </c>
      <c r="S167" s="3">
        <v>2</v>
      </c>
      <c r="T167" s="3">
        <v>2</v>
      </c>
      <c r="U167" s="3">
        <v>2</v>
      </c>
      <c r="V167" s="3">
        <v>2</v>
      </c>
      <c r="W167" t="s">
        <v>14</v>
      </c>
      <c r="X167" t="s">
        <v>1246</v>
      </c>
      <c r="Y167" s="12">
        <v>45219</v>
      </c>
      <c r="Z167" s="13" t="s">
        <v>1295</v>
      </c>
      <c r="AA167">
        <v>2023</v>
      </c>
      <c r="AB167">
        <v>0</v>
      </c>
    </row>
    <row r="168" spans="1:28" x14ac:dyDescent="0.3">
      <c r="A168" s="2" t="s">
        <v>201</v>
      </c>
      <c r="B168">
        <v>48</v>
      </c>
      <c r="C168" t="s">
        <v>8</v>
      </c>
      <c r="D168" t="s">
        <v>17</v>
      </c>
      <c r="E168" t="s">
        <v>10</v>
      </c>
      <c r="F168" t="s">
        <v>188</v>
      </c>
      <c r="G168" t="s">
        <v>24</v>
      </c>
      <c r="H168" t="s">
        <v>13</v>
      </c>
      <c r="I168">
        <v>4</v>
      </c>
      <c r="J168" t="s">
        <v>1254</v>
      </c>
      <c r="K168" t="s">
        <v>1244</v>
      </c>
      <c r="L168" t="s">
        <v>1244</v>
      </c>
      <c r="M168">
        <v>7</v>
      </c>
      <c r="N168" t="s">
        <v>14</v>
      </c>
      <c r="O168" s="8">
        <v>14</v>
      </c>
      <c r="P168" t="s">
        <v>1243</v>
      </c>
      <c r="Q168">
        <v>27</v>
      </c>
      <c r="R168" t="s">
        <v>1250</v>
      </c>
      <c r="S168" s="3">
        <v>15</v>
      </c>
      <c r="T168" s="3">
        <v>11</v>
      </c>
      <c r="U168" s="3">
        <v>4</v>
      </c>
      <c r="V168" s="3">
        <v>8</v>
      </c>
      <c r="W168" t="s">
        <v>14</v>
      </c>
      <c r="X168" t="s">
        <v>1247</v>
      </c>
      <c r="Y168" s="12">
        <v>45633</v>
      </c>
      <c r="Z168" s="13" t="s">
        <v>1289</v>
      </c>
      <c r="AA168">
        <v>2024</v>
      </c>
      <c r="AB168">
        <v>3</v>
      </c>
    </row>
    <row r="169" spans="1:28" x14ac:dyDescent="0.3">
      <c r="A169" s="2" t="s">
        <v>202</v>
      </c>
      <c r="B169">
        <v>41</v>
      </c>
      <c r="C169" t="s">
        <v>31</v>
      </c>
      <c r="D169" t="s">
        <v>36</v>
      </c>
      <c r="E169" t="s">
        <v>10</v>
      </c>
      <c r="F169" t="s">
        <v>188</v>
      </c>
      <c r="G169" t="s">
        <v>191</v>
      </c>
      <c r="H169" t="s">
        <v>13</v>
      </c>
      <c r="I169">
        <v>7</v>
      </c>
      <c r="J169" t="s">
        <v>1252</v>
      </c>
      <c r="K169" t="s">
        <v>1245</v>
      </c>
      <c r="L169" t="s">
        <v>1244</v>
      </c>
      <c r="M169">
        <v>6</v>
      </c>
      <c r="N169" t="s">
        <v>14</v>
      </c>
      <c r="O169" s="8">
        <v>14</v>
      </c>
      <c r="P169" t="s">
        <v>1243</v>
      </c>
      <c r="Q169">
        <v>8</v>
      </c>
      <c r="R169" t="s">
        <v>1250</v>
      </c>
      <c r="S169" s="3">
        <v>2</v>
      </c>
      <c r="T169" s="3">
        <v>2</v>
      </c>
      <c r="U169" s="3">
        <v>2</v>
      </c>
      <c r="V169" s="3">
        <v>1</v>
      </c>
      <c r="W169" t="s">
        <v>14</v>
      </c>
      <c r="X169" t="s">
        <v>1247</v>
      </c>
      <c r="Y169" s="12">
        <v>45110</v>
      </c>
      <c r="Z169" s="13" t="s">
        <v>1294</v>
      </c>
      <c r="AA169">
        <v>2023</v>
      </c>
      <c r="AB169">
        <v>6</v>
      </c>
    </row>
    <row r="170" spans="1:28" x14ac:dyDescent="0.3">
      <c r="A170" s="2" t="s">
        <v>203</v>
      </c>
      <c r="B170">
        <v>39</v>
      </c>
      <c r="C170" t="s">
        <v>31</v>
      </c>
      <c r="D170" t="s">
        <v>17</v>
      </c>
      <c r="E170" t="s">
        <v>18</v>
      </c>
      <c r="F170" t="s">
        <v>188</v>
      </c>
      <c r="G170" t="s">
        <v>191</v>
      </c>
      <c r="H170" t="s">
        <v>13</v>
      </c>
      <c r="I170">
        <v>1</v>
      </c>
      <c r="J170" t="s">
        <v>1241</v>
      </c>
      <c r="K170" t="s">
        <v>1245</v>
      </c>
      <c r="L170" t="s">
        <v>1245</v>
      </c>
      <c r="M170">
        <v>1</v>
      </c>
      <c r="N170" t="s">
        <v>14</v>
      </c>
      <c r="O170" s="8">
        <v>16</v>
      </c>
      <c r="P170" t="s">
        <v>1244</v>
      </c>
      <c r="Q170">
        <v>21</v>
      </c>
      <c r="R170" t="s">
        <v>1250</v>
      </c>
      <c r="S170" s="3">
        <v>21</v>
      </c>
      <c r="T170" s="3">
        <v>6</v>
      </c>
      <c r="U170" s="3">
        <v>11</v>
      </c>
      <c r="V170" s="3">
        <v>8</v>
      </c>
      <c r="W170" t="s">
        <v>14</v>
      </c>
      <c r="X170" t="s">
        <v>1247</v>
      </c>
      <c r="Y170" s="12">
        <v>45208</v>
      </c>
      <c r="Z170" s="13" t="s">
        <v>1295</v>
      </c>
      <c r="AA170">
        <v>2023</v>
      </c>
      <c r="AB170">
        <v>3</v>
      </c>
    </row>
    <row r="171" spans="1:28" x14ac:dyDescent="0.3">
      <c r="A171" s="2" t="s">
        <v>204</v>
      </c>
      <c r="B171">
        <v>27</v>
      </c>
      <c r="C171" t="s">
        <v>31</v>
      </c>
      <c r="D171" t="s">
        <v>17</v>
      </c>
      <c r="E171" t="s">
        <v>18</v>
      </c>
      <c r="F171" t="s">
        <v>188</v>
      </c>
      <c r="G171" t="s">
        <v>24</v>
      </c>
      <c r="H171" t="s">
        <v>13</v>
      </c>
      <c r="I171">
        <v>2</v>
      </c>
      <c r="J171" t="s">
        <v>1254</v>
      </c>
      <c r="K171" t="s">
        <v>1242</v>
      </c>
      <c r="L171" t="s">
        <v>1245</v>
      </c>
      <c r="M171">
        <v>0</v>
      </c>
      <c r="N171" t="s">
        <v>14</v>
      </c>
      <c r="O171" s="8">
        <v>18</v>
      </c>
      <c r="P171" t="s">
        <v>1243</v>
      </c>
      <c r="Q171">
        <v>4</v>
      </c>
      <c r="R171" t="s">
        <v>1250</v>
      </c>
      <c r="S171" s="3">
        <v>3</v>
      </c>
      <c r="T171" s="3">
        <v>2</v>
      </c>
      <c r="U171" s="3">
        <v>2</v>
      </c>
      <c r="V171" s="3">
        <v>2</v>
      </c>
      <c r="W171" t="s">
        <v>14</v>
      </c>
      <c r="X171" t="s">
        <v>1246</v>
      </c>
      <c r="Y171" s="12">
        <v>45573</v>
      </c>
      <c r="Z171" s="13" t="s">
        <v>1295</v>
      </c>
      <c r="AA171">
        <v>2024</v>
      </c>
      <c r="AB171">
        <v>2</v>
      </c>
    </row>
    <row r="172" spans="1:28" x14ac:dyDescent="0.3">
      <c r="A172" s="2" t="s">
        <v>205</v>
      </c>
      <c r="B172">
        <v>35</v>
      </c>
      <c r="C172" t="s">
        <v>8</v>
      </c>
      <c r="D172" t="s">
        <v>54</v>
      </c>
      <c r="E172" t="s">
        <v>23</v>
      </c>
      <c r="F172" t="s">
        <v>188</v>
      </c>
      <c r="G172" t="s">
        <v>22</v>
      </c>
      <c r="H172" t="s">
        <v>13</v>
      </c>
      <c r="I172">
        <v>10</v>
      </c>
      <c r="J172" t="s">
        <v>1253</v>
      </c>
      <c r="K172" t="s">
        <v>1243</v>
      </c>
      <c r="L172" t="s">
        <v>1245</v>
      </c>
      <c r="M172">
        <v>1</v>
      </c>
      <c r="N172" t="s">
        <v>14</v>
      </c>
      <c r="O172" s="8">
        <v>20</v>
      </c>
      <c r="P172" t="s">
        <v>1242</v>
      </c>
      <c r="Q172">
        <v>3</v>
      </c>
      <c r="R172" t="s">
        <v>1246</v>
      </c>
      <c r="S172" s="3">
        <v>3</v>
      </c>
      <c r="T172" s="3">
        <v>2</v>
      </c>
      <c r="U172" s="3">
        <v>1</v>
      </c>
      <c r="V172" s="3">
        <v>2</v>
      </c>
      <c r="W172" t="s">
        <v>14</v>
      </c>
      <c r="X172" t="s">
        <v>1246</v>
      </c>
      <c r="Y172" s="12">
        <v>45410</v>
      </c>
      <c r="Z172" s="13" t="s">
        <v>1290</v>
      </c>
      <c r="AA172">
        <v>2024</v>
      </c>
      <c r="AB172">
        <v>4</v>
      </c>
    </row>
    <row r="173" spans="1:28" x14ac:dyDescent="0.3">
      <c r="A173" s="2" t="s">
        <v>206</v>
      </c>
      <c r="B173">
        <v>42</v>
      </c>
      <c r="C173" t="s">
        <v>8</v>
      </c>
      <c r="D173" t="s">
        <v>9</v>
      </c>
      <c r="E173" t="s">
        <v>18</v>
      </c>
      <c r="F173" t="s">
        <v>11</v>
      </c>
      <c r="G173" t="s">
        <v>24</v>
      </c>
      <c r="H173" t="s">
        <v>13</v>
      </c>
      <c r="I173">
        <v>5</v>
      </c>
      <c r="J173" t="s">
        <v>1252</v>
      </c>
      <c r="K173" t="s">
        <v>1245</v>
      </c>
      <c r="L173" t="s">
        <v>1244</v>
      </c>
      <c r="M173">
        <v>6</v>
      </c>
      <c r="N173" t="s">
        <v>14</v>
      </c>
      <c r="O173" s="8">
        <v>13</v>
      </c>
      <c r="P173" t="s">
        <v>1243</v>
      </c>
      <c r="Q173">
        <v>21</v>
      </c>
      <c r="R173" t="s">
        <v>1251</v>
      </c>
      <c r="S173" s="3">
        <v>1</v>
      </c>
      <c r="T173" s="3">
        <v>0</v>
      </c>
      <c r="U173" s="3">
        <v>0</v>
      </c>
      <c r="V173" s="3">
        <v>0</v>
      </c>
      <c r="W173" t="s">
        <v>14</v>
      </c>
      <c r="X173" t="s">
        <v>1248</v>
      </c>
      <c r="Y173" s="12">
        <v>45616</v>
      </c>
      <c r="Z173" s="13" t="s">
        <v>1297</v>
      </c>
      <c r="AA173">
        <v>2024</v>
      </c>
      <c r="AB173">
        <v>3</v>
      </c>
    </row>
    <row r="174" spans="1:28" x14ac:dyDescent="0.3">
      <c r="A174" s="2" t="s">
        <v>207</v>
      </c>
      <c r="B174">
        <v>50</v>
      </c>
      <c r="C174" t="s">
        <v>8</v>
      </c>
      <c r="D174" t="s">
        <v>17</v>
      </c>
      <c r="E174" t="s">
        <v>18</v>
      </c>
      <c r="F174" t="s">
        <v>188</v>
      </c>
      <c r="G174" t="s">
        <v>22</v>
      </c>
      <c r="H174" t="s">
        <v>13</v>
      </c>
      <c r="I174">
        <v>9</v>
      </c>
      <c r="J174" t="s">
        <v>1253</v>
      </c>
      <c r="K174" t="s">
        <v>1242</v>
      </c>
      <c r="L174" t="s">
        <v>1245</v>
      </c>
      <c r="M174">
        <v>4</v>
      </c>
      <c r="N174" t="s">
        <v>14</v>
      </c>
      <c r="O174" s="8">
        <v>18</v>
      </c>
      <c r="P174" t="s">
        <v>1243</v>
      </c>
      <c r="Q174">
        <v>8</v>
      </c>
      <c r="R174" t="s">
        <v>1250</v>
      </c>
      <c r="S174" s="3">
        <v>1</v>
      </c>
      <c r="T174" s="3">
        <v>0</v>
      </c>
      <c r="U174" s="3">
        <v>0</v>
      </c>
      <c r="V174" s="3">
        <v>0</v>
      </c>
      <c r="W174" t="s">
        <v>14</v>
      </c>
      <c r="X174" t="s">
        <v>1247</v>
      </c>
      <c r="Y174" s="12">
        <v>45217</v>
      </c>
      <c r="Z174" s="13" t="s">
        <v>1295</v>
      </c>
      <c r="AA174">
        <v>2023</v>
      </c>
      <c r="AB174">
        <v>5</v>
      </c>
    </row>
    <row r="175" spans="1:28" x14ac:dyDescent="0.3">
      <c r="A175" s="2" t="s">
        <v>208</v>
      </c>
      <c r="B175">
        <v>59</v>
      </c>
      <c r="C175" t="s">
        <v>31</v>
      </c>
      <c r="D175" t="s">
        <v>17</v>
      </c>
      <c r="E175" t="s">
        <v>10</v>
      </c>
      <c r="F175" t="s">
        <v>188</v>
      </c>
      <c r="G175" t="s">
        <v>191</v>
      </c>
      <c r="H175" t="s">
        <v>13</v>
      </c>
      <c r="I175">
        <v>2</v>
      </c>
      <c r="J175" t="s">
        <v>1253</v>
      </c>
      <c r="K175" t="s">
        <v>1244</v>
      </c>
      <c r="L175" t="s">
        <v>1245</v>
      </c>
      <c r="M175">
        <v>3</v>
      </c>
      <c r="N175" t="s">
        <v>20</v>
      </c>
      <c r="O175" s="8">
        <v>13</v>
      </c>
      <c r="P175" t="s">
        <v>1242</v>
      </c>
      <c r="Q175">
        <v>30</v>
      </c>
      <c r="R175" t="s">
        <v>1250</v>
      </c>
      <c r="S175" s="3">
        <v>5</v>
      </c>
      <c r="T175" s="3">
        <v>3</v>
      </c>
      <c r="U175" s="3">
        <v>4</v>
      </c>
      <c r="V175" s="3">
        <v>3</v>
      </c>
      <c r="W175" t="s">
        <v>14</v>
      </c>
      <c r="X175" t="s">
        <v>1247</v>
      </c>
      <c r="Y175" s="12">
        <v>45448</v>
      </c>
      <c r="Z175" s="13" t="s">
        <v>1287</v>
      </c>
      <c r="AA175">
        <v>2024</v>
      </c>
      <c r="AB175">
        <v>4</v>
      </c>
    </row>
    <row r="176" spans="1:28" x14ac:dyDescent="0.3">
      <c r="A176" s="2" t="s">
        <v>209</v>
      </c>
      <c r="B176">
        <v>55</v>
      </c>
      <c r="C176" t="s">
        <v>8</v>
      </c>
      <c r="D176" t="s">
        <v>36</v>
      </c>
      <c r="E176" t="s">
        <v>18</v>
      </c>
      <c r="F176" t="s">
        <v>188</v>
      </c>
      <c r="G176" t="s">
        <v>196</v>
      </c>
      <c r="H176" t="s">
        <v>19</v>
      </c>
      <c r="I176">
        <v>18</v>
      </c>
      <c r="J176" t="s">
        <v>1254</v>
      </c>
      <c r="K176" t="s">
        <v>1244</v>
      </c>
      <c r="L176" t="s">
        <v>1243</v>
      </c>
      <c r="M176">
        <v>3</v>
      </c>
      <c r="N176" t="s">
        <v>20</v>
      </c>
      <c r="O176" s="8">
        <v>14</v>
      </c>
      <c r="P176" t="s">
        <v>1245</v>
      </c>
      <c r="Q176">
        <v>17</v>
      </c>
      <c r="R176" t="s">
        <v>1250</v>
      </c>
      <c r="S176" s="3">
        <v>8</v>
      </c>
      <c r="T176" s="3">
        <v>7</v>
      </c>
      <c r="U176" s="3">
        <v>6</v>
      </c>
      <c r="V176" s="3">
        <v>7</v>
      </c>
      <c r="W176" t="s">
        <v>14</v>
      </c>
      <c r="X176" t="s">
        <v>1247</v>
      </c>
      <c r="Y176" s="12">
        <v>45608</v>
      </c>
      <c r="Z176" s="13" t="s">
        <v>1297</v>
      </c>
      <c r="AA176">
        <v>2024</v>
      </c>
      <c r="AB176">
        <v>3</v>
      </c>
    </row>
    <row r="177" spans="1:28" x14ac:dyDescent="0.3">
      <c r="A177" s="2" t="s">
        <v>210</v>
      </c>
      <c r="B177">
        <v>41</v>
      </c>
      <c r="C177" t="s">
        <v>31</v>
      </c>
      <c r="D177" t="s">
        <v>17</v>
      </c>
      <c r="E177" t="s">
        <v>23</v>
      </c>
      <c r="F177" t="s">
        <v>188</v>
      </c>
      <c r="G177" t="s">
        <v>193</v>
      </c>
      <c r="H177" t="s">
        <v>33</v>
      </c>
      <c r="I177">
        <v>7</v>
      </c>
      <c r="J177" t="s">
        <v>1241</v>
      </c>
      <c r="K177" t="s">
        <v>1243</v>
      </c>
      <c r="L177" t="s">
        <v>1244</v>
      </c>
      <c r="M177">
        <v>1</v>
      </c>
      <c r="N177" t="s">
        <v>14</v>
      </c>
      <c r="O177" s="8">
        <v>22</v>
      </c>
      <c r="P177" t="s">
        <v>1243</v>
      </c>
      <c r="Q177">
        <v>21</v>
      </c>
      <c r="R177" t="s">
        <v>1250</v>
      </c>
      <c r="S177" s="3">
        <v>21</v>
      </c>
      <c r="T177" s="3">
        <v>16</v>
      </c>
      <c r="U177" s="3">
        <v>5</v>
      </c>
      <c r="V177" s="3">
        <v>10</v>
      </c>
      <c r="W177" t="s">
        <v>14</v>
      </c>
      <c r="X177" t="s">
        <v>1246</v>
      </c>
      <c r="Y177" s="12">
        <v>44940</v>
      </c>
      <c r="Z177" s="13" t="s">
        <v>1298</v>
      </c>
      <c r="AA177">
        <v>2023</v>
      </c>
      <c r="AB177">
        <v>3</v>
      </c>
    </row>
    <row r="178" spans="1:28" x14ac:dyDescent="0.3">
      <c r="A178" s="2" t="s">
        <v>211</v>
      </c>
      <c r="B178">
        <v>38</v>
      </c>
      <c r="C178" t="s">
        <v>8</v>
      </c>
      <c r="D178" t="s">
        <v>17</v>
      </c>
      <c r="E178" t="s">
        <v>10</v>
      </c>
      <c r="F178" t="s">
        <v>11</v>
      </c>
      <c r="G178" t="s">
        <v>12</v>
      </c>
      <c r="H178" t="s">
        <v>13</v>
      </c>
      <c r="I178">
        <v>3</v>
      </c>
      <c r="J178" t="s">
        <v>1254</v>
      </c>
      <c r="K178" t="s">
        <v>1243</v>
      </c>
      <c r="L178" t="s">
        <v>1245</v>
      </c>
      <c r="M178">
        <v>8</v>
      </c>
      <c r="N178" t="s">
        <v>20</v>
      </c>
      <c r="O178" s="8">
        <v>12</v>
      </c>
      <c r="P178" t="s">
        <v>1244</v>
      </c>
      <c r="Q178">
        <v>19</v>
      </c>
      <c r="R178" t="s">
        <v>1250</v>
      </c>
      <c r="S178" s="3">
        <v>1</v>
      </c>
      <c r="T178" s="3">
        <v>0</v>
      </c>
      <c r="U178" s="3">
        <v>0</v>
      </c>
      <c r="V178" s="3">
        <v>0</v>
      </c>
      <c r="W178" t="s">
        <v>14</v>
      </c>
      <c r="X178" t="s">
        <v>1247</v>
      </c>
      <c r="Y178" s="12">
        <v>45070</v>
      </c>
      <c r="Z178" s="13" t="s">
        <v>1291</v>
      </c>
      <c r="AA178">
        <v>2023</v>
      </c>
      <c r="AB178">
        <v>1</v>
      </c>
    </row>
    <row r="179" spans="1:28" x14ac:dyDescent="0.3">
      <c r="A179" s="2" t="s">
        <v>212</v>
      </c>
      <c r="B179">
        <v>26</v>
      </c>
      <c r="C179" t="s">
        <v>8</v>
      </c>
      <c r="D179" t="s">
        <v>36</v>
      </c>
      <c r="E179" t="s">
        <v>10</v>
      </c>
      <c r="F179" t="s">
        <v>11</v>
      </c>
      <c r="G179" t="s">
        <v>12</v>
      </c>
      <c r="H179" t="s">
        <v>33</v>
      </c>
      <c r="I179">
        <v>29</v>
      </c>
      <c r="J179" t="s">
        <v>1252</v>
      </c>
      <c r="K179" t="s">
        <v>1243</v>
      </c>
      <c r="L179" t="s">
        <v>1242</v>
      </c>
      <c r="M179">
        <v>8</v>
      </c>
      <c r="N179" t="s">
        <v>14</v>
      </c>
      <c r="O179" s="8">
        <v>18</v>
      </c>
      <c r="P179" t="s">
        <v>1245</v>
      </c>
      <c r="Q179">
        <v>7</v>
      </c>
      <c r="R179" t="s">
        <v>1250</v>
      </c>
      <c r="S179" s="3">
        <v>2</v>
      </c>
      <c r="T179" s="3">
        <v>2</v>
      </c>
      <c r="U179" s="3">
        <v>2</v>
      </c>
      <c r="V179" s="3">
        <v>2</v>
      </c>
      <c r="W179" t="s">
        <v>20</v>
      </c>
      <c r="X179" t="s">
        <v>1246</v>
      </c>
      <c r="Y179" s="12">
        <v>45595</v>
      </c>
      <c r="Z179" s="13" t="s">
        <v>1295</v>
      </c>
      <c r="AA179">
        <v>2024</v>
      </c>
      <c r="AB179">
        <v>6</v>
      </c>
    </row>
    <row r="180" spans="1:28" x14ac:dyDescent="0.3">
      <c r="A180" s="2" t="s">
        <v>213</v>
      </c>
      <c r="B180">
        <v>52</v>
      </c>
      <c r="C180" t="s">
        <v>31</v>
      </c>
      <c r="D180" t="s">
        <v>9</v>
      </c>
      <c r="E180" t="s">
        <v>18</v>
      </c>
      <c r="F180" t="s">
        <v>11</v>
      </c>
      <c r="G180" t="s">
        <v>24</v>
      </c>
      <c r="H180" t="s">
        <v>13</v>
      </c>
      <c r="I180">
        <v>2</v>
      </c>
      <c r="J180" t="s">
        <v>1241</v>
      </c>
      <c r="K180" t="s">
        <v>1242</v>
      </c>
      <c r="L180" t="s">
        <v>1245</v>
      </c>
      <c r="M180">
        <v>1</v>
      </c>
      <c r="N180" t="s">
        <v>14</v>
      </c>
      <c r="O180" s="8">
        <v>15</v>
      </c>
      <c r="P180" t="s">
        <v>1245</v>
      </c>
      <c r="Q180">
        <v>33</v>
      </c>
      <c r="R180" t="s">
        <v>1250</v>
      </c>
      <c r="S180" s="3">
        <v>32</v>
      </c>
      <c r="T180" s="3">
        <v>14</v>
      </c>
      <c r="U180" s="3">
        <v>6</v>
      </c>
      <c r="V180" s="3">
        <v>9</v>
      </c>
      <c r="W180" t="s">
        <v>20</v>
      </c>
      <c r="X180" t="s">
        <v>1246</v>
      </c>
      <c r="Y180" s="12">
        <v>44939</v>
      </c>
      <c r="Z180" s="13" t="s">
        <v>1298</v>
      </c>
      <c r="AA180">
        <v>2023</v>
      </c>
      <c r="AB180">
        <v>3</v>
      </c>
    </row>
    <row r="181" spans="1:28" x14ac:dyDescent="0.3">
      <c r="A181" s="2" t="s">
        <v>214</v>
      </c>
      <c r="B181">
        <v>44</v>
      </c>
      <c r="C181" t="s">
        <v>31</v>
      </c>
      <c r="D181" t="s">
        <v>36</v>
      </c>
      <c r="E181" t="s">
        <v>18</v>
      </c>
      <c r="F181" t="s">
        <v>11</v>
      </c>
      <c r="G181" t="s">
        <v>12</v>
      </c>
      <c r="H181" t="s">
        <v>13</v>
      </c>
      <c r="I181">
        <v>28</v>
      </c>
      <c r="J181" t="s">
        <v>1253</v>
      </c>
      <c r="K181" t="s">
        <v>1245</v>
      </c>
      <c r="L181" t="s">
        <v>1245</v>
      </c>
      <c r="M181">
        <v>3</v>
      </c>
      <c r="N181" t="s">
        <v>20</v>
      </c>
      <c r="O181" s="8">
        <v>18</v>
      </c>
      <c r="P181" t="s">
        <v>1244</v>
      </c>
      <c r="Q181">
        <v>23</v>
      </c>
      <c r="R181" t="s">
        <v>1250</v>
      </c>
      <c r="S181" s="3">
        <v>12</v>
      </c>
      <c r="T181" s="3">
        <v>11</v>
      </c>
      <c r="U181" s="3">
        <v>11</v>
      </c>
      <c r="V181" s="3">
        <v>11</v>
      </c>
      <c r="W181" t="s">
        <v>14</v>
      </c>
      <c r="X181" t="s">
        <v>1247</v>
      </c>
      <c r="Y181" s="12">
        <v>45602</v>
      </c>
      <c r="Z181" s="13" t="s">
        <v>1297</v>
      </c>
      <c r="AA181">
        <v>2024</v>
      </c>
      <c r="AB181">
        <v>2</v>
      </c>
    </row>
    <row r="182" spans="1:28" x14ac:dyDescent="0.3">
      <c r="A182" s="2" t="s">
        <v>215</v>
      </c>
      <c r="B182">
        <v>50</v>
      </c>
      <c r="C182" t="s">
        <v>31</v>
      </c>
      <c r="D182" t="s">
        <v>17</v>
      </c>
      <c r="E182" t="s">
        <v>18</v>
      </c>
      <c r="F182" t="s">
        <v>11</v>
      </c>
      <c r="G182" t="s">
        <v>12</v>
      </c>
      <c r="H182" t="s">
        <v>33</v>
      </c>
      <c r="I182">
        <v>1</v>
      </c>
      <c r="J182" t="s">
        <v>1253</v>
      </c>
      <c r="K182" t="s">
        <v>1245</v>
      </c>
      <c r="L182" t="s">
        <v>1244</v>
      </c>
      <c r="M182">
        <v>0</v>
      </c>
      <c r="N182" t="s">
        <v>14</v>
      </c>
      <c r="O182" s="8">
        <v>12</v>
      </c>
      <c r="P182" t="s">
        <v>1242</v>
      </c>
      <c r="Q182">
        <v>19</v>
      </c>
      <c r="R182" t="s">
        <v>1250</v>
      </c>
      <c r="S182" s="3">
        <v>18</v>
      </c>
      <c r="T182" s="3">
        <v>7</v>
      </c>
      <c r="U182" s="3">
        <v>0</v>
      </c>
      <c r="V182" s="3">
        <v>13</v>
      </c>
      <c r="W182" t="s">
        <v>14</v>
      </c>
      <c r="X182" t="s">
        <v>1247</v>
      </c>
      <c r="Y182" s="12">
        <v>45195</v>
      </c>
      <c r="Z182" s="13" t="s">
        <v>1292</v>
      </c>
      <c r="AA182">
        <v>2023</v>
      </c>
      <c r="AB182">
        <v>3</v>
      </c>
    </row>
    <row r="183" spans="1:28" x14ac:dyDescent="0.3">
      <c r="A183" s="2" t="s">
        <v>216</v>
      </c>
      <c r="B183">
        <v>39</v>
      </c>
      <c r="C183" t="s">
        <v>31</v>
      </c>
      <c r="D183" t="s">
        <v>36</v>
      </c>
      <c r="E183" t="s">
        <v>10</v>
      </c>
      <c r="F183" t="s">
        <v>188</v>
      </c>
      <c r="G183" t="s">
        <v>191</v>
      </c>
      <c r="H183" t="s">
        <v>19</v>
      </c>
      <c r="I183">
        <v>22</v>
      </c>
      <c r="J183" t="s">
        <v>1253</v>
      </c>
      <c r="K183" t="s">
        <v>1245</v>
      </c>
      <c r="L183" t="s">
        <v>1242</v>
      </c>
      <c r="M183">
        <v>1</v>
      </c>
      <c r="N183" t="s">
        <v>20</v>
      </c>
      <c r="O183" s="8">
        <v>13</v>
      </c>
      <c r="P183" t="s">
        <v>1244</v>
      </c>
      <c r="Q183">
        <v>21</v>
      </c>
      <c r="R183" t="s">
        <v>1250</v>
      </c>
      <c r="S183" s="3">
        <v>21</v>
      </c>
      <c r="T183" s="3">
        <v>6</v>
      </c>
      <c r="U183" s="3">
        <v>2</v>
      </c>
      <c r="V183" s="3">
        <v>8</v>
      </c>
      <c r="W183" t="s">
        <v>14</v>
      </c>
      <c r="X183" t="s">
        <v>1247</v>
      </c>
      <c r="Y183" s="12">
        <v>45140</v>
      </c>
      <c r="Z183" s="13" t="s">
        <v>1293</v>
      </c>
      <c r="AA183">
        <v>2023</v>
      </c>
      <c r="AB183">
        <v>2</v>
      </c>
    </row>
    <row r="184" spans="1:28" x14ac:dyDescent="0.3">
      <c r="A184" s="2" t="s">
        <v>217</v>
      </c>
      <c r="B184">
        <v>33</v>
      </c>
      <c r="C184" t="s">
        <v>31</v>
      </c>
      <c r="D184" t="s">
        <v>17</v>
      </c>
      <c r="E184" t="s">
        <v>10</v>
      </c>
      <c r="F184" t="s">
        <v>11</v>
      </c>
      <c r="G184" t="s">
        <v>12</v>
      </c>
      <c r="H184" t="s">
        <v>33</v>
      </c>
      <c r="I184">
        <v>8</v>
      </c>
      <c r="J184" t="s">
        <v>1241</v>
      </c>
      <c r="K184" t="s">
        <v>1243</v>
      </c>
      <c r="L184" t="s">
        <v>1245</v>
      </c>
      <c r="M184">
        <v>0</v>
      </c>
      <c r="N184" t="s">
        <v>14</v>
      </c>
      <c r="O184" s="8">
        <v>19</v>
      </c>
      <c r="P184" t="s">
        <v>1245</v>
      </c>
      <c r="Q184">
        <v>3</v>
      </c>
      <c r="R184" t="s">
        <v>1246</v>
      </c>
      <c r="S184" s="3">
        <v>2</v>
      </c>
      <c r="T184" s="3">
        <v>2</v>
      </c>
      <c r="U184" s="3">
        <v>2</v>
      </c>
      <c r="V184" s="3">
        <v>2</v>
      </c>
      <c r="W184" t="s">
        <v>14</v>
      </c>
      <c r="X184" t="s">
        <v>1246</v>
      </c>
      <c r="Y184" s="12">
        <v>45089</v>
      </c>
      <c r="Z184" s="13" t="s">
        <v>1287</v>
      </c>
      <c r="AA184">
        <v>2023</v>
      </c>
      <c r="AB184">
        <v>2</v>
      </c>
    </row>
    <row r="185" spans="1:28" x14ac:dyDescent="0.3">
      <c r="A185" s="2" t="s">
        <v>218</v>
      </c>
      <c r="B185">
        <v>45</v>
      </c>
      <c r="C185" t="s">
        <v>31</v>
      </c>
      <c r="D185" t="s">
        <v>17</v>
      </c>
      <c r="E185" t="s">
        <v>18</v>
      </c>
      <c r="F185" t="s">
        <v>11</v>
      </c>
      <c r="G185" t="s">
        <v>24</v>
      </c>
      <c r="H185" t="s">
        <v>13</v>
      </c>
      <c r="I185">
        <v>11</v>
      </c>
      <c r="J185" t="s">
        <v>1252</v>
      </c>
      <c r="K185" t="s">
        <v>1245</v>
      </c>
      <c r="L185" t="s">
        <v>1245</v>
      </c>
      <c r="M185">
        <v>3</v>
      </c>
      <c r="N185" t="s">
        <v>14</v>
      </c>
      <c r="O185" s="8">
        <v>13</v>
      </c>
      <c r="P185" t="s">
        <v>1243</v>
      </c>
      <c r="Q185">
        <v>26</v>
      </c>
      <c r="R185" t="s">
        <v>1251</v>
      </c>
      <c r="S185" s="3">
        <v>9</v>
      </c>
      <c r="T185" s="3">
        <v>3</v>
      </c>
      <c r="U185" s="3">
        <v>1</v>
      </c>
      <c r="V185" s="3">
        <v>1</v>
      </c>
      <c r="W185" t="s">
        <v>14</v>
      </c>
      <c r="X185" t="s">
        <v>1247</v>
      </c>
      <c r="Y185" s="12">
        <v>45270</v>
      </c>
      <c r="Z185" s="13" t="s">
        <v>1289</v>
      </c>
      <c r="AA185">
        <v>2023</v>
      </c>
      <c r="AB185">
        <v>4</v>
      </c>
    </row>
    <row r="186" spans="1:28" x14ac:dyDescent="0.3">
      <c r="A186" s="2" t="s">
        <v>219</v>
      </c>
      <c r="B186">
        <v>32</v>
      </c>
      <c r="C186" t="s">
        <v>31</v>
      </c>
      <c r="D186" t="s">
        <v>36</v>
      </c>
      <c r="E186" t="s">
        <v>10</v>
      </c>
      <c r="F186" t="s">
        <v>188</v>
      </c>
      <c r="G186" t="s">
        <v>24</v>
      </c>
      <c r="H186" t="s">
        <v>33</v>
      </c>
      <c r="I186">
        <v>29</v>
      </c>
      <c r="J186" t="s">
        <v>1254</v>
      </c>
      <c r="K186" t="s">
        <v>1245</v>
      </c>
      <c r="L186" t="s">
        <v>1244</v>
      </c>
      <c r="M186">
        <v>9</v>
      </c>
      <c r="N186" t="s">
        <v>14</v>
      </c>
      <c r="O186" s="8">
        <v>12</v>
      </c>
      <c r="P186" t="s">
        <v>1243</v>
      </c>
      <c r="Q186">
        <v>10</v>
      </c>
      <c r="R186" t="s">
        <v>1250</v>
      </c>
      <c r="S186" s="3">
        <v>8</v>
      </c>
      <c r="T186" s="3">
        <v>7</v>
      </c>
      <c r="U186" s="3">
        <v>7</v>
      </c>
      <c r="V186" s="3">
        <v>7</v>
      </c>
      <c r="W186" t="s">
        <v>14</v>
      </c>
      <c r="X186" t="s">
        <v>1247</v>
      </c>
      <c r="Y186" s="12">
        <v>45174</v>
      </c>
      <c r="Z186" s="13" t="s">
        <v>1292</v>
      </c>
      <c r="AA186">
        <v>2023</v>
      </c>
      <c r="AB186">
        <v>2</v>
      </c>
    </row>
    <row r="187" spans="1:28" x14ac:dyDescent="0.3">
      <c r="A187" s="2" t="s">
        <v>220</v>
      </c>
      <c r="B187">
        <v>34</v>
      </c>
      <c r="C187" t="s">
        <v>8</v>
      </c>
      <c r="D187" t="s">
        <v>9</v>
      </c>
      <c r="E187" t="s">
        <v>23</v>
      </c>
      <c r="F187" t="s">
        <v>11</v>
      </c>
      <c r="G187" t="s">
        <v>12</v>
      </c>
      <c r="H187" t="s">
        <v>13</v>
      </c>
      <c r="I187">
        <v>1</v>
      </c>
      <c r="J187" t="s">
        <v>1254</v>
      </c>
      <c r="K187" t="s">
        <v>1243</v>
      </c>
      <c r="L187" t="s">
        <v>1245</v>
      </c>
      <c r="M187">
        <v>0</v>
      </c>
      <c r="N187" t="s">
        <v>14</v>
      </c>
      <c r="O187" s="8">
        <v>11</v>
      </c>
      <c r="P187" t="s">
        <v>1245</v>
      </c>
      <c r="Q187">
        <v>16</v>
      </c>
      <c r="R187" t="s">
        <v>1246</v>
      </c>
      <c r="S187" s="3">
        <v>15</v>
      </c>
      <c r="T187" s="3">
        <v>1</v>
      </c>
      <c r="U187" s="3">
        <v>0</v>
      </c>
      <c r="V187" s="3">
        <v>9</v>
      </c>
      <c r="W187" t="s">
        <v>14</v>
      </c>
      <c r="X187" t="s">
        <v>1247</v>
      </c>
      <c r="Y187" s="12">
        <v>45449</v>
      </c>
      <c r="Z187" s="13" t="s">
        <v>1287</v>
      </c>
      <c r="AA187">
        <v>2024</v>
      </c>
      <c r="AB187">
        <v>2</v>
      </c>
    </row>
    <row r="188" spans="1:28" x14ac:dyDescent="0.3">
      <c r="A188" s="2" t="s">
        <v>221</v>
      </c>
      <c r="B188">
        <v>59</v>
      </c>
      <c r="C188" t="s">
        <v>8</v>
      </c>
      <c r="D188" t="s">
        <v>57</v>
      </c>
      <c r="E188" t="s">
        <v>18</v>
      </c>
      <c r="F188" t="s">
        <v>11</v>
      </c>
      <c r="G188" t="s">
        <v>24</v>
      </c>
      <c r="H188" t="s">
        <v>13</v>
      </c>
      <c r="I188">
        <v>1</v>
      </c>
      <c r="J188" t="s">
        <v>1252</v>
      </c>
      <c r="K188" t="s">
        <v>1243</v>
      </c>
      <c r="L188" t="s">
        <v>1245</v>
      </c>
      <c r="M188">
        <v>3</v>
      </c>
      <c r="N188" t="s">
        <v>20</v>
      </c>
      <c r="O188" s="8">
        <v>14</v>
      </c>
      <c r="P188" t="s">
        <v>1244</v>
      </c>
      <c r="Q188">
        <v>14</v>
      </c>
      <c r="R188" t="s">
        <v>1249</v>
      </c>
      <c r="S188" s="3">
        <v>6</v>
      </c>
      <c r="T188" s="3">
        <v>4</v>
      </c>
      <c r="U188" s="3">
        <v>0</v>
      </c>
      <c r="V188" s="3">
        <v>4</v>
      </c>
      <c r="W188" t="s">
        <v>14</v>
      </c>
      <c r="X188" t="s">
        <v>1247</v>
      </c>
      <c r="Y188" s="12">
        <v>45561</v>
      </c>
      <c r="Z188" s="13" t="s">
        <v>1292</v>
      </c>
      <c r="AA188">
        <v>2024</v>
      </c>
      <c r="AB188">
        <v>1</v>
      </c>
    </row>
    <row r="189" spans="1:28" x14ac:dyDescent="0.3">
      <c r="A189" s="2" t="s">
        <v>222</v>
      </c>
      <c r="B189">
        <v>45</v>
      </c>
      <c r="C189" t="s">
        <v>8</v>
      </c>
      <c r="D189" t="s">
        <v>36</v>
      </c>
      <c r="E189" t="s">
        <v>10</v>
      </c>
      <c r="F189" t="s">
        <v>22</v>
      </c>
      <c r="G189" t="s">
        <v>22</v>
      </c>
      <c r="H189" t="s">
        <v>13</v>
      </c>
      <c r="I189">
        <v>24</v>
      </c>
      <c r="J189" t="s">
        <v>1254</v>
      </c>
      <c r="K189" t="s">
        <v>1243</v>
      </c>
      <c r="L189" t="s">
        <v>1243</v>
      </c>
      <c r="M189">
        <v>1</v>
      </c>
      <c r="N189" t="s">
        <v>14</v>
      </c>
      <c r="O189" s="8">
        <v>16</v>
      </c>
      <c r="P189" t="s">
        <v>1242</v>
      </c>
      <c r="Q189">
        <v>6</v>
      </c>
      <c r="R189" t="s">
        <v>1250</v>
      </c>
      <c r="S189" s="3">
        <v>6</v>
      </c>
      <c r="T189" s="3">
        <v>3</v>
      </c>
      <c r="U189" s="3">
        <v>0</v>
      </c>
      <c r="V189" s="3">
        <v>4</v>
      </c>
      <c r="W189" t="s">
        <v>14</v>
      </c>
      <c r="X189" t="s">
        <v>1247</v>
      </c>
      <c r="Y189" s="12">
        <v>45369</v>
      </c>
      <c r="Z189" s="13" t="s">
        <v>1296</v>
      </c>
      <c r="AA189">
        <v>2024</v>
      </c>
      <c r="AB189">
        <v>3</v>
      </c>
    </row>
    <row r="190" spans="1:28" x14ac:dyDescent="0.3">
      <c r="A190" s="2" t="s">
        <v>223</v>
      </c>
      <c r="B190">
        <v>36</v>
      </c>
      <c r="C190" t="s">
        <v>8</v>
      </c>
      <c r="D190" t="s">
        <v>54</v>
      </c>
      <c r="E190" t="s">
        <v>23</v>
      </c>
      <c r="F190" t="s">
        <v>188</v>
      </c>
      <c r="G190" t="s">
        <v>22</v>
      </c>
      <c r="H190" t="s">
        <v>13</v>
      </c>
      <c r="I190">
        <v>15</v>
      </c>
      <c r="J190" t="s">
        <v>1253</v>
      </c>
      <c r="K190" t="s">
        <v>1242</v>
      </c>
      <c r="L190" t="s">
        <v>1244</v>
      </c>
      <c r="M190">
        <v>7</v>
      </c>
      <c r="N190" t="s">
        <v>14</v>
      </c>
      <c r="O190" s="8">
        <v>14</v>
      </c>
      <c r="P190" t="s">
        <v>1243</v>
      </c>
      <c r="Q190">
        <v>9</v>
      </c>
      <c r="R190" t="s">
        <v>1246</v>
      </c>
      <c r="S190" s="3">
        <v>1</v>
      </c>
      <c r="T190" s="3">
        <v>0</v>
      </c>
      <c r="U190" s="3">
        <v>0</v>
      </c>
      <c r="V190" s="3">
        <v>0</v>
      </c>
      <c r="W190" t="s">
        <v>20</v>
      </c>
      <c r="X190" t="s">
        <v>1247</v>
      </c>
      <c r="Y190" s="12">
        <v>45656</v>
      </c>
      <c r="Z190" s="13" t="s">
        <v>1289</v>
      </c>
      <c r="AA190">
        <v>2024</v>
      </c>
      <c r="AB190">
        <v>3</v>
      </c>
    </row>
    <row r="191" spans="1:28" x14ac:dyDescent="0.3">
      <c r="A191" s="2" t="s">
        <v>224</v>
      </c>
      <c r="B191">
        <v>26</v>
      </c>
      <c r="C191" t="s">
        <v>8</v>
      </c>
      <c r="D191" t="s">
        <v>17</v>
      </c>
      <c r="E191" t="s">
        <v>18</v>
      </c>
      <c r="F191" t="s">
        <v>188</v>
      </c>
      <c r="G191" t="s">
        <v>193</v>
      </c>
      <c r="H191" t="s">
        <v>19</v>
      </c>
      <c r="I191">
        <v>2</v>
      </c>
      <c r="J191" t="s">
        <v>1253</v>
      </c>
      <c r="K191" t="s">
        <v>1242</v>
      </c>
      <c r="L191" t="s">
        <v>1242</v>
      </c>
      <c r="M191">
        <v>6</v>
      </c>
      <c r="N191" t="s">
        <v>20</v>
      </c>
      <c r="O191" s="8">
        <v>14</v>
      </c>
      <c r="P191" t="s">
        <v>1243</v>
      </c>
      <c r="Q191">
        <v>6</v>
      </c>
      <c r="R191" t="s">
        <v>1250</v>
      </c>
      <c r="S191" s="3">
        <v>3</v>
      </c>
      <c r="T191" s="3">
        <v>2</v>
      </c>
      <c r="U191" s="3">
        <v>1</v>
      </c>
      <c r="V191" s="3">
        <v>2</v>
      </c>
      <c r="W191" t="s">
        <v>20</v>
      </c>
      <c r="X191" t="s">
        <v>1246</v>
      </c>
      <c r="Y191" s="12">
        <v>45118</v>
      </c>
      <c r="Z191" s="13" t="s">
        <v>1294</v>
      </c>
      <c r="AA191">
        <v>2023</v>
      </c>
      <c r="AB191">
        <v>2</v>
      </c>
    </row>
    <row r="192" spans="1:28" x14ac:dyDescent="0.3">
      <c r="A192" s="2" t="s">
        <v>225</v>
      </c>
      <c r="B192">
        <v>28</v>
      </c>
      <c r="C192" t="s">
        <v>8</v>
      </c>
      <c r="D192" t="s">
        <v>36</v>
      </c>
      <c r="E192" t="s">
        <v>18</v>
      </c>
      <c r="F192" t="s">
        <v>11</v>
      </c>
      <c r="G192" t="s">
        <v>12</v>
      </c>
      <c r="H192" t="s">
        <v>13</v>
      </c>
      <c r="I192">
        <v>10</v>
      </c>
      <c r="J192" t="s">
        <v>1241</v>
      </c>
      <c r="K192" t="s">
        <v>1245</v>
      </c>
      <c r="L192" t="s">
        <v>1243</v>
      </c>
      <c r="M192">
        <v>1</v>
      </c>
      <c r="N192" t="s">
        <v>14</v>
      </c>
      <c r="O192" s="8">
        <v>22</v>
      </c>
      <c r="P192" t="s">
        <v>1243</v>
      </c>
      <c r="Q192">
        <v>1</v>
      </c>
      <c r="R192" t="s">
        <v>1250</v>
      </c>
      <c r="S192" s="3">
        <v>1</v>
      </c>
      <c r="T192" s="3">
        <v>0</v>
      </c>
      <c r="U192" s="3">
        <v>0</v>
      </c>
      <c r="V192" s="3">
        <v>0</v>
      </c>
      <c r="W192" t="s">
        <v>14</v>
      </c>
      <c r="X192" t="s">
        <v>1248</v>
      </c>
      <c r="Y192" s="12">
        <v>45117</v>
      </c>
      <c r="Z192" s="13" t="s">
        <v>1294</v>
      </c>
      <c r="AA192">
        <v>2023</v>
      </c>
      <c r="AB192">
        <v>5</v>
      </c>
    </row>
    <row r="193" spans="1:28" x14ac:dyDescent="0.3">
      <c r="A193" s="2" t="s">
        <v>226</v>
      </c>
      <c r="B193">
        <v>38</v>
      </c>
      <c r="C193" t="s">
        <v>8</v>
      </c>
      <c r="D193" t="s">
        <v>54</v>
      </c>
      <c r="E193" t="s">
        <v>18</v>
      </c>
      <c r="F193" t="s">
        <v>188</v>
      </c>
      <c r="G193" t="s">
        <v>24</v>
      </c>
      <c r="H193" t="s">
        <v>19</v>
      </c>
      <c r="I193">
        <v>3</v>
      </c>
      <c r="J193" t="s">
        <v>1254</v>
      </c>
      <c r="K193" t="s">
        <v>1244</v>
      </c>
      <c r="L193" t="s">
        <v>1244</v>
      </c>
      <c r="M193">
        <v>3</v>
      </c>
      <c r="N193" t="s">
        <v>14</v>
      </c>
      <c r="O193" s="8">
        <v>16</v>
      </c>
      <c r="P193" t="s">
        <v>1242</v>
      </c>
      <c r="Q193">
        <v>8</v>
      </c>
      <c r="R193" t="s">
        <v>1250</v>
      </c>
      <c r="S193" s="3">
        <v>2</v>
      </c>
      <c r="T193" s="3">
        <v>2</v>
      </c>
      <c r="U193" s="3">
        <v>2</v>
      </c>
      <c r="V193" s="3">
        <v>2</v>
      </c>
      <c r="W193" t="s">
        <v>14</v>
      </c>
      <c r="X193" t="s">
        <v>1247</v>
      </c>
      <c r="Y193" s="12">
        <v>44953</v>
      </c>
      <c r="Z193" s="13" t="s">
        <v>1298</v>
      </c>
      <c r="AA193">
        <v>2023</v>
      </c>
      <c r="AB193">
        <v>2</v>
      </c>
    </row>
    <row r="194" spans="1:28" x14ac:dyDescent="0.3">
      <c r="A194" s="2" t="s">
        <v>227</v>
      </c>
      <c r="B194">
        <v>50</v>
      </c>
      <c r="C194" t="s">
        <v>8</v>
      </c>
      <c r="D194" t="s">
        <v>36</v>
      </c>
      <c r="E194" t="s">
        <v>18</v>
      </c>
      <c r="F194" t="s">
        <v>188</v>
      </c>
      <c r="G194" t="s">
        <v>24</v>
      </c>
      <c r="H194" t="s">
        <v>13</v>
      </c>
      <c r="I194">
        <v>2</v>
      </c>
      <c r="J194" t="s">
        <v>1254</v>
      </c>
      <c r="K194" t="s">
        <v>1243</v>
      </c>
      <c r="L194" t="s">
        <v>1244</v>
      </c>
      <c r="M194">
        <v>2</v>
      </c>
      <c r="N194" t="s">
        <v>20</v>
      </c>
      <c r="O194" s="8">
        <v>11</v>
      </c>
      <c r="P194" t="s">
        <v>1245</v>
      </c>
      <c r="Q194">
        <v>29</v>
      </c>
      <c r="R194" t="s">
        <v>1246</v>
      </c>
      <c r="S194" s="3">
        <v>8</v>
      </c>
      <c r="T194" s="3">
        <v>1</v>
      </c>
      <c r="U194" s="3">
        <v>7</v>
      </c>
      <c r="V194" s="3">
        <v>7</v>
      </c>
      <c r="W194" t="s">
        <v>14</v>
      </c>
      <c r="X194" t="s">
        <v>1247</v>
      </c>
      <c r="Y194" s="12">
        <v>44929</v>
      </c>
      <c r="Z194" s="13" t="s">
        <v>1298</v>
      </c>
      <c r="AA194">
        <v>2023</v>
      </c>
      <c r="AB194">
        <v>2</v>
      </c>
    </row>
    <row r="195" spans="1:28" x14ac:dyDescent="0.3">
      <c r="A195" s="2" t="s">
        <v>228</v>
      </c>
      <c r="B195">
        <v>37</v>
      </c>
      <c r="C195" t="s">
        <v>31</v>
      </c>
      <c r="D195" t="s">
        <v>54</v>
      </c>
      <c r="E195" t="s">
        <v>10</v>
      </c>
      <c r="F195" t="s">
        <v>188</v>
      </c>
      <c r="G195" t="s">
        <v>196</v>
      </c>
      <c r="H195" t="s">
        <v>13</v>
      </c>
      <c r="I195">
        <v>3</v>
      </c>
      <c r="J195" t="s">
        <v>1253</v>
      </c>
      <c r="K195" t="s">
        <v>1245</v>
      </c>
      <c r="L195" t="s">
        <v>1243</v>
      </c>
      <c r="M195">
        <v>3</v>
      </c>
      <c r="N195" t="s">
        <v>14</v>
      </c>
      <c r="O195" s="8">
        <v>15</v>
      </c>
      <c r="P195" t="s">
        <v>1242</v>
      </c>
      <c r="Q195">
        <v>8</v>
      </c>
      <c r="R195" t="s">
        <v>1246</v>
      </c>
      <c r="S195" s="3">
        <v>4</v>
      </c>
      <c r="T195" s="3">
        <v>3</v>
      </c>
      <c r="U195" s="3">
        <v>0</v>
      </c>
      <c r="V195" s="3">
        <v>1</v>
      </c>
      <c r="W195" t="s">
        <v>14</v>
      </c>
      <c r="X195" t="s">
        <v>1247</v>
      </c>
      <c r="Y195" s="12">
        <v>45338</v>
      </c>
      <c r="Z195" s="13" t="s">
        <v>1288</v>
      </c>
      <c r="AA195">
        <v>2024</v>
      </c>
      <c r="AB195">
        <v>3</v>
      </c>
    </row>
    <row r="196" spans="1:28" x14ac:dyDescent="0.3">
      <c r="A196" s="2" t="s">
        <v>229</v>
      </c>
      <c r="B196">
        <v>40</v>
      </c>
      <c r="C196" t="s">
        <v>8</v>
      </c>
      <c r="D196" t="s">
        <v>9</v>
      </c>
      <c r="E196" t="s">
        <v>18</v>
      </c>
      <c r="F196" t="s">
        <v>11</v>
      </c>
      <c r="G196" t="s">
        <v>12</v>
      </c>
      <c r="H196" t="s">
        <v>13</v>
      </c>
      <c r="I196">
        <v>26</v>
      </c>
      <c r="J196" t="s">
        <v>1253</v>
      </c>
      <c r="K196" t="s">
        <v>1244</v>
      </c>
      <c r="L196" t="s">
        <v>1242</v>
      </c>
      <c r="M196">
        <v>1</v>
      </c>
      <c r="N196" t="s">
        <v>14</v>
      </c>
      <c r="O196" s="8">
        <v>14</v>
      </c>
      <c r="P196" t="s">
        <v>1243</v>
      </c>
      <c r="Q196">
        <v>8</v>
      </c>
      <c r="R196" t="s">
        <v>1246</v>
      </c>
      <c r="S196" s="3">
        <v>7</v>
      </c>
      <c r="T196" s="3">
        <v>7</v>
      </c>
      <c r="U196" s="3">
        <v>7</v>
      </c>
      <c r="V196" s="3">
        <v>5</v>
      </c>
      <c r="W196" t="s">
        <v>14</v>
      </c>
      <c r="X196" t="s">
        <v>1247</v>
      </c>
      <c r="Y196" s="12">
        <v>45506</v>
      </c>
      <c r="Z196" s="13" t="s">
        <v>1293</v>
      </c>
      <c r="AA196">
        <v>2024</v>
      </c>
      <c r="AB196">
        <v>3</v>
      </c>
    </row>
    <row r="197" spans="1:28" x14ac:dyDescent="0.3">
      <c r="A197" s="2" t="s">
        <v>230</v>
      </c>
      <c r="B197">
        <v>26</v>
      </c>
      <c r="C197" t="s">
        <v>31</v>
      </c>
      <c r="D197" t="s">
        <v>36</v>
      </c>
      <c r="E197" t="s">
        <v>23</v>
      </c>
      <c r="F197" t="s">
        <v>188</v>
      </c>
      <c r="G197" t="s">
        <v>193</v>
      </c>
      <c r="H197" t="s">
        <v>19</v>
      </c>
      <c r="I197">
        <v>1</v>
      </c>
      <c r="J197" t="s">
        <v>1241</v>
      </c>
      <c r="K197" t="s">
        <v>1242</v>
      </c>
      <c r="L197" t="s">
        <v>1244</v>
      </c>
      <c r="M197">
        <v>1</v>
      </c>
      <c r="N197" t="s">
        <v>14</v>
      </c>
      <c r="O197" s="8">
        <v>13</v>
      </c>
      <c r="P197" t="s">
        <v>1244</v>
      </c>
      <c r="Q197">
        <v>5</v>
      </c>
      <c r="R197" t="s">
        <v>1250</v>
      </c>
      <c r="S197" s="3">
        <v>5</v>
      </c>
      <c r="T197" s="3">
        <v>3</v>
      </c>
      <c r="U197" s="3">
        <v>1</v>
      </c>
      <c r="V197" s="3">
        <v>3</v>
      </c>
      <c r="W197" t="s">
        <v>14</v>
      </c>
      <c r="X197" t="s">
        <v>1246</v>
      </c>
      <c r="Y197" s="12">
        <v>45648</v>
      </c>
      <c r="Z197" s="13" t="s">
        <v>1289</v>
      </c>
      <c r="AA197">
        <v>2024</v>
      </c>
      <c r="AB197">
        <v>5</v>
      </c>
    </row>
    <row r="198" spans="1:28" x14ac:dyDescent="0.3">
      <c r="A198" s="2" t="s">
        <v>231</v>
      </c>
      <c r="B198">
        <v>54</v>
      </c>
      <c r="C198" t="s">
        <v>31</v>
      </c>
      <c r="D198" t="s">
        <v>17</v>
      </c>
      <c r="E198" t="s">
        <v>18</v>
      </c>
      <c r="F198" t="s">
        <v>11</v>
      </c>
      <c r="G198" t="s">
        <v>12</v>
      </c>
      <c r="H198" t="s">
        <v>13</v>
      </c>
      <c r="I198">
        <v>2</v>
      </c>
      <c r="J198" t="s">
        <v>1254</v>
      </c>
      <c r="K198" t="s">
        <v>1244</v>
      </c>
      <c r="L198" t="s">
        <v>1244</v>
      </c>
      <c r="M198">
        <v>6</v>
      </c>
      <c r="N198" t="s">
        <v>14</v>
      </c>
      <c r="O198" s="8">
        <v>11</v>
      </c>
      <c r="P198" t="s">
        <v>1243</v>
      </c>
      <c r="Q198">
        <v>13</v>
      </c>
      <c r="R198" t="s">
        <v>1250</v>
      </c>
      <c r="S198" s="3">
        <v>9</v>
      </c>
      <c r="T198" s="3">
        <v>4</v>
      </c>
      <c r="U198" s="3">
        <v>7</v>
      </c>
      <c r="V198" s="3">
        <v>0</v>
      </c>
      <c r="W198" t="s">
        <v>14</v>
      </c>
      <c r="X198" t="s">
        <v>1247</v>
      </c>
      <c r="Y198" s="12">
        <v>45083</v>
      </c>
      <c r="Z198" s="13" t="s">
        <v>1287</v>
      </c>
      <c r="AA198">
        <v>2023</v>
      </c>
      <c r="AB198">
        <v>4</v>
      </c>
    </row>
    <row r="199" spans="1:28" x14ac:dyDescent="0.3">
      <c r="A199" s="2" t="s">
        <v>232</v>
      </c>
      <c r="B199">
        <v>56</v>
      </c>
      <c r="C199" t="s">
        <v>31</v>
      </c>
      <c r="D199" t="s">
        <v>36</v>
      </c>
      <c r="E199" t="s">
        <v>18</v>
      </c>
      <c r="F199" t="s">
        <v>188</v>
      </c>
      <c r="G199" t="s">
        <v>24</v>
      </c>
      <c r="H199" t="s">
        <v>19</v>
      </c>
      <c r="I199">
        <v>9</v>
      </c>
      <c r="J199" t="s">
        <v>1253</v>
      </c>
      <c r="K199" t="s">
        <v>1242</v>
      </c>
      <c r="L199" t="s">
        <v>1244</v>
      </c>
      <c r="M199">
        <v>2</v>
      </c>
      <c r="N199" t="s">
        <v>14</v>
      </c>
      <c r="O199" s="8">
        <v>19</v>
      </c>
      <c r="P199" t="s">
        <v>1243</v>
      </c>
      <c r="Q199">
        <v>18</v>
      </c>
      <c r="R199" t="s">
        <v>1250</v>
      </c>
      <c r="S199" s="3">
        <v>5</v>
      </c>
      <c r="T199" s="3">
        <v>4</v>
      </c>
      <c r="U199" s="3">
        <v>0</v>
      </c>
      <c r="V199" s="3">
        <v>3</v>
      </c>
      <c r="W199" t="s">
        <v>14</v>
      </c>
      <c r="X199" t="s">
        <v>1247</v>
      </c>
      <c r="Y199" s="12">
        <v>45258</v>
      </c>
      <c r="Z199" s="13" t="s">
        <v>1297</v>
      </c>
      <c r="AA199">
        <v>2023</v>
      </c>
      <c r="AB199">
        <v>4</v>
      </c>
    </row>
    <row r="200" spans="1:28" x14ac:dyDescent="0.3">
      <c r="A200" s="2" t="s">
        <v>233</v>
      </c>
      <c r="B200">
        <v>36</v>
      </c>
      <c r="C200" t="s">
        <v>31</v>
      </c>
      <c r="D200" t="s">
        <v>36</v>
      </c>
      <c r="E200" t="s">
        <v>10</v>
      </c>
      <c r="F200" t="s">
        <v>188</v>
      </c>
      <c r="G200" t="s">
        <v>191</v>
      </c>
      <c r="H200" t="s">
        <v>13</v>
      </c>
      <c r="I200">
        <v>12</v>
      </c>
      <c r="J200" t="s">
        <v>1255</v>
      </c>
      <c r="K200" t="s">
        <v>1245</v>
      </c>
      <c r="L200" t="s">
        <v>1245</v>
      </c>
      <c r="M200">
        <v>0</v>
      </c>
      <c r="N200" t="s">
        <v>14</v>
      </c>
      <c r="O200" s="8">
        <v>11</v>
      </c>
      <c r="P200" t="s">
        <v>1243</v>
      </c>
      <c r="Q200">
        <v>15</v>
      </c>
      <c r="R200" t="s">
        <v>1246</v>
      </c>
      <c r="S200" s="3">
        <v>14</v>
      </c>
      <c r="T200" s="3">
        <v>8</v>
      </c>
      <c r="U200" s="3">
        <v>7</v>
      </c>
      <c r="V200" s="3">
        <v>8</v>
      </c>
      <c r="W200" t="s">
        <v>14</v>
      </c>
      <c r="X200" t="s">
        <v>1247</v>
      </c>
      <c r="Y200" s="12">
        <v>45221</v>
      </c>
      <c r="Z200" s="13" t="s">
        <v>1295</v>
      </c>
      <c r="AA200">
        <v>2023</v>
      </c>
      <c r="AB200">
        <v>2</v>
      </c>
    </row>
    <row r="201" spans="1:28" x14ac:dyDescent="0.3">
      <c r="A201" s="2" t="s">
        <v>234</v>
      </c>
      <c r="B201">
        <v>55</v>
      </c>
      <c r="C201" t="s">
        <v>8</v>
      </c>
      <c r="D201" t="s">
        <v>36</v>
      </c>
      <c r="E201" t="s">
        <v>10</v>
      </c>
      <c r="F201" t="s">
        <v>188</v>
      </c>
      <c r="G201" t="s">
        <v>24</v>
      </c>
      <c r="H201" t="s">
        <v>33</v>
      </c>
      <c r="I201">
        <v>2</v>
      </c>
      <c r="J201" t="s">
        <v>1241</v>
      </c>
      <c r="K201" t="s">
        <v>1244</v>
      </c>
      <c r="L201" t="s">
        <v>1242</v>
      </c>
      <c r="M201">
        <v>7</v>
      </c>
      <c r="N201" t="s">
        <v>14</v>
      </c>
      <c r="O201" s="8">
        <v>15</v>
      </c>
      <c r="P201" t="s">
        <v>1243</v>
      </c>
      <c r="Q201">
        <v>31</v>
      </c>
      <c r="R201" t="s">
        <v>1251</v>
      </c>
      <c r="S201" s="3">
        <v>9</v>
      </c>
      <c r="T201" s="3">
        <v>7</v>
      </c>
      <c r="U201" s="3">
        <v>6</v>
      </c>
      <c r="V201" s="3">
        <v>2</v>
      </c>
      <c r="W201" t="s">
        <v>14</v>
      </c>
      <c r="X201" t="s">
        <v>1248</v>
      </c>
      <c r="Y201" s="12">
        <v>44978</v>
      </c>
      <c r="Z201" s="13" t="s">
        <v>1288</v>
      </c>
      <c r="AA201">
        <v>2023</v>
      </c>
      <c r="AB201">
        <v>3</v>
      </c>
    </row>
    <row r="202" spans="1:28" x14ac:dyDescent="0.3">
      <c r="A202" s="2" t="s">
        <v>235</v>
      </c>
      <c r="B202">
        <v>43</v>
      </c>
      <c r="C202" t="s">
        <v>8</v>
      </c>
      <c r="D202" t="s">
        <v>36</v>
      </c>
      <c r="E202" t="s">
        <v>23</v>
      </c>
      <c r="F202" t="s">
        <v>11</v>
      </c>
      <c r="G202" t="s">
        <v>12</v>
      </c>
      <c r="H202" t="s">
        <v>13</v>
      </c>
      <c r="I202">
        <v>25</v>
      </c>
      <c r="J202" t="s">
        <v>1253</v>
      </c>
      <c r="K202" t="s">
        <v>1244</v>
      </c>
      <c r="L202" t="s">
        <v>1245</v>
      </c>
      <c r="M202">
        <v>5</v>
      </c>
      <c r="N202" t="s">
        <v>14</v>
      </c>
      <c r="O202" s="8">
        <v>13</v>
      </c>
      <c r="P202" t="s">
        <v>1244</v>
      </c>
      <c r="Q202">
        <v>18</v>
      </c>
      <c r="R202" t="s">
        <v>1250</v>
      </c>
      <c r="S202" s="3">
        <v>1</v>
      </c>
      <c r="T202" s="3">
        <v>0</v>
      </c>
      <c r="U202" s="3">
        <v>0</v>
      </c>
      <c r="V202" s="3">
        <v>0</v>
      </c>
      <c r="W202" t="s">
        <v>14</v>
      </c>
      <c r="X202" t="s">
        <v>1247</v>
      </c>
      <c r="Y202" s="12">
        <v>45049</v>
      </c>
      <c r="Z202" s="13" t="s">
        <v>1291</v>
      </c>
      <c r="AA202">
        <v>2023</v>
      </c>
      <c r="AB202">
        <v>5</v>
      </c>
    </row>
    <row r="203" spans="1:28" x14ac:dyDescent="0.3">
      <c r="A203" s="2" t="s">
        <v>236</v>
      </c>
      <c r="B203">
        <v>20</v>
      </c>
      <c r="C203" t="s">
        <v>31</v>
      </c>
      <c r="D203" t="s">
        <v>9</v>
      </c>
      <c r="E203" t="s">
        <v>10</v>
      </c>
      <c r="F203" t="s">
        <v>11</v>
      </c>
      <c r="G203" t="s">
        <v>12</v>
      </c>
      <c r="H203" t="s">
        <v>19</v>
      </c>
      <c r="I203">
        <v>9</v>
      </c>
      <c r="J203" t="s">
        <v>1253</v>
      </c>
      <c r="K203" t="s">
        <v>1245</v>
      </c>
      <c r="L203" t="s">
        <v>1245</v>
      </c>
      <c r="M203">
        <v>1</v>
      </c>
      <c r="N203" t="s">
        <v>20</v>
      </c>
      <c r="O203" s="8">
        <v>14</v>
      </c>
      <c r="P203" t="s">
        <v>1243</v>
      </c>
      <c r="Q203">
        <v>2</v>
      </c>
      <c r="R203" t="s">
        <v>1250</v>
      </c>
      <c r="S203" s="3">
        <v>2</v>
      </c>
      <c r="T203" s="3">
        <v>2</v>
      </c>
      <c r="U203" s="3">
        <v>0</v>
      </c>
      <c r="V203" s="3">
        <v>2</v>
      </c>
      <c r="W203" t="s">
        <v>20</v>
      </c>
      <c r="X203" t="s">
        <v>1247</v>
      </c>
      <c r="Y203" s="12">
        <v>45342</v>
      </c>
      <c r="Z203" s="13" t="s">
        <v>1288</v>
      </c>
      <c r="AA203">
        <v>2024</v>
      </c>
      <c r="AB203">
        <v>3</v>
      </c>
    </row>
    <row r="204" spans="1:28" x14ac:dyDescent="0.3">
      <c r="A204" s="2" t="s">
        <v>237</v>
      </c>
      <c r="B204">
        <v>21</v>
      </c>
      <c r="C204" t="s">
        <v>31</v>
      </c>
      <c r="D204" t="s">
        <v>17</v>
      </c>
      <c r="E204" t="s">
        <v>10</v>
      </c>
      <c r="F204" t="s">
        <v>188</v>
      </c>
      <c r="G204" t="s">
        <v>24</v>
      </c>
      <c r="H204" t="s">
        <v>13</v>
      </c>
      <c r="I204">
        <v>10</v>
      </c>
      <c r="J204" t="s">
        <v>1253</v>
      </c>
      <c r="K204" t="s">
        <v>1244</v>
      </c>
      <c r="L204" t="s">
        <v>1242</v>
      </c>
      <c r="M204">
        <v>1</v>
      </c>
      <c r="N204" t="s">
        <v>14</v>
      </c>
      <c r="O204" s="8">
        <v>13</v>
      </c>
      <c r="P204" t="s">
        <v>1242</v>
      </c>
      <c r="Q204">
        <v>1</v>
      </c>
      <c r="R204" t="s">
        <v>1246</v>
      </c>
      <c r="S204" s="3">
        <v>1</v>
      </c>
      <c r="T204" s="3">
        <v>0</v>
      </c>
      <c r="U204" s="3">
        <v>1</v>
      </c>
      <c r="V204" s="3">
        <v>0</v>
      </c>
      <c r="W204" t="s">
        <v>20</v>
      </c>
      <c r="X204" t="s">
        <v>1247</v>
      </c>
      <c r="Y204" s="12">
        <v>45561</v>
      </c>
      <c r="Z204" s="13" t="s">
        <v>1292</v>
      </c>
      <c r="AA204">
        <v>2024</v>
      </c>
      <c r="AB204">
        <v>6</v>
      </c>
    </row>
    <row r="205" spans="1:28" x14ac:dyDescent="0.3">
      <c r="A205" s="2" t="s">
        <v>238</v>
      </c>
      <c r="B205">
        <v>46</v>
      </c>
      <c r="C205" t="s">
        <v>31</v>
      </c>
      <c r="D205" t="s">
        <v>17</v>
      </c>
      <c r="E205" t="s">
        <v>23</v>
      </c>
      <c r="F205" t="s">
        <v>188</v>
      </c>
      <c r="G205" t="s">
        <v>24</v>
      </c>
      <c r="H205" t="s">
        <v>13</v>
      </c>
      <c r="I205">
        <v>8</v>
      </c>
      <c r="J205" t="s">
        <v>1254</v>
      </c>
      <c r="K205" t="s">
        <v>1245</v>
      </c>
      <c r="L205" t="s">
        <v>1242</v>
      </c>
      <c r="M205">
        <v>8</v>
      </c>
      <c r="N205" t="s">
        <v>20</v>
      </c>
      <c r="O205" s="8">
        <v>23</v>
      </c>
      <c r="P205" t="s">
        <v>1242</v>
      </c>
      <c r="Q205">
        <v>19</v>
      </c>
      <c r="R205" t="s">
        <v>1250</v>
      </c>
      <c r="S205" s="3">
        <v>16</v>
      </c>
      <c r="T205" s="3">
        <v>13</v>
      </c>
      <c r="U205" s="3">
        <v>1</v>
      </c>
      <c r="V205" s="3">
        <v>7</v>
      </c>
      <c r="W205" t="s">
        <v>14</v>
      </c>
      <c r="X205" t="s">
        <v>1248</v>
      </c>
      <c r="Y205" s="12">
        <v>45468</v>
      </c>
      <c r="Z205" s="13" t="s">
        <v>1287</v>
      </c>
      <c r="AA205">
        <v>2024</v>
      </c>
      <c r="AB205">
        <v>2</v>
      </c>
    </row>
    <row r="206" spans="1:28" x14ac:dyDescent="0.3">
      <c r="A206" s="2" t="s">
        <v>239</v>
      </c>
      <c r="B206">
        <v>28</v>
      </c>
      <c r="C206" t="s">
        <v>8</v>
      </c>
      <c r="D206" t="s">
        <v>57</v>
      </c>
      <c r="E206" t="s">
        <v>10</v>
      </c>
      <c r="F206" t="s">
        <v>188</v>
      </c>
      <c r="G206" t="s">
        <v>24</v>
      </c>
      <c r="H206" t="s">
        <v>33</v>
      </c>
      <c r="I206">
        <v>24</v>
      </c>
      <c r="J206" t="s">
        <v>1252</v>
      </c>
      <c r="K206" t="s">
        <v>1243</v>
      </c>
      <c r="L206" t="s">
        <v>1242</v>
      </c>
      <c r="M206">
        <v>1</v>
      </c>
      <c r="N206" t="s">
        <v>14</v>
      </c>
      <c r="O206" s="8">
        <v>12</v>
      </c>
      <c r="P206" t="s">
        <v>1242</v>
      </c>
      <c r="Q206">
        <v>10</v>
      </c>
      <c r="R206" t="s">
        <v>1246</v>
      </c>
      <c r="S206" s="3">
        <v>10</v>
      </c>
      <c r="T206" s="3">
        <v>7</v>
      </c>
      <c r="U206" s="3">
        <v>1</v>
      </c>
      <c r="V206" s="3">
        <v>9</v>
      </c>
      <c r="W206" t="s">
        <v>20</v>
      </c>
      <c r="X206" t="s">
        <v>1246</v>
      </c>
      <c r="Y206" s="12">
        <v>45376</v>
      </c>
      <c r="Z206" s="13" t="s">
        <v>1296</v>
      </c>
      <c r="AA206">
        <v>2024</v>
      </c>
      <c r="AB206">
        <v>2</v>
      </c>
    </row>
    <row r="207" spans="1:28" x14ac:dyDescent="0.3">
      <c r="A207" s="2" t="s">
        <v>240</v>
      </c>
      <c r="B207">
        <v>26</v>
      </c>
      <c r="C207" t="s">
        <v>8</v>
      </c>
      <c r="D207" t="s">
        <v>36</v>
      </c>
      <c r="E207" t="s">
        <v>18</v>
      </c>
      <c r="F207" t="s">
        <v>188</v>
      </c>
      <c r="G207" t="s">
        <v>22</v>
      </c>
      <c r="H207" t="s">
        <v>13</v>
      </c>
      <c r="I207">
        <v>1</v>
      </c>
      <c r="J207" t="s">
        <v>1252</v>
      </c>
      <c r="K207" t="s">
        <v>1242</v>
      </c>
      <c r="L207" t="s">
        <v>1242</v>
      </c>
      <c r="M207">
        <v>1</v>
      </c>
      <c r="N207" t="s">
        <v>14</v>
      </c>
      <c r="O207" s="8">
        <v>16</v>
      </c>
      <c r="P207" t="s">
        <v>1242</v>
      </c>
      <c r="Q207">
        <v>6</v>
      </c>
      <c r="R207" t="s">
        <v>1250</v>
      </c>
      <c r="S207" s="3">
        <v>5</v>
      </c>
      <c r="T207" s="3">
        <v>3</v>
      </c>
      <c r="U207" s="3">
        <v>1</v>
      </c>
      <c r="V207" s="3">
        <v>3</v>
      </c>
      <c r="W207" t="s">
        <v>14</v>
      </c>
      <c r="X207" t="s">
        <v>1246</v>
      </c>
      <c r="Y207" s="12">
        <v>45412</v>
      </c>
      <c r="Z207" s="13" t="s">
        <v>1290</v>
      </c>
      <c r="AA207">
        <v>2024</v>
      </c>
      <c r="AB207">
        <v>2</v>
      </c>
    </row>
    <row r="208" spans="1:28" x14ac:dyDescent="0.3">
      <c r="A208" s="2" t="s">
        <v>241</v>
      </c>
      <c r="B208">
        <v>30</v>
      </c>
      <c r="C208" t="s">
        <v>8</v>
      </c>
      <c r="D208" t="s">
        <v>54</v>
      </c>
      <c r="E208" t="s">
        <v>18</v>
      </c>
      <c r="F208" t="s">
        <v>188</v>
      </c>
      <c r="G208" t="s">
        <v>24</v>
      </c>
      <c r="H208" t="s">
        <v>13</v>
      </c>
      <c r="I208">
        <v>20</v>
      </c>
      <c r="J208" t="s">
        <v>1253</v>
      </c>
      <c r="K208" t="s">
        <v>1244</v>
      </c>
      <c r="L208" t="s">
        <v>1242</v>
      </c>
      <c r="M208">
        <v>0</v>
      </c>
      <c r="N208" t="s">
        <v>14</v>
      </c>
      <c r="O208" s="8">
        <v>15</v>
      </c>
      <c r="P208" t="s">
        <v>1244</v>
      </c>
      <c r="Q208">
        <v>7</v>
      </c>
      <c r="R208" t="s">
        <v>1246</v>
      </c>
      <c r="S208" s="3">
        <v>6</v>
      </c>
      <c r="T208" s="3">
        <v>2</v>
      </c>
      <c r="U208" s="3">
        <v>0</v>
      </c>
      <c r="V208" s="3">
        <v>2</v>
      </c>
      <c r="W208" t="s">
        <v>14</v>
      </c>
      <c r="X208" t="s">
        <v>1247</v>
      </c>
      <c r="Y208" s="12">
        <v>45249</v>
      </c>
      <c r="Z208" s="13" t="s">
        <v>1297</v>
      </c>
      <c r="AA208">
        <v>2023</v>
      </c>
      <c r="AB208">
        <v>1</v>
      </c>
    </row>
    <row r="209" spans="1:28" x14ac:dyDescent="0.3">
      <c r="A209" s="2" t="s">
        <v>242</v>
      </c>
      <c r="B209">
        <v>38</v>
      </c>
      <c r="C209" t="s">
        <v>31</v>
      </c>
      <c r="D209" t="s">
        <v>17</v>
      </c>
      <c r="E209" t="s">
        <v>18</v>
      </c>
      <c r="F209" t="s">
        <v>188</v>
      </c>
      <c r="G209" t="s">
        <v>196</v>
      </c>
      <c r="H209" t="s">
        <v>13</v>
      </c>
      <c r="I209">
        <v>17</v>
      </c>
      <c r="J209" t="s">
        <v>1241</v>
      </c>
      <c r="K209" t="s">
        <v>1244</v>
      </c>
      <c r="L209" t="s">
        <v>1244</v>
      </c>
      <c r="M209">
        <v>0</v>
      </c>
      <c r="N209" t="s">
        <v>14</v>
      </c>
      <c r="O209" s="8">
        <v>18</v>
      </c>
      <c r="P209" t="s">
        <v>1242</v>
      </c>
      <c r="Q209">
        <v>20</v>
      </c>
      <c r="R209" t="s">
        <v>1246</v>
      </c>
      <c r="S209" s="3">
        <v>19</v>
      </c>
      <c r="T209" s="3">
        <v>9</v>
      </c>
      <c r="U209" s="3">
        <v>1</v>
      </c>
      <c r="V209" s="3">
        <v>9</v>
      </c>
      <c r="W209" t="s">
        <v>14</v>
      </c>
      <c r="X209" t="s">
        <v>1247</v>
      </c>
      <c r="Y209" s="12">
        <v>45594</v>
      </c>
      <c r="Z209" s="13" t="s">
        <v>1295</v>
      </c>
      <c r="AA209">
        <v>2024</v>
      </c>
      <c r="AB209">
        <v>4</v>
      </c>
    </row>
    <row r="210" spans="1:28" x14ac:dyDescent="0.3">
      <c r="A210" s="2" t="s">
        <v>243</v>
      </c>
      <c r="B210">
        <v>40</v>
      </c>
      <c r="C210" t="s">
        <v>8</v>
      </c>
      <c r="D210" t="s">
        <v>57</v>
      </c>
      <c r="E210" t="s">
        <v>18</v>
      </c>
      <c r="F210" t="s">
        <v>188</v>
      </c>
      <c r="G210" t="s">
        <v>24</v>
      </c>
      <c r="H210" t="s">
        <v>13</v>
      </c>
      <c r="I210">
        <v>20</v>
      </c>
      <c r="J210" t="s">
        <v>1254</v>
      </c>
      <c r="K210" t="s">
        <v>1242</v>
      </c>
      <c r="L210" t="s">
        <v>1245</v>
      </c>
      <c r="M210">
        <v>4</v>
      </c>
      <c r="N210" t="s">
        <v>14</v>
      </c>
      <c r="O210" s="8">
        <v>20</v>
      </c>
      <c r="P210" t="s">
        <v>1245</v>
      </c>
      <c r="Q210">
        <v>14</v>
      </c>
      <c r="R210" t="s">
        <v>1250</v>
      </c>
      <c r="S210" s="3">
        <v>11</v>
      </c>
      <c r="T210" s="3">
        <v>10</v>
      </c>
      <c r="U210" s="3">
        <v>11</v>
      </c>
      <c r="V210" s="3">
        <v>1</v>
      </c>
      <c r="W210" t="s">
        <v>14</v>
      </c>
      <c r="X210" t="s">
        <v>1246</v>
      </c>
      <c r="Y210" s="12">
        <v>45126</v>
      </c>
      <c r="Z210" s="13" t="s">
        <v>1294</v>
      </c>
      <c r="AA210">
        <v>2023</v>
      </c>
      <c r="AB210">
        <v>6</v>
      </c>
    </row>
    <row r="211" spans="1:28" x14ac:dyDescent="0.3">
      <c r="A211" s="2" t="s">
        <v>244</v>
      </c>
      <c r="B211">
        <v>27</v>
      </c>
      <c r="C211" t="s">
        <v>8</v>
      </c>
      <c r="D211" t="s">
        <v>17</v>
      </c>
      <c r="E211" t="s">
        <v>18</v>
      </c>
      <c r="F211" t="s">
        <v>188</v>
      </c>
      <c r="G211" t="s">
        <v>24</v>
      </c>
      <c r="H211" t="s">
        <v>33</v>
      </c>
      <c r="I211">
        <v>8</v>
      </c>
      <c r="J211" t="s">
        <v>1255</v>
      </c>
      <c r="K211" t="s">
        <v>1242</v>
      </c>
      <c r="L211" t="s">
        <v>1244</v>
      </c>
      <c r="M211">
        <v>1</v>
      </c>
      <c r="N211" t="s">
        <v>14</v>
      </c>
      <c r="O211" s="8">
        <v>19</v>
      </c>
      <c r="P211" t="s">
        <v>1245</v>
      </c>
      <c r="Q211">
        <v>3</v>
      </c>
      <c r="R211" t="s">
        <v>1250</v>
      </c>
      <c r="S211" s="3">
        <v>3</v>
      </c>
      <c r="T211" s="3">
        <v>2</v>
      </c>
      <c r="U211" s="3">
        <v>1</v>
      </c>
      <c r="V211" s="3">
        <v>2</v>
      </c>
      <c r="W211" t="s">
        <v>14</v>
      </c>
      <c r="X211" t="s">
        <v>1246</v>
      </c>
      <c r="Y211" s="12">
        <v>45370</v>
      </c>
      <c r="Z211" s="13" t="s">
        <v>1296</v>
      </c>
      <c r="AA211">
        <v>2024</v>
      </c>
      <c r="AB211">
        <v>4</v>
      </c>
    </row>
    <row r="212" spans="1:28" x14ac:dyDescent="0.3">
      <c r="A212" s="2" t="s">
        <v>245</v>
      </c>
      <c r="B212">
        <v>55</v>
      </c>
      <c r="C212" t="s">
        <v>8</v>
      </c>
      <c r="D212" t="s">
        <v>17</v>
      </c>
      <c r="E212" t="s">
        <v>18</v>
      </c>
      <c r="F212" t="s">
        <v>188</v>
      </c>
      <c r="G212" t="s">
        <v>1300</v>
      </c>
      <c r="H212" t="s">
        <v>19</v>
      </c>
      <c r="I212">
        <v>2</v>
      </c>
      <c r="J212" t="s">
        <v>1241</v>
      </c>
      <c r="K212" t="s">
        <v>1245</v>
      </c>
      <c r="L212" t="s">
        <v>1243</v>
      </c>
      <c r="M212">
        <v>3</v>
      </c>
      <c r="N212" t="s">
        <v>14</v>
      </c>
      <c r="O212" s="8">
        <v>18</v>
      </c>
      <c r="P212" t="s">
        <v>1243</v>
      </c>
      <c r="Q212">
        <v>23</v>
      </c>
      <c r="R212" t="s">
        <v>1250</v>
      </c>
      <c r="S212" s="3">
        <v>3</v>
      </c>
      <c r="T212" s="3">
        <v>2</v>
      </c>
      <c r="U212" s="3">
        <v>1</v>
      </c>
      <c r="V212" s="3">
        <v>2</v>
      </c>
      <c r="W212" t="s">
        <v>14</v>
      </c>
      <c r="X212" t="s">
        <v>1247</v>
      </c>
      <c r="Y212" s="12">
        <v>45299</v>
      </c>
      <c r="Z212" s="13" t="s">
        <v>1298</v>
      </c>
      <c r="AA212">
        <v>2024</v>
      </c>
      <c r="AB212">
        <v>4</v>
      </c>
    </row>
    <row r="213" spans="1:28" x14ac:dyDescent="0.3">
      <c r="A213" s="2" t="s">
        <v>246</v>
      </c>
      <c r="B213">
        <v>44</v>
      </c>
      <c r="C213" t="s">
        <v>8</v>
      </c>
      <c r="D213" t="s">
        <v>36</v>
      </c>
      <c r="E213" t="s">
        <v>18</v>
      </c>
      <c r="F213" t="s">
        <v>22</v>
      </c>
      <c r="G213" t="s">
        <v>22</v>
      </c>
      <c r="H213" t="s">
        <v>13</v>
      </c>
      <c r="I213">
        <v>1</v>
      </c>
      <c r="J213" t="s">
        <v>1252</v>
      </c>
      <c r="K213" t="s">
        <v>1243</v>
      </c>
      <c r="L213" t="s">
        <v>1242</v>
      </c>
      <c r="M213">
        <v>9</v>
      </c>
      <c r="N213" t="s">
        <v>14</v>
      </c>
      <c r="O213" s="8">
        <v>14</v>
      </c>
      <c r="P213" t="s">
        <v>1245</v>
      </c>
      <c r="Q213">
        <v>24</v>
      </c>
      <c r="R213" t="s">
        <v>1250</v>
      </c>
      <c r="S213" s="3">
        <v>20</v>
      </c>
      <c r="T213" s="3">
        <v>6</v>
      </c>
      <c r="U213" s="3">
        <v>3</v>
      </c>
      <c r="V213" s="3">
        <v>6</v>
      </c>
      <c r="W213" t="s">
        <v>20</v>
      </c>
      <c r="X213" t="s">
        <v>1246</v>
      </c>
      <c r="Y213" s="12">
        <v>45034</v>
      </c>
      <c r="Z213" s="13" t="s">
        <v>1290</v>
      </c>
      <c r="AA213">
        <v>2023</v>
      </c>
      <c r="AB213">
        <v>1</v>
      </c>
    </row>
    <row r="214" spans="1:28" x14ac:dyDescent="0.3">
      <c r="A214" s="2" t="s">
        <v>247</v>
      </c>
      <c r="B214">
        <v>33</v>
      </c>
      <c r="C214" t="s">
        <v>31</v>
      </c>
      <c r="D214" t="s">
        <v>36</v>
      </c>
      <c r="E214" t="s">
        <v>10</v>
      </c>
      <c r="F214" t="s">
        <v>188</v>
      </c>
      <c r="G214" t="s">
        <v>193</v>
      </c>
      <c r="H214" t="s">
        <v>19</v>
      </c>
      <c r="I214">
        <v>29</v>
      </c>
      <c r="J214" t="s">
        <v>1254</v>
      </c>
      <c r="K214" t="s">
        <v>1242</v>
      </c>
      <c r="L214" t="s">
        <v>1244</v>
      </c>
      <c r="M214">
        <v>1</v>
      </c>
      <c r="N214" t="s">
        <v>14</v>
      </c>
      <c r="O214" s="8">
        <v>22</v>
      </c>
      <c r="P214" t="s">
        <v>1243</v>
      </c>
      <c r="Q214">
        <v>14</v>
      </c>
      <c r="R214" t="s">
        <v>1250</v>
      </c>
      <c r="S214" s="3">
        <v>13</v>
      </c>
      <c r="T214" s="3">
        <v>7</v>
      </c>
      <c r="U214" s="3">
        <v>3</v>
      </c>
      <c r="V214" s="3">
        <v>8</v>
      </c>
      <c r="W214" t="s">
        <v>20</v>
      </c>
      <c r="X214" t="s">
        <v>1246</v>
      </c>
      <c r="Y214" s="12">
        <v>45488</v>
      </c>
      <c r="Z214" s="13" t="s">
        <v>1294</v>
      </c>
      <c r="AA214">
        <v>2024</v>
      </c>
      <c r="AB214">
        <v>4</v>
      </c>
    </row>
    <row r="215" spans="1:28" x14ac:dyDescent="0.3">
      <c r="A215" s="2" t="s">
        <v>248</v>
      </c>
      <c r="B215">
        <v>34</v>
      </c>
      <c r="C215" t="s">
        <v>8</v>
      </c>
      <c r="D215" t="s">
        <v>17</v>
      </c>
      <c r="E215" t="s">
        <v>10</v>
      </c>
      <c r="F215" t="s">
        <v>188</v>
      </c>
      <c r="G215" t="s">
        <v>196</v>
      </c>
      <c r="H215" t="s">
        <v>19</v>
      </c>
      <c r="I215">
        <v>3</v>
      </c>
      <c r="J215" t="s">
        <v>1241</v>
      </c>
      <c r="K215" t="s">
        <v>1242</v>
      </c>
      <c r="L215" t="s">
        <v>1245</v>
      </c>
      <c r="M215">
        <v>0</v>
      </c>
      <c r="N215" t="s">
        <v>14</v>
      </c>
      <c r="O215" s="8">
        <v>17</v>
      </c>
      <c r="P215" t="s">
        <v>1244</v>
      </c>
      <c r="Q215">
        <v>7</v>
      </c>
      <c r="R215" t="s">
        <v>1246</v>
      </c>
      <c r="S215" s="3">
        <v>6</v>
      </c>
      <c r="T215" s="3">
        <v>2</v>
      </c>
      <c r="U215" s="3">
        <v>0</v>
      </c>
      <c r="V215" s="3">
        <v>4</v>
      </c>
      <c r="W215" t="s">
        <v>14</v>
      </c>
      <c r="X215" t="s">
        <v>1247</v>
      </c>
      <c r="Y215" s="12">
        <v>45137</v>
      </c>
      <c r="Z215" s="13" t="s">
        <v>1294</v>
      </c>
      <c r="AA215">
        <v>2023</v>
      </c>
      <c r="AB215">
        <v>1</v>
      </c>
    </row>
    <row r="216" spans="1:28" x14ac:dyDescent="0.3">
      <c r="A216" s="2" t="s">
        <v>249</v>
      </c>
      <c r="B216">
        <v>25</v>
      </c>
      <c r="C216" t="s">
        <v>8</v>
      </c>
      <c r="D216" t="s">
        <v>57</v>
      </c>
      <c r="E216" t="s">
        <v>18</v>
      </c>
      <c r="F216" t="s">
        <v>188</v>
      </c>
      <c r="G216" t="s">
        <v>1300</v>
      </c>
      <c r="H216" t="s">
        <v>13</v>
      </c>
      <c r="I216">
        <v>4</v>
      </c>
      <c r="J216" t="s">
        <v>1241</v>
      </c>
      <c r="K216" t="s">
        <v>1245</v>
      </c>
      <c r="L216" t="s">
        <v>1245</v>
      </c>
      <c r="M216">
        <v>1</v>
      </c>
      <c r="N216" t="s">
        <v>20</v>
      </c>
      <c r="O216" s="8">
        <v>15</v>
      </c>
      <c r="P216" t="s">
        <v>1243</v>
      </c>
      <c r="Q216">
        <v>7</v>
      </c>
      <c r="R216" t="s">
        <v>1251</v>
      </c>
      <c r="S216" s="3">
        <v>7</v>
      </c>
      <c r="T216" s="3">
        <v>7</v>
      </c>
      <c r="U216" s="3">
        <v>5</v>
      </c>
      <c r="V216" s="3">
        <v>6</v>
      </c>
      <c r="W216" t="s">
        <v>20</v>
      </c>
      <c r="X216" t="s">
        <v>1247</v>
      </c>
      <c r="Y216" s="12">
        <v>45500</v>
      </c>
      <c r="Z216" s="13" t="s">
        <v>1294</v>
      </c>
      <c r="AA216">
        <v>2024</v>
      </c>
      <c r="AB216">
        <v>3</v>
      </c>
    </row>
    <row r="217" spans="1:28" x14ac:dyDescent="0.3">
      <c r="A217" s="2" t="s">
        <v>250</v>
      </c>
      <c r="B217">
        <v>26</v>
      </c>
      <c r="C217" t="s">
        <v>8</v>
      </c>
      <c r="D217" t="s">
        <v>36</v>
      </c>
      <c r="E217" t="s">
        <v>23</v>
      </c>
      <c r="F217" t="s">
        <v>188</v>
      </c>
      <c r="G217" t="s">
        <v>1300</v>
      </c>
      <c r="H217" t="s">
        <v>13</v>
      </c>
      <c r="I217">
        <v>21</v>
      </c>
      <c r="J217" t="s">
        <v>1253</v>
      </c>
      <c r="K217" t="s">
        <v>1242</v>
      </c>
      <c r="L217" t="s">
        <v>1244</v>
      </c>
      <c r="M217">
        <v>1</v>
      </c>
      <c r="N217" t="s">
        <v>14</v>
      </c>
      <c r="O217" s="8">
        <v>20</v>
      </c>
      <c r="P217" t="s">
        <v>1244</v>
      </c>
      <c r="Q217">
        <v>1</v>
      </c>
      <c r="R217" t="s">
        <v>1246</v>
      </c>
      <c r="S217" s="3">
        <v>1</v>
      </c>
      <c r="T217" s="3">
        <v>1</v>
      </c>
      <c r="U217" s="3">
        <v>0</v>
      </c>
      <c r="V217" s="3">
        <v>0</v>
      </c>
      <c r="W217" t="s">
        <v>20</v>
      </c>
      <c r="X217" t="s">
        <v>1248</v>
      </c>
      <c r="Y217" s="12">
        <v>45051</v>
      </c>
      <c r="Z217" s="13" t="s">
        <v>1291</v>
      </c>
      <c r="AA217">
        <v>2023</v>
      </c>
      <c r="AB217">
        <v>0</v>
      </c>
    </row>
    <row r="218" spans="1:28" x14ac:dyDescent="0.3">
      <c r="A218" s="2" t="s">
        <v>251</v>
      </c>
      <c r="B218">
        <v>42</v>
      </c>
      <c r="C218" t="s">
        <v>8</v>
      </c>
      <c r="D218" t="s">
        <v>36</v>
      </c>
      <c r="E218" t="s">
        <v>18</v>
      </c>
      <c r="F218" t="s">
        <v>188</v>
      </c>
      <c r="G218" t="s">
        <v>24</v>
      </c>
      <c r="H218" t="s">
        <v>13</v>
      </c>
      <c r="I218">
        <v>2</v>
      </c>
      <c r="J218" t="s">
        <v>1252</v>
      </c>
      <c r="K218" t="s">
        <v>1245</v>
      </c>
      <c r="L218" t="s">
        <v>1242</v>
      </c>
      <c r="M218">
        <v>0</v>
      </c>
      <c r="N218" t="s">
        <v>14</v>
      </c>
      <c r="O218" s="8">
        <v>17</v>
      </c>
      <c r="P218" t="s">
        <v>1245</v>
      </c>
      <c r="Q218">
        <v>23</v>
      </c>
      <c r="R218" t="s">
        <v>1250</v>
      </c>
      <c r="S218" s="3">
        <v>22</v>
      </c>
      <c r="T218" s="3">
        <v>6</v>
      </c>
      <c r="U218" s="3">
        <v>13</v>
      </c>
      <c r="V218" s="3">
        <v>7</v>
      </c>
      <c r="W218" t="s">
        <v>14</v>
      </c>
      <c r="X218" t="s">
        <v>1247</v>
      </c>
      <c r="Y218" s="12">
        <v>45620</v>
      </c>
      <c r="Z218" s="13" t="s">
        <v>1297</v>
      </c>
      <c r="AA218">
        <v>2024</v>
      </c>
      <c r="AB218">
        <v>3</v>
      </c>
    </row>
    <row r="219" spans="1:28" x14ac:dyDescent="0.3">
      <c r="A219" s="2" t="s">
        <v>252</v>
      </c>
      <c r="B219">
        <v>28</v>
      </c>
      <c r="C219" t="s">
        <v>8</v>
      </c>
      <c r="D219" t="s">
        <v>36</v>
      </c>
      <c r="E219" t="s">
        <v>23</v>
      </c>
      <c r="F219" t="s">
        <v>188</v>
      </c>
      <c r="G219" t="s">
        <v>1300</v>
      </c>
      <c r="H219" t="s">
        <v>19</v>
      </c>
      <c r="I219">
        <v>1</v>
      </c>
      <c r="J219" t="s">
        <v>1253</v>
      </c>
      <c r="K219" t="s">
        <v>1242</v>
      </c>
      <c r="L219" t="s">
        <v>1243</v>
      </c>
      <c r="M219">
        <v>1</v>
      </c>
      <c r="N219" t="s">
        <v>14</v>
      </c>
      <c r="O219" s="8">
        <v>15</v>
      </c>
      <c r="P219" t="s">
        <v>1242</v>
      </c>
      <c r="Q219">
        <v>1</v>
      </c>
      <c r="R219" t="s">
        <v>1250</v>
      </c>
      <c r="S219" s="3">
        <v>1</v>
      </c>
      <c r="T219" s="3">
        <v>0</v>
      </c>
      <c r="U219" s="3">
        <v>0</v>
      </c>
      <c r="V219" s="3">
        <v>0</v>
      </c>
      <c r="W219" t="s">
        <v>20</v>
      </c>
      <c r="X219" t="s">
        <v>1247</v>
      </c>
      <c r="Y219" s="12">
        <v>45081</v>
      </c>
      <c r="Z219" s="13" t="s">
        <v>1287</v>
      </c>
      <c r="AA219">
        <v>2023</v>
      </c>
      <c r="AB219">
        <v>2</v>
      </c>
    </row>
    <row r="220" spans="1:28" x14ac:dyDescent="0.3">
      <c r="A220" s="2" t="s">
        <v>253</v>
      </c>
      <c r="B220">
        <v>50</v>
      </c>
      <c r="C220" t="s">
        <v>8</v>
      </c>
      <c r="D220" t="s">
        <v>54</v>
      </c>
      <c r="E220" t="s">
        <v>10</v>
      </c>
      <c r="F220" t="s">
        <v>11</v>
      </c>
      <c r="G220" t="s">
        <v>12</v>
      </c>
      <c r="H220" t="s">
        <v>19</v>
      </c>
      <c r="I220">
        <v>1</v>
      </c>
      <c r="J220" t="s">
        <v>1254</v>
      </c>
      <c r="K220" t="s">
        <v>1245</v>
      </c>
      <c r="L220" t="s">
        <v>1244</v>
      </c>
      <c r="M220">
        <v>3</v>
      </c>
      <c r="N220" t="s">
        <v>20</v>
      </c>
      <c r="O220" s="8">
        <v>14</v>
      </c>
      <c r="P220" t="s">
        <v>1245</v>
      </c>
      <c r="Q220">
        <v>5</v>
      </c>
      <c r="R220" t="s">
        <v>1250</v>
      </c>
      <c r="S220" s="3">
        <v>0</v>
      </c>
      <c r="T220" s="3">
        <v>0</v>
      </c>
      <c r="U220" s="3">
        <v>0</v>
      </c>
      <c r="V220" s="3">
        <v>0</v>
      </c>
      <c r="W220" t="s">
        <v>20</v>
      </c>
      <c r="X220" t="s">
        <v>1247</v>
      </c>
      <c r="Y220" s="12">
        <v>45165</v>
      </c>
      <c r="Z220" s="13" t="s">
        <v>1293</v>
      </c>
      <c r="AA220">
        <v>2023</v>
      </c>
      <c r="AB220">
        <v>4</v>
      </c>
    </row>
    <row r="221" spans="1:28" x14ac:dyDescent="0.3">
      <c r="A221" s="2" t="s">
        <v>254</v>
      </c>
      <c r="B221">
        <v>33</v>
      </c>
      <c r="C221" t="s">
        <v>31</v>
      </c>
      <c r="D221" t="s">
        <v>17</v>
      </c>
      <c r="E221" t="s">
        <v>18</v>
      </c>
      <c r="F221" t="s">
        <v>11</v>
      </c>
      <c r="G221" t="s">
        <v>12</v>
      </c>
      <c r="H221" t="s">
        <v>19</v>
      </c>
      <c r="I221">
        <v>7</v>
      </c>
      <c r="J221" t="s">
        <v>1253</v>
      </c>
      <c r="K221" t="s">
        <v>1245</v>
      </c>
      <c r="L221" t="s">
        <v>1243</v>
      </c>
      <c r="M221">
        <v>0</v>
      </c>
      <c r="N221" t="s">
        <v>14</v>
      </c>
      <c r="O221" s="8">
        <v>17</v>
      </c>
      <c r="P221" t="s">
        <v>1244</v>
      </c>
      <c r="Q221">
        <v>4</v>
      </c>
      <c r="R221" t="s">
        <v>1250</v>
      </c>
      <c r="S221" s="3">
        <v>3</v>
      </c>
      <c r="T221" s="3">
        <v>2</v>
      </c>
      <c r="U221" s="3">
        <v>0</v>
      </c>
      <c r="V221" s="3">
        <v>2</v>
      </c>
      <c r="W221" t="s">
        <v>14</v>
      </c>
      <c r="X221" t="s">
        <v>1247</v>
      </c>
      <c r="Y221" s="12">
        <v>45013</v>
      </c>
      <c r="Z221" s="13" t="s">
        <v>1296</v>
      </c>
      <c r="AA221">
        <v>2023</v>
      </c>
      <c r="AB221">
        <v>3</v>
      </c>
    </row>
    <row r="222" spans="1:28" x14ac:dyDescent="0.3">
      <c r="A222" s="2" t="s">
        <v>255</v>
      </c>
      <c r="B222">
        <v>34</v>
      </c>
      <c r="C222" t="s">
        <v>8</v>
      </c>
      <c r="D222" t="s">
        <v>17</v>
      </c>
      <c r="E222" t="s">
        <v>18</v>
      </c>
      <c r="F222" t="s">
        <v>188</v>
      </c>
      <c r="G222" t="s">
        <v>193</v>
      </c>
      <c r="H222" t="s">
        <v>33</v>
      </c>
      <c r="I222">
        <v>3</v>
      </c>
      <c r="J222" t="s">
        <v>1254</v>
      </c>
      <c r="K222" t="s">
        <v>1244</v>
      </c>
      <c r="L222" t="s">
        <v>1245</v>
      </c>
      <c r="M222">
        <v>3</v>
      </c>
      <c r="N222" t="s">
        <v>14</v>
      </c>
      <c r="O222" s="8">
        <v>17</v>
      </c>
      <c r="P222" t="s">
        <v>1245</v>
      </c>
      <c r="Q222">
        <v>6</v>
      </c>
      <c r="R222" t="s">
        <v>1250</v>
      </c>
      <c r="S222" s="3">
        <v>0</v>
      </c>
      <c r="T222" s="3">
        <v>0</v>
      </c>
      <c r="U222" s="3">
        <v>0</v>
      </c>
      <c r="V222" s="3">
        <v>0</v>
      </c>
      <c r="W222" t="s">
        <v>14</v>
      </c>
      <c r="X222" t="s">
        <v>1247</v>
      </c>
      <c r="Y222" s="12">
        <v>45619</v>
      </c>
      <c r="Z222" s="13" t="s">
        <v>1297</v>
      </c>
      <c r="AA222">
        <v>2024</v>
      </c>
      <c r="AB222">
        <v>2</v>
      </c>
    </row>
    <row r="223" spans="1:28" x14ac:dyDescent="0.3">
      <c r="A223" s="2" t="s">
        <v>256</v>
      </c>
      <c r="B223">
        <v>48</v>
      </c>
      <c r="C223" t="s">
        <v>8</v>
      </c>
      <c r="D223" t="s">
        <v>36</v>
      </c>
      <c r="E223" t="s">
        <v>10</v>
      </c>
      <c r="F223" t="s">
        <v>188</v>
      </c>
      <c r="G223" t="s">
        <v>1300</v>
      </c>
      <c r="H223" t="s">
        <v>33</v>
      </c>
      <c r="I223">
        <v>1</v>
      </c>
      <c r="J223" t="s">
        <v>1254</v>
      </c>
      <c r="K223" t="s">
        <v>1242</v>
      </c>
      <c r="L223" t="s">
        <v>1245</v>
      </c>
      <c r="M223">
        <v>2</v>
      </c>
      <c r="N223" t="s">
        <v>14</v>
      </c>
      <c r="O223" s="8">
        <v>22</v>
      </c>
      <c r="P223" t="s">
        <v>1244</v>
      </c>
      <c r="Q223">
        <v>27</v>
      </c>
      <c r="R223" t="s">
        <v>1246</v>
      </c>
      <c r="S223" s="3">
        <v>5</v>
      </c>
      <c r="T223" s="3">
        <v>4</v>
      </c>
      <c r="U223" s="3">
        <v>2</v>
      </c>
      <c r="V223" s="3">
        <v>1</v>
      </c>
      <c r="W223" t="s">
        <v>14</v>
      </c>
      <c r="X223" t="s">
        <v>1246</v>
      </c>
      <c r="Y223" s="12">
        <v>45385</v>
      </c>
      <c r="Z223" s="13" t="s">
        <v>1290</v>
      </c>
      <c r="AA223">
        <v>2024</v>
      </c>
      <c r="AB223">
        <v>3</v>
      </c>
    </row>
    <row r="224" spans="1:28" x14ac:dyDescent="0.3">
      <c r="A224" s="2" t="s">
        <v>257</v>
      </c>
      <c r="B224">
        <v>45</v>
      </c>
      <c r="C224" t="s">
        <v>31</v>
      </c>
      <c r="D224" t="s">
        <v>17</v>
      </c>
      <c r="E224" t="s">
        <v>18</v>
      </c>
      <c r="F224" t="s">
        <v>11</v>
      </c>
      <c r="G224" t="s">
        <v>12</v>
      </c>
      <c r="H224" t="s">
        <v>33</v>
      </c>
      <c r="I224">
        <v>9</v>
      </c>
      <c r="J224" t="s">
        <v>1254</v>
      </c>
      <c r="K224" t="s">
        <v>1243</v>
      </c>
      <c r="L224" t="s">
        <v>1244</v>
      </c>
      <c r="M224">
        <v>1</v>
      </c>
      <c r="N224" t="s">
        <v>14</v>
      </c>
      <c r="O224" s="8">
        <v>13</v>
      </c>
      <c r="P224" t="s">
        <v>1245</v>
      </c>
      <c r="Q224">
        <v>15</v>
      </c>
      <c r="R224" t="s">
        <v>1250</v>
      </c>
      <c r="S224" s="3">
        <v>15</v>
      </c>
      <c r="T224" s="3">
        <v>10</v>
      </c>
      <c r="U224" s="3">
        <v>4</v>
      </c>
      <c r="V224" s="3">
        <v>12</v>
      </c>
      <c r="W224" t="s">
        <v>14</v>
      </c>
      <c r="X224" t="s">
        <v>1246</v>
      </c>
      <c r="Y224" s="12">
        <v>44971</v>
      </c>
      <c r="Z224" s="13" t="s">
        <v>1288</v>
      </c>
      <c r="AA224">
        <v>2023</v>
      </c>
      <c r="AB224">
        <v>2</v>
      </c>
    </row>
    <row r="225" spans="1:28" x14ac:dyDescent="0.3">
      <c r="A225" s="2" t="s">
        <v>258</v>
      </c>
      <c r="B225">
        <v>52</v>
      </c>
      <c r="C225" t="s">
        <v>8</v>
      </c>
      <c r="D225" t="s">
        <v>17</v>
      </c>
      <c r="E225" t="s">
        <v>10</v>
      </c>
      <c r="F225" t="s">
        <v>188</v>
      </c>
      <c r="G225" t="s">
        <v>196</v>
      </c>
      <c r="H225" t="s">
        <v>13</v>
      </c>
      <c r="I225">
        <v>7</v>
      </c>
      <c r="J225" t="s">
        <v>1254</v>
      </c>
      <c r="K225" t="s">
        <v>1243</v>
      </c>
      <c r="L225" t="s">
        <v>1243</v>
      </c>
      <c r="M225">
        <v>7</v>
      </c>
      <c r="N225" t="s">
        <v>14</v>
      </c>
      <c r="O225" s="8">
        <v>19</v>
      </c>
      <c r="P225" t="s">
        <v>1245</v>
      </c>
      <c r="Q225">
        <v>18</v>
      </c>
      <c r="R225" t="s">
        <v>1250</v>
      </c>
      <c r="S225" s="3">
        <v>8</v>
      </c>
      <c r="T225" s="3">
        <v>6</v>
      </c>
      <c r="U225" s="3">
        <v>4</v>
      </c>
      <c r="V225" s="3">
        <v>0</v>
      </c>
      <c r="W225" t="s">
        <v>14</v>
      </c>
      <c r="X225" t="s">
        <v>1246</v>
      </c>
      <c r="Y225" s="12">
        <v>45361</v>
      </c>
      <c r="Z225" s="13" t="s">
        <v>1296</v>
      </c>
      <c r="AA225">
        <v>2024</v>
      </c>
      <c r="AB225">
        <v>4</v>
      </c>
    </row>
    <row r="226" spans="1:28" x14ac:dyDescent="0.3">
      <c r="A226" s="2" t="s">
        <v>259</v>
      </c>
      <c r="B226">
        <v>38</v>
      </c>
      <c r="C226" t="s">
        <v>8</v>
      </c>
      <c r="D226" t="s">
        <v>9</v>
      </c>
      <c r="E226" t="s">
        <v>23</v>
      </c>
      <c r="F226" t="s">
        <v>11</v>
      </c>
      <c r="G226" t="s">
        <v>12</v>
      </c>
      <c r="H226" t="s">
        <v>13</v>
      </c>
      <c r="I226">
        <v>10</v>
      </c>
      <c r="J226" t="s">
        <v>1254</v>
      </c>
      <c r="K226" t="s">
        <v>1244</v>
      </c>
      <c r="L226" t="s">
        <v>1244</v>
      </c>
      <c r="M226">
        <v>0</v>
      </c>
      <c r="N226" t="s">
        <v>20</v>
      </c>
      <c r="O226" s="8">
        <v>14</v>
      </c>
      <c r="P226" t="s">
        <v>1243</v>
      </c>
      <c r="Q226">
        <v>9</v>
      </c>
      <c r="R226" t="s">
        <v>1250</v>
      </c>
      <c r="S226" s="3">
        <v>8</v>
      </c>
      <c r="T226" s="3">
        <v>7</v>
      </c>
      <c r="U226" s="3">
        <v>2</v>
      </c>
      <c r="V226" s="3">
        <v>7</v>
      </c>
      <c r="W226" t="s">
        <v>14</v>
      </c>
      <c r="X226" t="s">
        <v>1247</v>
      </c>
      <c r="Y226" s="12">
        <v>45214</v>
      </c>
      <c r="Z226" s="13" t="s">
        <v>1295</v>
      </c>
      <c r="AA226">
        <v>2023</v>
      </c>
      <c r="AB226">
        <v>2</v>
      </c>
    </row>
    <row r="227" spans="1:28" x14ac:dyDescent="0.3">
      <c r="A227" s="2" t="s">
        <v>260</v>
      </c>
      <c r="B227">
        <v>29</v>
      </c>
      <c r="C227" t="s">
        <v>31</v>
      </c>
      <c r="D227" t="s">
        <v>17</v>
      </c>
      <c r="E227" t="s">
        <v>23</v>
      </c>
      <c r="F227" t="s">
        <v>188</v>
      </c>
      <c r="G227" t="s">
        <v>1300</v>
      </c>
      <c r="H227" t="s">
        <v>13</v>
      </c>
      <c r="I227">
        <v>28</v>
      </c>
      <c r="J227" t="s">
        <v>1254</v>
      </c>
      <c r="K227" t="s">
        <v>1244</v>
      </c>
      <c r="L227" t="s">
        <v>1245</v>
      </c>
      <c r="M227">
        <v>4</v>
      </c>
      <c r="N227" t="s">
        <v>14</v>
      </c>
      <c r="O227" s="8">
        <v>22</v>
      </c>
      <c r="P227" t="s">
        <v>1242</v>
      </c>
      <c r="Q227">
        <v>11</v>
      </c>
      <c r="R227" t="s">
        <v>1250</v>
      </c>
      <c r="S227" s="3">
        <v>7</v>
      </c>
      <c r="T227" s="3">
        <v>5</v>
      </c>
      <c r="U227" s="3">
        <v>1</v>
      </c>
      <c r="V227" s="3">
        <v>7</v>
      </c>
      <c r="W227" t="s">
        <v>14</v>
      </c>
      <c r="X227" t="s">
        <v>1248</v>
      </c>
      <c r="Y227" s="12">
        <v>45022</v>
      </c>
      <c r="Z227" s="13" t="s">
        <v>1290</v>
      </c>
      <c r="AA227">
        <v>2023</v>
      </c>
      <c r="AB227">
        <v>1</v>
      </c>
    </row>
    <row r="228" spans="1:28" x14ac:dyDescent="0.3">
      <c r="A228" s="2" t="s">
        <v>261</v>
      </c>
      <c r="B228">
        <v>28</v>
      </c>
      <c r="C228" t="s">
        <v>31</v>
      </c>
      <c r="D228" t="s">
        <v>36</v>
      </c>
      <c r="E228" t="s">
        <v>23</v>
      </c>
      <c r="F228" t="s">
        <v>188</v>
      </c>
      <c r="G228" t="s">
        <v>191</v>
      </c>
      <c r="H228" t="s">
        <v>13</v>
      </c>
      <c r="I228">
        <v>3</v>
      </c>
      <c r="J228" t="s">
        <v>1253</v>
      </c>
      <c r="K228" t="s">
        <v>1245</v>
      </c>
      <c r="L228" t="s">
        <v>1243</v>
      </c>
      <c r="M228">
        <v>0</v>
      </c>
      <c r="N228" t="s">
        <v>14</v>
      </c>
      <c r="O228" s="8">
        <v>17</v>
      </c>
      <c r="P228" t="s">
        <v>1243</v>
      </c>
      <c r="Q228">
        <v>10</v>
      </c>
      <c r="R228" t="s">
        <v>1246</v>
      </c>
      <c r="S228" s="3">
        <v>9</v>
      </c>
      <c r="T228" s="3">
        <v>7</v>
      </c>
      <c r="U228" s="3">
        <v>1</v>
      </c>
      <c r="V228" s="3">
        <v>7</v>
      </c>
      <c r="W228" t="s">
        <v>14</v>
      </c>
      <c r="X228" t="s">
        <v>1247</v>
      </c>
      <c r="Y228" s="12">
        <v>45417</v>
      </c>
      <c r="Z228" s="13" t="s">
        <v>1291</v>
      </c>
      <c r="AA228">
        <v>2024</v>
      </c>
      <c r="AB228">
        <v>3</v>
      </c>
    </row>
    <row r="229" spans="1:28" x14ac:dyDescent="0.3">
      <c r="A229" s="2" t="s">
        <v>262</v>
      </c>
      <c r="B229">
        <v>46</v>
      </c>
      <c r="C229" t="s">
        <v>8</v>
      </c>
      <c r="D229" t="s">
        <v>9</v>
      </c>
      <c r="E229" t="s">
        <v>18</v>
      </c>
      <c r="F229" t="s">
        <v>11</v>
      </c>
      <c r="G229" t="s">
        <v>24</v>
      </c>
      <c r="H229" t="s">
        <v>13</v>
      </c>
      <c r="I229">
        <v>3</v>
      </c>
      <c r="J229" t="s">
        <v>1241</v>
      </c>
      <c r="K229" t="s">
        <v>1242</v>
      </c>
      <c r="L229" t="s">
        <v>1244</v>
      </c>
      <c r="M229">
        <v>3</v>
      </c>
      <c r="N229" t="s">
        <v>14</v>
      </c>
      <c r="O229" s="8">
        <v>12</v>
      </c>
      <c r="P229" t="s">
        <v>1245</v>
      </c>
      <c r="Q229">
        <v>23</v>
      </c>
      <c r="R229" t="s">
        <v>1250</v>
      </c>
      <c r="S229" s="3">
        <v>12</v>
      </c>
      <c r="T229" s="3">
        <v>9</v>
      </c>
      <c r="U229" s="3">
        <v>4</v>
      </c>
      <c r="V229" s="3">
        <v>9</v>
      </c>
      <c r="W229" t="s">
        <v>14</v>
      </c>
      <c r="X229" t="s">
        <v>1246</v>
      </c>
      <c r="Y229" s="12">
        <v>45257</v>
      </c>
      <c r="Z229" s="13" t="s">
        <v>1297</v>
      </c>
      <c r="AA229">
        <v>2023</v>
      </c>
      <c r="AB229">
        <v>3</v>
      </c>
    </row>
    <row r="230" spans="1:28" x14ac:dyDescent="0.3">
      <c r="A230" s="2" t="s">
        <v>263</v>
      </c>
      <c r="B230">
        <v>38</v>
      </c>
      <c r="C230" t="s">
        <v>8</v>
      </c>
      <c r="D230" t="s">
        <v>9</v>
      </c>
      <c r="E230" t="s">
        <v>10</v>
      </c>
      <c r="F230" t="s">
        <v>11</v>
      </c>
      <c r="G230" t="s">
        <v>12</v>
      </c>
      <c r="H230" t="s">
        <v>13</v>
      </c>
      <c r="I230">
        <v>2</v>
      </c>
      <c r="J230" t="s">
        <v>1252</v>
      </c>
      <c r="K230" t="s">
        <v>1245</v>
      </c>
      <c r="L230" t="s">
        <v>1243</v>
      </c>
      <c r="M230">
        <v>7</v>
      </c>
      <c r="N230" t="s">
        <v>14</v>
      </c>
      <c r="O230" s="8">
        <v>16</v>
      </c>
      <c r="P230" t="s">
        <v>1244</v>
      </c>
      <c r="Q230">
        <v>10</v>
      </c>
      <c r="R230" t="s">
        <v>1250</v>
      </c>
      <c r="S230" s="3">
        <v>1</v>
      </c>
      <c r="T230" s="3">
        <v>0</v>
      </c>
      <c r="U230" s="3">
        <v>0</v>
      </c>
      <c r="V230" s="3">
        <v>0</v>
      </c>
      <c r="W230" t="s">
        <v>14</v>
      </c>
      <c r="X230" t="s">
        <v>1247</v>
      </c>
      <c r="Y230" s="12">
        <v>45612</v>
      </c>
      <c r="Z230" s="13" t="s">
        <v>1297</v>
      </c>
      <c r="AA230">
        <v>2024</v>
      </c>
      <c r="AB230">
        <v>2</v>
      </c>
    </row>
    <row r="231" spans="1:28" x14ac:dyDescent="0.3">
      <c r="A231" s="2" t="s">
        <v>264</v>
      </c>
      <c r="B231">
        <v>39</v>
      </c>
      <c r="C231" t="s">
        <v>8</v>
      </c>
      <c r="D231" t="s">
        <v>17</v>
      </c>
      <c r="E231" t="s">
        <v>23</v>
      </c>
      <c r="F231" t="s">
        <v>188</v>
      </c>
      <c r="G231" t="s">
        <v>196</v>
      </c>
      <c r="H231" t="s">
        <v>19</v>
      </c>
      <c r="I231">
        <v>2</v>
      </c>
      <c r="J231" t="s">
        <v>1253</v>
      </c>
      <c r="K231" t="s">
        <v>1242</v>
      </c>
      <c r="L231" t="s">
        <v>1245</v>
      </c>
      <c r="M231">
        <v>7</v>
      </c>
      <c r="N231" t="s">
        <v>14</v>
      </c>
      <c r="O231" s="8">
        <v>11</v>
      </c>
      <c r="P231" t="s">
        <v>1245</v>
      </c>
      <c r="Q231">
        <v>21</v>
      </c>
      <c r="R231" t="s">
        <v>1250</v>
      </c>
      <c r="S231" s="3">
        <v>18</v>
      </c>
      <c r="T231" s="3">
        <v>7</v>
      </c>
      <c r="U231" s="3">
        <v>11</v>
      </c>
      <c r="V231" s="3">
        <v>5</v>
      </c>
      <c r="W231" t="s">
        <v>20</v>
      </c>
      <c r="X231" t="s">
        <v>1246</v>
      </c>
      <c r="Y231" s="12">
        <v>45635</v>
      </c>
      <c r="Z231" s="13" t="s">
        <v>1289</v>
      </c>
      <c r="AA231">
        <v>2024</v>
      </c>
      <c r="AB231">
        <v>4</v>
      </c>
    </row>
    <row r="232" spans="1:28" x14ac:dyDescent="0.3">
      <c r="A232" s="2" t="s">
        <v>265</v>
      </c>
      <c r="B232">
        <v>40</v>
      </c>
      <c r="C232" t="s">
        <v>8</v>
      </c>
      <c r="D232" t="s">
        <v>36</v>
      </c>
      <c r="E232" t="s">
        <v>10</v>
      </c>
      <c r="F232" t="s">
        <v>188</v>
      </c>
      <c r="G232" t="s">
        <v>1300</v>
      </c>
      <c r="H232" t="s">
        <v>13</v>
      </c>
      <c r="I232">
        <v>14</v>
      </c>
      <c r="J232" t="s">
        <v>1253</v>
      </c>
      <c r="K232" t="s">
        <v>1244</v>
      </c>
      <c r="L232" t="s">
        <v>1244</v>
      </c>
      <c r="M232">
        <v>1</v>
      </c>
      <c r="N232" t="s">
        <v>14</v>
      </c>
      <c r="O232" s="8">
        <v>14</v>
      </c>
      <c r="P232" t="s">
        <v>1242</v>
      </c>
      <c r="Q232">
        <v>21</v>
      </c>
      <c r="R232" t="s">
        <v>1251</v>
      </c>
      <c r="S232" s="3">
        <v>20</v>
      </c>
      <c r="T232" s="3">
        <v>7</v>
      </c>
      <c r="U232" s="3">
        <v>4</v>
      </c>
      <c r="V232" s="3">
        <v>9</v>
      </c>
      <c r="W232" t="s">
        <v>14</v>
      </c>
      <c r="X232" t="s">
        <v>1247</v>
      </c>
      <c r="Y232" s="12">
        <v>45383</v>
      </c>
      <c r="Z232" s="13" t="s">
        <v>1290</v>
      </c>
      <c r="AA232">
        <v>2024</v>
      </c>
      <c r="AB232">
        <v>2</v>
      </c>
    </row>
    <row r="233" spans="1:28" x14ac:dyDescent="0.3">
      <c r="A233" s="2" t="s">
        <v>266</v>
      </c>
      <c r="B233">
        <v>39</v>
      </c>
      <c r="C233" t="s">
        <v>8</v>
      </c>
      <c r="D233" t="s">
        <v>17</v>
      </c>
      <c r="E233" t="s">
        <v>10</v>
      </c>
      <c r="F233" t="s">
        <v>188</v>
      </c>
      <c r="G233" t="s">
        <v>22</v>
      </c>
      <c r="H233" t="s">
        <v>33</v>
      </c>
      <c r="I233">
        <v>9</v>
      </c>
      <c r="J233" t="s">
        <v>1253</v>
      </c>
      <c r="K233" t="s">
        <v>1244</v>
      </c>
      <c r="L233" t="s">
        <v>1243</v>
      </c>
      <c r="M233">
        <v>9</v>
      </c>
      <c r="N233" t="s">
        <v>14</v>
      </c>
      <c r="O233" s="8">
        <v>15</v>
      </c>
      <c r="P233" t="s">
        <v>1244</v>
      </c>
      <c r="Q233">
        <v>9</v>
      </c>
      <c r="R233" t="s">
        <v>1246</v>
      </c>
      <c r="S233" s="3">
        <v>5</v>
      </c>
      <c r="T233" s="3">
        <v>4</v>
      </c>
      <c r="U233" s="3">
        <v>0</v>
      </c>
      <c r="V233" s="3">
        <v>3</v>
      </c>
      <c r="W233" t="s">
        <v>14</v>
      </c>
      <c r="X233" t="s">
        <v>1247</v>
      </c>
      <c r="Y233" s="12">
        <v>45266</v>
      </c>
      <c r="Z233" s="13" t="s">
        <v>1289</v>
      </c>
      <c r="AA233">
        <v>2023</v>
      </c>
      <c r="AB233">
        <v>2</v>
      </c>
    </row>
    <row r="234" spans="1:28" x14ac:dyDescent="0.3">
      <c r="A234" s="2" t="s">
        <v>267</v>
      </c>
      <c r="B234">
        <v>36</v>
      </c>
      <c r="C234" t="s">
        <v>8</v>
      </c>
      <c r="D234" t="s">
        <v>17</v>
      </c>
      <c r="E234" t="s">
        <v>10</v>
      </c>
      <c r="F234" t="s">
        <v>188</v>
      </c>
      <c r="G234" t="s">
        <v>191</v>
      </c>
      <c r="H234" t="s">
        <v>33</v>
      </c>
      <c r="I234">
        <v>18</v>
      </c>
      <c r="J234" t="s">
        <v>1254</v>
      </c>
      <c r="K234" t="s">
        <v>1242</v>
      </c>
      <c r="L234" t="s">
        <v>1245</v>
      </c>
      <c r="M234">
        <v>2</v>
      </c>
      <c r="N234" t="s">
        <v>14</v>
      </c>
      <c r="O234" s="8">
        <v>20</v>
      </c>
      <c r="P234" t="s">
        <v>1242</v>
      </c>
      <c r="Q234">
        <v>18</v>
      </c>
      <c r="R234" t="s">
        <v>1250</v>
      </c>
      <c r="S234" s="3">
        <v>11</v>
      </c>
      <c r="T234" s="3">
        <v>9</v>
      </c>
      <c r="U234" s="3">
        <v>0</v>
      </c>
      <c r="V234" s="3">
        <v>9</v>
      </c>
      <c r="W234" t="s">
        <v>14</v>
      </c>
      <c r="X234" t="s">
        <v>1247</v>
      </c>
      <c r="Y234" s="12">
        <v>44933</v>
      </c>
      <c r="Z234" s="13" t="s">
        <v>1298</v>
      </c>
      <c r="AA234">
        <v>2023</v>
      </c>
      <c r="AB234">
        <v>0</v>
      </c>
    </row>
    <row r="235" spans="1:28" x14ac:dyDescent="0.3">
      <c r="A235" s="2" t="s">
        <v>268</v>
      </c>
      <c r="B235">
        <v>31</v>
      </c>
      <c r="C235" t="s">
        <v>8</v>
      </c>
      <c r="D235" t="s">
        <v>17</v>
      </c>
      <c r="E235" t="s">
        <v>18</v>
      </c>
      <c r="F235" t="s">
        <v>11</v>
      </c>
      <c r="G235" t="s">
        <v>12</v>
      </c>
      <c r="H235" t="s">
        <v>19</v>
      </c>
      <c r="I235">
        <v>20</v>
      </c>
      <c r="J235" t="s">
        <v>1253</v>
      </c>
      <c r="K235" t="s">
        <v>1244</v>
      </c>
      <c r="L235" t="s">
        <v>1245</v>
      </c>
      <c r="M235">
        <v>0</v>
      </c>
      <c r="N235" t="s">
        <v>14</v>
      </c>
      <c r="O235" s="8">
        <v>12</v>
      </c>
      <c r="P235" t="s">
        <v>1242</v>
      </c>
      <c r="Q235">
        <v>3</v>
      </c>
      <c r="R235" t="s">
        <v>1250</v>
      </c>
      <c r="S235" s="3">
        <v>2</v>
      </c>
      <c r="T235" s="3">
        <v>2</v>
      </c>
      <c r="U235" s="3">
        <v>2</v>
      </c>
      <c r="V235" s="3">
        <v>2</v>
      </c>
      <c r="W235" t="s">
        <v>14</v>
      </c>
      <c r="X235" t="s">
        <v>1247</v>
      </c>
      <c r="Y235" s="12">
        <v>45273</v>
      </c>
      <c r="Z235" s="13" t="s">
        <v>1289</v>
      </c>
      <c r="AA235">
        <v>2023</v>
      </c>
      <c r="AB235">
        <v>4</v>
      </c>
    </row>
    <row r="236" spans="1:28" x14ac:dyDescent="0.3">
      <c r="A236" s="2" t="s">
        <v>269</v>
      </c>
      <c r="B236">
        <v>28</v>
      </c>
      <c r="C236" t="s">
        <v>8</v>
      </c>
      <c r="D236" t="s">
        <v>17</v>
      </c>
      <c r="E236" t="s">
        <v>18</v>
      </c>
      <c r="F236" t="s">
        <v>188</v>
      </c>
      <c r="G236" t="s">
        <v>1300</v>
      </c>
      <c r="H236" t="s">
        <v>13</v>
      </c>
      <c r="I236">
        <v>2</v>
      </c>
      <c r="J236" t="s">
        <v>1241</v>
      </c>
      <c r="K236" t="s">
        <v>1242</v>
      </c>
      <c r="L236" t="s">
        <v>1243</v>
      </c>
      <c r="M236">
        <v>0</v>
      </c>
      <c r="N236" t="s">
        <v>14</v>
      </c>
      <c r="O236" s="8">
        <v>17</v>
      </c>
      <c r="P236" t="s">
        <v>1242</v>
      </c>
      <c r="Q236">
        <v>6</v>
      </c>
      <c r="R236" t="s">
        <v>1249</v>
      </c>
      <c r="S236" s="3">
        <v>5</v>
      </c>
      <c r="T236" s="3">
        <v>3</v>
      </c>
      <c r="U236" s="3">
        <v>0</v>
      </c>
      <c r="V236" s="3">
        <v>4</v>
      </c>
      <c r="W236" t="s">
        <v>14</v>
      </c>
      <c r="X236" t="s">
        <v>1247</v>
      </c>
      <c r="Y236" s="12">
        <v>45365</v>
      </c>
      <c r="Z236" s="13" t="s">
        <v>1296</v>
      </c>
      <c r="AA236">
        <v>2024</v>
      </c>
      <c r="AB236">
        <v>2</v>
      </c>
    </row>
    <row r="237" spans="1:28" x14ac:dyDescent="0.3">
      <c r="A237" s="2" t="s">
        <v>270</v>
      </c>
      <c r="B237">
        <v>35</v>
      </c>
      <c r="C237" t="s">
        <v>8</v>
      </c>
      <c r="D237" t="s">
        <v>9</v>
      </c>
      <c r="E237" t="s">
        <v>23</v>
      </c>
      <c r="F237" t="s">
        <v>11</v>
      </c>
      <c r="G237" t="s">
        <v>12</v>
      </c>
      <c r="H237" t="s">
        <v>19</v>
      </c>
      <c r="I237">
        <v>11</v>
      </c>
      <c r="J237" t="s">
        <v>1252</v>
      </c>
      <c r="K237" t="s">
        <v>1245</v>
      </c>
      <c r="L237" t="s">
        <v>1245</v>
      </c>
      <c r="M237">
        <v>1</v>
      </c>
      <c r="N237" t="s">
        <v>14</v>
      </c>
      <c r="O237" s="8">
        <v>11</v>
      </c>
      <c r="P237" t="s">
        <v>1245</v>
      </c>
      <c r="Q237">
        <v>5</v>
      </c>
      <c r="R237" t="s">
        <v>1250</v>
      </c>
      <c r="S237" s="3">
        <v>5</v>
      </c>
      <c r="T237" s="3">
        <v>2</v>
      </c>
      <c r="U237" s="3">
        <v>0</v>
      </c>
      <c r="V237" s="3">
        <v>2</v>
      </c>
      <c r="W237" t="s">
        <v>14</v>
      </c>
      <c r="X237" t="s">
        <v>1247</v>
      </c>
      <c r="Y237" s="12">
        <v>45317</v>
      </c>
      <c r="Z237" s="13" t="s">
        <v>1298</v>
      </c>
      <c r="AA237">
        <v>2024</v>
      </c>
      <c r="AB237">
        <v>3</v>
      </c>
    </row>
    <row r="238" spans="1:28" x14ac:dyDescent="0.3">
      <c r="A238" s="2" t="s">
        <v>271</v>
      </c>
      <c r="B238">
        <v>49</v>
      </c>
      <c r="C238" t="s">
        <v>8</v>
      </c>
      <c r="D238" t="s">
        <v>57</v>
      </c>
      <c r="E238" t="s">
        <v>18</v>
      </c>
      <c r="F238" t="s">
        <v>11</v>
      </c>
      <c r="G238" t="s">
        <v>12</v>
      </c>
      <c r="H238" t="s">
        <v>13</v>
      </c>
      <c r="I238">
        <v>8</v>
      </c>
      <c r="J238" t="s">
        <v>1254</v>
      </c>
      <c r="K238" t="s">
        <v>1245</v>
      </c>
      <c r="L238" t="s">
        <v>1243</v>
      </c>
      <c r="M238">
        <v>6</v>
      </c>
      <c r="N238" t="s">
        <v>14</v>
      </c>
      <c r="O238" s="8">
        <v>17</v>
      </c>
      <c r="P238" t="s">
        <v>1243</v>
      </c>
      <c r="Q238">
        <v>22</v>
      </c>
      <c r="R238" t="s">
        <v>1250</v>
      </c>
      <c r="S238" s="3">
        <v>9</v>
      </c>
      <c r="T238" s="3">
        <v>8</v>
      </c>
      <c r="U238" s="3">
        <v>2</v>
      </c>
      <c r="V238" s="3">
        <v>3</v>
      </c>
      <c r="W238" t="s">
        <v>14</v>
      </c>
      <c r="X238" t="s">
        <v>1247</v>
      </c>
      <c r="Y238" s="12">
        <v>45262</v>
      </c>
      <c r="Z238" s="13" t="s">
        <v>1289</v>
      </c>
      <c r="AA238">
        <v>2023</v>
      </c>
      <c r="AB238">
        <v>3</v>
      </c>
    </row>
    <row r="239" spans="1:28" x14ac:dyDescent="0.3">
      <c r="A239" s="2" t="s">
        <v>272</v>
      </c>
      <c r="B239">
        <v>34</v>
      </c>
      <c r="C239" t="s">
        <v>8</v>
      </c>
      <c r="D239" t="s">
        <v>17</v>
      </c>
      <c r="E239" t="s">
        <v>10</v>
      </c>
      <c r="F239" t="s">
        <v>188</v>
      </c>
      <c r="G239" t="s">
        <v>1300</v>
      </c>
      <c r="H239" t="s">
        <v>19</v>
      </c>
      <c r="I239">
        <v>2</v>
      </c>
      <c r="J239" t="s">
        <v>1252</v>
      </c>
      <c r="K239" t="s">
        <v>1245</v>
      </c>
      <c r="L239" t="s">
        <v>1244</v>
      </c>
      <c r="M239">
        <v>2</v>
      </c>
      <c r="N239" t="s">
        <v>14</v>
      </c>
      <c r="O239" s="8">
        <v>11</v>
      </c>
      <c r="P239" t="s">
        <v>1245</v>
      </c>
      <c r="Q239">
        <v>5</v>
      </c>
      <c r="R239" t="s">
        <v>1246</v>
      </c>
      <c r="S239" s="3">
        <v>3</v>
      </c>
      <c r="T239" s="3">
        <v>2</v>
      </c>
      <c r="U239" s="3">
        <v>0</v>
      </c>
      <c r="V239" s="3">
        <v>2</v>
      </c>
      <c r="W239" t="s">
        <v>14</v>
      </c>
      <c r="X239" t="s">
        <v>1247</v>
      </c>
      <c r="Y239" s="12">
        <v>45515</v>
      </c>
      <c r="Z239" s="13" t="s">
        <v>1293</v>
      </c>
      <c r="AA239">
        <v>2024</v>
      </c>
      <c r="AB239">
        <v>3</v>
      </c>
    </row>
    <row r="240" spans="1:28" x14ac:dyDescent="0.3">
      <c r="A240" s="2" t="s">
        <v>273</v>
      </c>
      <c r="B240">
        <v>29</v>
      </c>
      <c r="C240" t="s">
        <v>31</v>
      </c>
      <c r="D240" t="s">
        <v>17</v>
      </c>
      <c r="E240" t="s">
        <v>23</v>
      </c>
      <c r="F240" t="s">
        <v>188</v>
      </c>
      <c r="G240" t="s">
        <v>193</v>
      </c>
      <c r="H240" t="s">
        <v>19</v>
      </c>
      <c r="I240">
        <v>10</v>
      </c>
      <c r="J240" t="s">
        <v>1253</v>
      </c>
      <c r="K240" t="s">
        <v>1245</v>
      </c>
      <c r="L240" t="s">
        <v>1243</v>
      </c>
      <c r="M240">
        <v>0</v>
      </c>
      <c r="N240" t="s">
        <v>14</v>
      </c>
      <c r="O240" s="8">
        <v>14</v>
      </c>
      <c r="P240" t="s">
        <v>1245</v>
      </c>
      <c r="Q240">
        <v>8</v>
      </c>
      <c r="R240" t="s">
        <v>1246</v>
      </c>
      <c r="S240" s="3">
        <v>7</v>
      </c>
      <c r="T240" s="3">
        <v>5</v>
      </c>
      <c r="U240" s="3">
        <v>1</v>
      </c>
      <c r="V240" s="3">
        <v>1</v>
      </c>
      <c r="W240" t="s">
        <v>14</v>
      </c>
      <c r="X240" t="s">
        <v>1247</v>
      </c>
      <c r="Y240" s="12">
        <v>45431</v>
      </c>
      <c r="Z240" s="13" t="s">
        <v>1291</v>
      </c>
      <c r="AA240">
        <v>2024</v>
      </c>
      <c r="AB240">
        <v>2</v>
      </c>
    </row>
    <row r="241" spans="1:28" x14ac:dyDescent="0.3">
      <c r="A241" s="2" t="s">
        <v>274</v>
      </c>
      <c r="B241">
        <v>42</v>
      </c>
      <c r="C241" t="s">
        <v>8</v>
      </c>
      <c r="D241" t="s">
        <v>36</v>
      </c>
      <c r="E241" t="s">
        <v>10</v>
      </c>
      <c r="F241" t="s">
        <v>188</v>
      </c>
      <c r="G241" t="s">
        <v>22</v>
      </c>
      <c r="H241" t="s">
        <v>13</v>
      </c>
      <c r="I241">
        <v>29</v>
      </c>
      <c r="J241" t="s">
        <v>1253</v>
      </c>
      <c r="K241" t="s">
        <v>1243</v>
      </c>
      <c r="L241" t="s">
        <v>1245</v>
      </c>
      <c r="M241">
        <v>4</v>
      </c>
      <c r="N241" t="s">
        <v>14</v>
      </c>
      <c r="O241" s="8">
        <v>19</v>
      </c>
      <c r="P241" t="s">
        <v>1242</v>
      </c>
      <c r="Q241">
        <v>16</v>
      </c>
      <c r="R241" t="s">
        <v>1250</v>
      </c>
      <c r="S241" s="3">
        <v>1</v>
      </c>
      <c r="T241" s="3">
        <v>0</v>
      </c>
      <c r="U241" s="3">
        <v>0</v>
      </c>
      <c r="V241" s="3">
        <v>0</v>
      </c>
      <c r="W241" t="s">
        <v>14</v>
      </c>
      <c r="X241" t="s">
        <v>1247</v>
      </c>
      <c r="Y241" s="12">
        <v>45428</v>
      </c>
      <c r="Z241" s="13" t="s">
        <v>1291</v>
      </c>
      <c r="AA241">
        <v>2024</v>
      </c>
      <c r="AB241">
        <v>3</v>
      </c>
    </row>
    <row r="242" spans="1:28" x14ac:dyDescent="0.3">
      <c r="A242" s="2" t="s">
        <v>275</v>
      </c>
      <c r="B242">
        <v>29</v>
      </c>
      <c r="C242" t="s">
        <v>8</v>
      </c>
      <c r="D242" t="s">
        <v>36</v>
      </c>
      <c r="E242" t="s">
        <v>18</v>
      </c>
      <c r="F242" t="s">
        <v>188</v>
      </c>
      <c r="G242" t="s">
        <v>191</v>
      </c>
      <c r="H242" t="s">
        <v>13</v>
      </c>
      <c r="I242">
        <v>8</v>
      </c>
      <c r="J242" t="s">
        <v>1241</v>
      </c>
      <c r="K242" t="s">
        <v>1243</v>
      </c>
      <c r="L242" t="s">
        <v>1245</v>
      </c>
      <c r="M242">
        <v>1</v>
      </c>
      <c r="N242" t="s">
        <v>20</v>
      </c>
      <c r="O242" s="8">
        <v>15</v>
      </c>
      <c r="P242" t="s">
        <v>1244</v>
      </c>
      <c r="Q242">
        <v>10</v>
      </c>
      <c r="R242" t="s">
        <v>1246</v>
      </c>
      <c r="S242" s="3">
        <v>10</v>
      </c>
      <c r="T242" s="3">
        <v>7</v>
      </c>
      <c r="U242" s="3">
        <v>1</v>
      </c>
      <c r="V242" s="3">
        <v>2</v>
      </c>
      <c r="W242" t="s">
        <v>14</v>
      </c>
      <c r="X242" t="s">
        <v>1246</v>
      </c>
      <c r="Y242" s="12">
        <v>45404</v>
      </c>
      <c r="Z242" s="13" t="s">
        <v>1290</v>
      </c>
      <c r="AA242">
        <v>2024</v>
      </c>
      <c r="AB242">
        <v>2</v>
      </c>
    </row>
    <row r="243" spans="1:28" x14ac:dyDescent="0.3">
      <c r="A243" s="2" t="s">
        <v>276</v>
      </c>
      <c r="B243">
        <v>28</v>
      </c>
      <c r="C243" t="s">
        <v>8</v>
      </c>
      <c r="D243" t="s">
        <v>17</v>
      </c>
      <c r="E243" t="s">
        <v>23</v>
      </c>
      <c r="F243" t="s">
        <v>188</v>
      </c>
      <c r="G243" t="s">
        <v>193</v>
      </c>
      <c r="H243" t="s">
        <v>19</v>
      </c>
      <c r="I243">
        <v>6</v>
      </c>
      <c r="J243" t="s">
        <v>1253</v>
      </c>
      <c r="K243" t="s">
        <v>1244</v>
      </c>
      <c r="L243" t="s">
        <v>1244</v>
      </c>
      <c r="M243">
        <v>1</v>
      </c>
      <c r="N243" t="s">
        <v>20</v>
      </c>
      <c r="O243" s="8">
        <v>14</v>
      </c>
      <c r="P243" t="s">
        <v>1245</v>
      </c>
      <c r="Q243">
        <v>3</v>
      </c>
      <c r="R243" t="s">
        <v>1250</v>
      </c>
      <c r="S243" s="3">
        <v>3</v>
      </c>
      <c r="T243" s="3">
        <v>1</v>
      </c>
      <c r="U243" s="3">
        <v>0</v>
      </c>
      <c r="V243" s="3">
        <v>2</v>
      </c>
      <c r="W243" t="s">
        <v>14</v>
      </c>
      <c r="X243" t="s">
        <v>1247</v>
      </c>
      <c r="Y243" s="12">
        <v>45192</v>
      </c>
      <c r="Z243" s="13" t="s">
        <v>1292</v>
      </c>
      <c r="AA243">
        <v>2023</v>
      </c>
      <c r="AB243">
        <v>2</v>
      </c>
    </row>
    <row r="244" spans="1:28" x14ac:dyDescent="0.3">
      <c r="A244" s="2" t="s">
        <v>277</v>
      </c>
      <c r="B244">
        <v>18</v>
      </c>
      <c r="C244" t="s">
        <v>8</v>
      </c>
      <c r="D244" t="s">
        <v>36</v>
      </c>
      <c r="E244" t="s">
        <v>10</v>
      </c>
      <c r="F244" t="s">
        <v>188</v>
      </c>
      <c r="G244" t="s">
        <v>22</v>
      </c>
      <c r="H244" t="s">
        <v>33</v>
      </c>
      <c r="I244">
        <v>8</v>
      </c>
      <c r="J244" t="s">
        <v>1241</v>
      </c>
      <c r="K244" t="s">
        <v>1244</v>
      </c>
      <c r="L244" t="s">
        <v>1244</v>
      </c>
      <c r="M244">
        <v>1</v>
      </c>
      <c r="N244" t="s">
        <v>14</v>
      </c>
      <c r="O244" s="8">
        <v>12</v>
      </c>
      <c r="P244" t="s">
        <v>1245</v>
      </c>
      <c r="Q244">
        <v>0</v>
      </c>
      <c r="R244" t="s">
        <v>1250</v>
      </c>
      <c r="S244" s="3">
        <v>0</v>
      </c>
      <c r="T244" s="3">
        <v>0</v>
      </c>
      <c r="U244" s="3">
        <v>0</v>
      </c>
      <c r="V244" s="3">
        <v>0</v>
      </c>
      <c r="W244" t="s">
        <v>20</v>
      </c>
      <c r="X244" t="s">
        <v>1247</v>
      </c>
      <c r="Y244" s="12">
        <v>45105</v>
      </c>
      <c r="Z244" s="13" t="s">
        <v>1287</v>
      </c>
      <c r="AA244">
        <v>2023</v>
      </c>
      <c r="AB244">
        <v>0</v>
      </c>
    </row>
    <row r="245" spans="1:28" x14ac:dyDescent="0.3">
      <c r="A245" s="2" t="s">
        <v>278</v>
      </c>
      <c r="B245">
        <v>33</v>
      </c>
      <c r="C245" t="s">
        <v>31</v>
      </c>
      <c r="D245" t="s">
        <v>9</v>
      </c>
      <c r="E245" t="s">
        <v>10</v>
      </c>
      <c r="F245" t="s">
        <v>11</v>
      </c>
      <c r="G245" t="s">
        <v>12</v>
      </c>
      <c r="H245" t="s">
        <v>13</v>
      </c>
      <c r="I245">
        <v>9</v>
      </c>
      <c r="J245" t="s">
        <v>1254</v>
      </c>
      <c r="K245" t="s">
        <v>1242</v>
      </c>
      <c r="L245" t="s">
        <v>1242</v>
      </c>
      <c r="M245">
        <v>0</v>
      </c>
      <c r="N245" t="s">
        <v>20</v>
      </c>
      <c r="O245" s="8">
        <v>17</v>
      </c>
      <c r="P245" t="s">
        <v>1242</v>
      </c>
      <c r="Q245">
        <v>6</v>
      </c>
      <c r="R245" t="s">
        <v>1250</v>
      </c>
      <c r="S245" s="3">
        <v>5</v>
      </c>
      <c r="T245" s="3">
        <v>2</v>
      </c>
      <c r="U245" s="3">
        <v>0</v>
      </c>
      <c r="V245" s="3">
        <v>3</v>
      </c>
      <c r="W245" t="s">
        <v>20</v>
      </c>
      <c r="X245" t="s">
        <v>1247</v>
      </c>
      <c r="Y245" s="12">
        <v>45057</v>
      </c>
      <c r="Z245" s="13" t="s">
        <v>1291</v>
      </c>
      <c r="AA245">
        <v>2023</v>
      </c>
      <c r="AB245">
        <v>3</v>
      </c>
    </row>
    <row r="246" spans="1:28" x14ac:dyDescent="0.3">
      <c r="A246" s="2" t="s">
        <v>279</v>
      </c>
      <c r="B246">
        <v>41</v>
      </c>
      <c r="C246" t="s">
        <v>8</v>
      </c>
      <c r="D246" t="s">
        <v>17</v>
      </c>
      <c r="E246" t="s">
        <v>18</v>
      </c>
      <c r="F246" t="s">
        <v>188</v>
      </c>
      <c r="G246" t="s">
        <v>22</v>
      </c>
      <c r="H246" t="s">
        <v>13</v>
      </c>
      <c r="I246">
        <v>12</v>
      </c>
      <c r="J246" t="s">
        <v>1254</v>
      </c>
      <c r="K246" t="s">
        <v>1243</v>
      </c>
      <c r="L246" t="s">
        <v>1245</v>
      </c>
      <c r="M246">
        <v>3</v>
      </c>
      <c r="N246" t="s">
        <v>20</v>
      </c>
      <c r="O246" s="8">
        <v>11</v>
      </c>
      <c r="P246" t="s">
        <v>1242</v>
      </c>
      <c r="Q246">
        <v>6</v>
      </c>
      <c r="R246" t="s">
        <v>1250</v>
      </c>
      <c r="S246" s="3">
        <v>1</v>
      </c>
      <c r="T246" s="3">
        <v>0</v>
      </c>
      <c r="U246" s="3">
        <v>0</v>
      </c>
      <c r="V246" s="3">
        <v>0</v>
      </c>
      <c r="W246" t="s">
        <v>14</v>
      </c>
      <c r="X246" t="s">
        <v>1247</v>
      </c>
      <c r="Y246" s="12">
        <v>45255</v>
      </c>
      <c r="Z246" s="13" t="s">
        <v>1297</v>
      </c>
      <c r="AA246">
        <v>2023</v>
      </c>
      <c r="AB246">
        <v>4</v>
      </c>
    </row>
    <row r="247" spans="1:28" x14ac:dyDescent="0.3">
      <c r="A247" s="2" t="s">
        <v>280</v>
      </c>
      <c r="B247">
        <v>31</v>
      </c>
      <c r="C247" t="s">
        <v>8</v>
      </c>
      <c r="D247" t="s">
        <v>36</v>
      </c>
      <c r="E247" t="s">
        <v>18</v>
      </c>
      <c r="F247" t="s">
        <v>188</v>
      </c>
      <c r="G247" t="s">
        <v>22</v>
      </c>
      <c r="H247" t="s">
        <v>19</v>
      </c>
      <c r="I247">
        <v>15</v>
      </c>
      <c r="J247" t="s">
        <v>1253</v>
      </c>
      <c r="K247" t="s">
        <v>1244</v>
      </c>
      <c r="L247" t="s">
        <v>1244</v>
      </c>
      <c r="M247">
        <v>1</v>
      </c>
      <c r="N247" t="s">
        <v>14</v>
      </c>
      <c r="O247" s="8">
        <v>12</v>
      </c>
      <c r="P247" t="s">
        <v>1244</v>
      </c>
      <c r="Q247">
        <v>2</v>
      </c>
      <c r="R247" t="s">
        <v>1246</v>
      </c>
      <c r="S247" s="3">
        <v>2</v>
      </c>
      <c r="T247" s="3">
        <v>2</v>
      </c>
      <c r="U247" s="3">
        <v>2</v>
      </c>
      <c r="V247" s="3">
        <v>2</v>
      </c>
      <c r="W247" t="s">
        <v>20</v>
      </c>
      <c r="X247" t="s">
        <v>1247</v>
      </c>
      <c r="Y247" s="12">
        <v>44956</v>
      </c>
      <c r="Z247" s="13" t="s">
        <v>1298</v>
      </c>
      <c r="AA247">
        <v>2023</v>
      </c>
      <c r="AB247">
        <v>5</v>
      </c>
    </row>
    <row r="248" spans="1:28" x14ac:dyDescent="0.3">
      <c r="A248" s="2" t="s">
        <v>281</v>
      </c>
      <c r="B248">
        <v>37</v>
      </c>
      <c r="C248" t="s">
        <v>31</v>
      </c>
      <c r="D248" t="s">
        <v>36</v>
      </c>
      <c r="E248" t="s">
        <v>23</v>
      </c>
      <c r="F248" t="s">
        <v>188</v>
      </c>
      <c r="G248" t="s">
        <v>196</v>
      </c>
      <c r="H248" t="s">
        <v>13</v>
      </c>
      <c r="I248">
        <v>25</v>
      </c>
      <c r="J248" t="s">
        <v>1252</v>
      </c>
      <c r="K248" t="s">
        <v>1244</v>
      </c>
      <c r="L248" t="s">
        <v>1245</v>
      </c>
      <c r="M248">
        <v>7</v>
      </c>
      <c r="N248" t="s">
        <v>14</v>
      </c>
      <c r="O248" s="8">
        <v>13</v>
      </c>
      <c r="P248" t="s">
        <v>1244</v>
      </c>
      <c r="Q248">
        <v>9</v>
      </c>
      <c r="R248" t="s">
        <v>1250</v>
      </c>
      <c r="S248" s="3">
        <v>6</v>
      </c>
      <c r="T248" s="3">
        <v>2</v>
      </c>
      <c r="U248" s="3">
        <v>1</v>
      </c>
      <c r="V248" s="3">
        <v>3</v>
      </c>
      <c r="W248" t="s">
        <v>14</v>
      </c>
      <c r="X248" t="s">
        <v>1247</v>
      </c>
      <c r="Y248" s="12">
        <v>45560</v>
      </c>
      <c r="Z248" s="13" t="s">
        <v>1292</v>
      </c>
      <c r="AA248">
        <v>2024</v>
      </c>
      <c r="AB248">
        <v>2</v>
      </c>
    </row>
    <row r="249" spans="1:28" x14ac:dyDescent="0.3">
      <c r="A249" s="2" t="s">
        <v>282</v>
      </c>
      <c r="B249">
        <v>27</v>
      </c>
      <c r="C249" t="s">
        <v>8</v>
      </c>
      <c r="D249" t="s">
        <v>17</v>
      </c>
      <c r="E249" t="s">
        <v>18</v>
      </c>
      <c r="F249" t="s">
        <v>188</v>
      </c>
      <c r="G249" t="s">
        <v>193</v>
      </c>
      <c r="H249" t="s">
        <v>13</v>
      </c>
      <c r="I249">
        <v>6</v>
      </c>
      <c r="J249" t="s">
        <v>1253</v>
      </c>
      <c r="K249" t="s">
        <v>1245</v>
      </c>
      <c r="L249" t="s">
        <v>1244</v>
      </c>
      <c r="M249">
        <v>1</v>
      </c>
      <c r="N249" t="s">
        <v>14</v>
      </c>
      <c r="O249" s="8">
        <v>13</v>
      </c>
      <c r="P249" t="s">
        <v>1244</v>
      </c>
      <c r="Q249">
        <v>4</v>
      </c>
      <c r="R249" t="s">
        <v>1250</v>
      </c>
      <c r="S249" s="3">
        <v>4</v>
      </c>
      <c r="T249" s="3">
        <v>2</v>
      </c>
      <c r="U249" s="3">
        <v>2</v>
      </c>
      <c r="V249" s="3">
        <v>2</v>
      </c>
      <c r="W249" t="s">
        <v>14</v>
      </c>
      <c r="X249" t="s">
        <v>1247</v>
      </c>
      <c r="Y249" s="12">
        <v>45540</v>
      </c>
      <c r="Z249" s="13" t="s">
        <v>1292</v>
      </c>
      <c r="AA249">
        <v>2024</v>
      </c>
      <c r="AB249">
        <v>0</v>
      </c>
    </row>
    <row r="250" spans="1:28" x14ac:dyDescent="0.3">
      <c r="A250" s="2" t="s">
        <v>283</v>
      </c>
      <c r="B250">
        <v>34</v>
      </c>
      <c r="C250" t="s">
        <v>31</v>
      </c>
      <c r="D250" t="s">
        <v>17</v>
      </c>
      <c r="E250" t="s">
        <v>18</v>
      </c>
      <c r="F250" t="s">
        <v>11</v>
      </c>
      <c r="G250" t="s">
        <v>12</v>
      </c>
      <c r="H250" t="s">
        <v>13</v>
      </c>
      <c r="I250">
        <v>9</v>
      </c>
      <c r="J250" t="s">
        <v>1241</v>
      </c>
      <c r="K250" t="s">
        <v>1243</v>
      </c>
      <c r="L250" t="s">
        <v>1244</v>
      </c>
      <c r="M250">
        <v>1</v>
      </c>
      <c r="N250" t="s">
        <v>14</v>
      </c>
      <c r="O250" s="8">
        <v>20</v>
      </c>
      <c r="P250" t="s">
        <v>1242</v>
      </c>
      <c r="Q250">
        <v>6</v>
      </c>
      <c r="R250" t="s">
        <v>1246</v>
      </c>
      <c r="S250" s="3">
        <v>6</v>
      </c>
      <c r="T250" s="3">
        <v>5</v>
      </c>
      <c r="U250" s="3">
        <v>1</v>
      </c>
      <c r="V250" s="3">
        <v>3</v>
      </c>
      <c r="W250" t="s">
        <v>14</v>
      </c>
      <c r="X250" t="s">
        <v>1246</v>
      </c>
      <c r="Y250" s="12">
        <v>45547</v>
      </c>
      <c r="Z250" s="13" t="s">
        <v>1292</v>
      </c>
      <c r="AA250">
        <v>2024</v>
      </c>
      <c r="AB250">
        <v>3</v>
      </c>
    </row>
    <row r="251" spans="1:28" x14ac:dyDescent="0.3">
      <c r="A251" s="2" t="s">
        <v>284</v>
      </c>
      <c r="B251">
        <v>35</v>
      </c>
      <c r="C251" t="s">
        <v>8</v>
      </c>
      <c r="D251" t="s">
        <v>57</v>
      </c>
      <c r="E251" t="s">
        <v>10</v>
      </c>
      <c r="F251" t="s">
        <v>22</v>
      </c>
      <c r="G251" t="s">
        <v>22</v>
      </c>
      <c r="H251" t="s">
        <v>13</v>
      </c>
      <c r="I251">
        <v>8</v>
      </c>
      <c r="J251" t="s">
        <v>1254</v>
      </c>
      <c r="K251" t="s">
        <v>1244</v>
      </c>
      <c r="L251" t="s">
        <v>1244</v>
      </c>
      <c r="M251">
        <v>1</v>
      </c>
      <c r="N251" t="s">
        <v>14</v>
      </c>
      <c r="O251" s="8">
        <v>17</v>
      </c>
      <c r="P251" t="s">
        <v>1243</v>
      </c>
      <c r="Q251">
        <v>6</v>
      </c>
      <c r="R251" t="s">
        <v>1249</v>
      </c>
      <c r="S251" s="3">
        <v>5</v>
      </c>
      <c r="T251" s="3">
        <v>4</v>
      </c>
      <c r="U251" s="3">
        <v>1</v>
      </c>
      <c r="V251" s="3">
        <v>4</v>
      </c>
      <c r="W251" t="s">
        <v>14</v>
      </c>
      <c r="X251" t="s">
        <v>1246</v>
      </c>
      <c r="Y251" s="12">
        <v>45224</v>
      </c>
      <c r="Z251" s="13" t="s">
        <v>1295</v>
      </c>
      <c r="AA251">
        <v>2023</v>
      </c>
      <c r="AB251">
        <v>2</v>
      </c>
    </row>
    <row r="252" spans="1:28" x14ac:dyDescent="0.3">
      <c r="A252" s="2" t="s">
        <v>285</v>
      </c>
      <c r="B252">
        <v>29</v>
      </c>
      <c r="C252" t="s">
        <v>31</v>
      </c>
      <c r="D252" t="s">
        <v>17</v>
      </c>
      <c r="E252" t="s">
        <v>18</v>
      </c>
      <c r="F252" t="s">
        <v>11</v>
      </c>
      <c r="G252" t="s">
        <v>12</v>
      </c>
      <c r="H252" t="s">
        <v>13</v>
      </c>
      <c r="I252">
        <v>23</v>
      </c>
      <c r="J252" t="s">
        <v>1241</v>
      </c>
      <c r="K252" t="s">
        <v>1245</v>
      </c>
      <c r="L252" t="s">
        <v>1242</v>
      </c>
      <c r="M252">
        <v>1</v>
      </c>
      <c r="N252" t="s">
        <v>14</v>
      </c>
      <c r="O252" s="8">
        <v>13</v>
      </c>
      <c r="P252" t="s">
        <v>1242</v>
      </c>
      <c r="Q252">
        <v>11</v>
      </c>
      <c r="R252" t="s">
        <v>1249</v>
      </c>
      <c r="S252" s="3">
        <v>11</v>
      </c>
      <c r="T252" s="3">
        <v>8</v>
      </c>
      <c r="U252" s="3">
        <v>3</v>
      </c>
      <c r="V252" s="3">
        <v>10</v>
      </c>
      <c r="W252" t="s">
        <v>20</v>
      </c>
      <c r="X252" t="s">
        <v>1246</v>
      </c>
      <c r="Y252" s="12">
        <v>45337</v>
      </c>
      <c r="Z252" s="13" t="s">
        <v>1288</v>
      </c>
      <c r="AA252">
        <v>2024</v>
      </c>
      <c r="AB252">
        <v>3</v>
      </c>
    </row>
    <row r="253" spans="1:28" x14ac:dyDescent="0.3">
      <c r="A253" s="2" t="s">
        <v>286</v>
      </c>
      <c r="B253">
        <v>40</v>
      </c>
      <c r="C253" t="s">
        <v>31</v>
      </c>
      <c r="D253" t="s">
        <v>36</v>
      </c>
      <c r="E253" t="s">
        <v>10</v>
      </c>
      <c r="F253" t="s">
        <v>188</v>
      </c>
      <c r="G253" t="s">
        <v>193</v>
      </c>
      <c r="H253" t="s">
        <v>19</v>
      </c>
      <c r="I253">
        <v>9</v>
      </c>
      <c r="J253" t="s">
        <v>1254</v>
      </c>
      <c r="K253" t="s">
        <v>1243</v>
      </c>
      <c r="L253" t="s">
        <v>1244</v>
      </c>
      <c r="M253">
        <v>9</v>
      </c>
      <c r="N253" t="s">
        <v>14</v>
      </c>
      <c r="O253" s="8">
        <v>17</v>
      </c>
      <c r="P253" t="s">
        <v>1244</v>
      </c>
      <c r="Q253">
        <v>20</v>
      </c>
      <c r="R253" t="s">
        <v>1246</v>
      </c>
      <c r="S253" s="3">
        <v>18</v>
      </c>
      <c r="T253" s="3">
        <v>7</v>
      </c>
      <c r="U253" s="3">
        <v>2</v>
      </c>
      <c r="V253" s="3">
        <v>13</v>
      </c>
      <c r="W253" t="s">
        <v>14</v>
      </c>
      <c r="X253" t="s">
        <v>1246</v>
      </c>
      <c r="Y253" s="12">
        <v>45250</v>
      </c>
      <c r="Z253" s="13" t="s">
        <v>1297</v>
      </c>
      <c r="AA253">
        <v>2023</v>
      </c>
      <c r="AB253">
        <v>3</v>
      </c>
    </row>
    <row r="254" spans="1:28" x14ac:dyDescent="0.3">
      <c r="A254" s="2" t="s">
        <v>287</v>
      </c>
      <c r="B254">
        <v>42</v>
      </c>
      <c r="C254" t="s">
        <v>8</v>
      </c>
      <c r="D254" t="s">
        <v>17</v>
      </c>
      <c r="E254" t="s">
        <v>10</v>
      </c>
      <c r="F254" t="s">
        <v>11</v>
      </c>
      <c r="G254" t="s">
        <v>12</v>
      </c>
      <c r="H254" t="s">
        <v>19</v>
      </c>
      <c r="I254">
        <v>12</v>
      </c>
      <c r="J254" t="s">
        <v>1253</v>
      </c>
      <c r="K254" t="s">
        <v>1244</v>
      </c>
      <c r="L254" t="s">
        <v>1242</v>
      </c>
      <c r="M254">
        <v>0</v>
      </c>
      <c r="N254" t="s">
        <v>20</v>
      </c>
      <c r="O254" s="8">
        <v>12</v>
      </c>
      <c r="P254" t="s">
        <v>1243</v>
      </c>
      <c r="Q254">
        <v>22</v>
      </c>
      <c r="R254" t="s">
        <v>1246</v>
      </c>
      <c r="S254" s="3">
        <v>21</v>
      </c>
      <c r="T254" s="3">
        <v>9</v>
      </c>
      <c r="U254" s="3">
        <v>13</v>
      </c>
      <c r="V254" s="3">
        <v>14</v>
      </c>
      <c r="W254" t="s">
        <v>20</v>
      </c>
      <c r="X254" t="s">
        <v>1247</v>
      </c>
      <c r="Y254" s="12">
        <v>45450</v>
      </c>
      <c r="Z254" s="13" t="s">
        <v>1287</v>
      </c>
      <c r="AA254">
        <v>2024</v>
      </c>
      <c r="AB254">
        <v>2</v>
      </c>
    </row>
    <row r="255" spans="1:28" x14ac:dyDescent="0.3">
      <c r="A255" s="2" t="s">
        <v>288</v>
      </c>
      <c r="B255">
        <v>42</v>
      </c>
      <c r="C255" t="s">
        <v>8</v>
      </c>
      <c r="D255" t="s">
        <v>9</v>
      </c>
      <c r="E255" t="s">
        <v>10</v>
      </c>
      <c r="F255" t="s">
        <v>11</v>
      </c>
      <c r="G255" t="s">
        <v>12</v>
      </c>
      <c r="H255" t="s">
        <v>13</v>
      </c>
      <c r="I255">
        <v>4</v>
      </c>
      <c r="J255" t="s">
        <v>1254</v>
      </c>
      <c r="K255" t="s">
        <v>1243</v>
      </c>
      <c r="L255" t="s">
        <v>1242</v>
      </c>
      <c r="M255">
        <v>7</v>
      </c>
      <c r="N255" t="s">
        <v>14</v>
      </c>
      <c r="O255" s="8">
        <v>13</v>
      </c>
      <c r="P255" t="s">
        <v>1245</v>
      </c>
      <c r="Q255">
        <v>9</v>
      </c>
      <c r="R255" t="s">
        <v>1251</v>
      </c>
      <c r="S255" s="3">
        <v>6</v>
      </c>
      <c r="T255" s="3">
        <v>4</v>
      </c>
      <c r="U255" s="3">
        <v>1</v>
      </c>
      <c r="V255" s="3">
        <v>5</v>
      </c>
      <c r="W255" t="s">
        <v>14</v>
      </c>
      <c r="X255" t="s">
        <v>1248</v>
      </c>
      <c r="Y255" s="12">
        <v>45477</v>
      </c>
      <c r="Z255" s="13" t="s">
        <v>1294</v>
      </c>
      <c r="AA255">
        <v>2024</v>
      </c>
      <c r="AB255">
        <v>3</v>
      </c>
    </row>
    <row r="256" spans="1:28" x14ac:dyDescent="0.3">
      <c r="A256" s="2" t="s">
        <v>289</v>
      </c>
      <c r="B256">
        <v>24</v>
      </c>
      <c r="C256" t="s">
        <v>8</v>
      </c>
      <c r="D256" t="s">
        <v>36</v>
      </c>
      <c r="E256" t="s">
        <v>10</v>
      </c>
      <c r="F256" t="s">
        <v>188</v>
      </c>
      <c r="G256" t="s">
        <v>22</v>
      </c>
      <c r="H256" t="s">
        <v>13</v>
      </c>
      <c r="I256">
        <v>24</v>
      </c>
      <c r="J256" t="s">
        <v>1253</v>
      </c>
      <c r="K256" t="s">
        <v>1245</v>
      </c>
      <c r="L256" t="s">
        <v>1243</v>
      </c>
      <c r="M256">
        <v>8</v>
      </c>
      <c r="N256" t="s">
        <v>14</v>
      </c>
      <c r="O256" s="8">
        <v>22</v>
      </c>
      <c r="P256" t="s">
        <v>1245</v>
      </c>
      <c r="Q256">
        <v>6</v>
      </c>
      <c r="R256" t="s">
        <v>1250</v>
      </c>
      <c r="S256" s="3">
        <v>4</v>
      </c>
      <c r="T256" s="3">
        <v>3</v>
      </c>
      <c r="U256" s="3">
        <v>1</v>
      </c>
      <c r="V256" s="3">
        <v>2</v>
      </c>
      <c r="W256" t="s">
        <v>14</v>
      </c>
      <c r="X256" t="s">
        <v>1248</v>
      </c>
      <c r="Y256" s="12">
        <v>45314</v>
      </c>
      <c r="Z256" s="13" t="s">
        <v>1298</v>
      </c>
      <c r="AA256">
        <v>2024</v>
      </c>
      <c r="AB256">
        <v>2</v>
      </c>
    </row>
    <row r="257" spans="1:28" x14ac:dyDescent="0.3">
      <c r="A257" s="2" t="s">
        <v>290</v>
      </c>
      <c r="B257">
        <v>28</v>
      </c>
      <c r="C257" t="s">
        <v>31</v>
      </c>
      <c r="D257" t="s">
        <v>17</v>
      </c>
      <c r="E257" t="s">
        <v>18</v>
      </c>
      <c r="F257" t="s">
        <v>188</v>
      </c>
      <c r="G257" t="s">
        <v>1300</v>
      </c>
      <c r="H257" t="s">
        <v>13</v>
      </c>
      <c r="I257">
        <v>12</v>
      </c>
      <c r="J257" t="s">
        <v>1241</v>
      </c>
      <c r="K257" t="s">
        <v>1244</v>
      </c>
      <c r="L257" t="s">
        <v>1245</v>
      </c>
      <c r="M257">
        <v>1</v>
      </c>
      <c r="N257" t="s">
        <v>20</v>
      </c>
      <c r="O257" s="8">
        <v>11</v>
      </c>
      <c r="P257" t="s">
        <v>1245</v>
      </c>
      <c r="Q257">
        <v>1</v>
      </c>
      <c r="R257" t="s">
        <v>1246</v>
      </c>
      <c r="S257" s="3">
        <v>1</v>
      </c>
      <c r="T257" s="3">
        <v>1</v>
      </c>
      <c r="U257" s="3">
        <v>0</v>
      </c>
      <c r="V257" s="3">
        <v>0</v>
      </c>
      <c r="W257" t="s">
        <v>20</v>
      </c>
      <c r="X257" t="s">
        <v>1247</v>
      </c>
      <c r="Y257" s="12">
        <v>45053</v>
      </c>
      <c r="Z257" s="13" t="s">
        <v>1291</v>
      </c>
      <c r="AA257">
        <v>2023</v>
      </c>
      <c r="AB257">
        <v>4</v>
      </c>
    </row>
    <row r="258" spans="1:28" x14ac:dyDescent="0.3">
      <c r="A258" s="2" t="s">
        <v>291</v>
      </c>
      <c r="B258">
        <v>26</v>
      </c>
      <c r="C258" t="s">
        <v>8</v>
      </c>
      <c r="D258" t="s">
        <v>36</v>
      </c>
      <c r="E258" t="s">
        <v>18</v>
      </c>
      <c r="F258" t="s">
        <v>188</v>
      </c>
      <c r="G258" t="s">
        <v>1300</v>
      </c>
      <c r="H258" t="s">
        <v>13</v>
      </c>
      <c r="I258">
        <v>3</v>
      </c>
      <c r="J258" t="s">
        <v>1254</v>
      </c>
      <c r="K258" t="s">
        <v>1242</v>
      </c>
      <c r="L258" t="s">
        <v>1245</v>
      </c>
      <c r="M258">
        <v>1</v>
      </c>
      <c r="N258" t="s">
        <v>14</v>
      </c>
      <c r="O258" s="8">
        <v>22</v>
      </c>
      <c r="P258" t="s">
        <v>1243</v>
      </c>
      <c r="Q258">
        <v>8</v>
      </c>
      <c r="R258" t="s">
        <v>1250</v>
      </c>
      <c r="S258" s="3">
        <v>8</v>
      </c>
      <c r="T258" s="3">
        <v>7</v>
      </c>
      <c r="U258" s="3">
        <v>0</v>
      </c>
      <c r="V258" s="3">
        <v>7</v>
      </c>
      <c r="W258" t="s">
        <v>14</v>
      </c>
      <c r="X258" t="s">
        <v>1247</v>
      </c>
      <c r="Y258" s="12">
        <v>45374</v>
      </c>
      <c r="Z258" s="13" t="s">
        <v>1296</v>
      </c>
      <c r="AA258">
        <v>2024</v>
      </c>
      <c r="AB258">
        <v>2</v>
      </c>
    </row>
    <row r="259" spans="1:28" x14ac:dyDescent="0.3">
      <c r="A259" s="2" t="s">
        <v>292</v>
      </c>
      <c r="B259">
        <v>30</v>
      </c>
      <c r="C259" t="s">
        <v>8</v>
      </c>
      <c r="D259" t="s">
        <v>9</v>
      </c>
      <c r="E259" t="s">
        <v>18</v>
      </c>
      <c r="F259" t="s">
        <v>11</v>
      </c>
      <c r="G259" t="s">
        <v>12</v>
      </c>
      <c r="H259" t="s">
        <v>13</v>
      </c>
      <c r="I259">
        <v>10</v>
      </c>
      <c r="J259" t="s">
        <v>1253</v>
      </c>
      <c r="K259" t="s">
        <v>1244</v>
      </c>
      <c r="L259" t="s">
        <v>1244</v>
      </c>
      <c r="M259">
        <v>1</v>
      </c>
      <c r="N259" t="s">
        <v>14</v>
      </c>
      <c r="O259" s="8">
        <v>18</v>
      </c>
      <c r="P259" t="s">
        <v>1242</v>
      </c>
      <c r="Q259">
        <v>10</v>
      </c>
      <c r="R259" t="s">
        <v>1250</v>
      </c>
      <c r="S259" s="3">
        <v>10</v>
      </c>
      <c r="T259" s="3">
        <v>3</v>
      </c>
      <c r="U259" s="3">
        <v>1</v>
      </c>
      <c r="V259" s="3">
        <v>4</v>
      </c>
      <c r="W259" t="s">
        <v>14</v>
      </c>
      <c r="X259" t="s">
        <v>1247</v>
      </c>
      <c r="Y259" s="12">
        <v>45544</v>
      </c>
      <c r="Z259" s="13" t="s">
        <v>1292</v>
      </c>
      <c r="AA259">
        <v>2024</v>
      </c>
      <c r="AB259">
        <v>3</v>
      </c>
    </row>
    <row r="260" spans="1:28" x14ac:dyDescent="0.3">
      <c r="A260" s="2" t="s">
        <v>293</v>
      </c>
      <c r="B260">
        <v>40</v>
      </c>
      <c r="C260" t="s">
        <v>31</v>
      </c>
      <c r="D260" t="s">
        <v>36</v>
      </c>
      <c r="E260" t="s">
        <v>18</v>
      </c>
      <c r="F260" t="s">
        <v>188</v>
      </c>
      <c r="G260" t="s">
        <v>193</v>
      </c>
      <c r="H260" t="s">
        <v>19</v>
      </c>
      <c r="I260">
        <v>26</v>
      </c>
      <c r="J260" t="s">
        <v>1252</v>
      </c>
      <c r="K260" t="s">
        <v>1244</v>
      </c>
      <c r="L260" t="s">
        <v>1245</v>
      </c>
      <c r="M260">
        <v>3</v>
      </c>
      <c r="N260" t="s">
        <v>20</v>
      </c>
      <c r="O260" s="8">
        <v>13</v>
      </c>
      <c r="P260" t="s">
        <v>1245</v>
      </c>
      <c r="Q260">
        <v>16</v>
      </c>
      <c r="R260" t="s">
        <v>1249</v>
      </c>
      <c r="S260" s="3">
        <v>1</v>
      </c>
      <c r="T260" s="3">
        <v>1</v>
      </c>
      <c r="U260" s="3">
        <v>0</v>
      </c>
      <c r="V260" s="3">
        <v>0</v>
      </c>
      <c r="W260" t="s">
        <v>14</v>
      </c>
      <c r="X260" t="s">
        <v>1247</v>
      </c>
      <c r="Y260" s="12">
        <v>45388</v>
      </c>
      <c r="Z260" s="13" t="s">
        <v>1290</v>
      </c>
      <c r="AA260">
        <v>2024</v>
      </c>
      <c r="AB260">
        <v>3</v>
      </c>
    </row>
    <row r="261" spans="1:28" x14ac:dyDescent="0.3">
      <c r="A261" s="2" t="s">
        <v>294</v>
      </c>
      <c r="B261">
        <v>35</v>
      </c>
      <c r="C261" t="s">
        <v>8</v>
      </c>
      <c r="D261" t="s">
        <v>17</v>
      </c>
      <c r="E261" t="s">
        <v>23</v>
      </c>
      <c r="F261" t="s">
        <v>188</v>
      </c>
      <c r="G261" t="s">
        <v>191</v>
      </c>
      <c r="H261" t="s">
        <v>13</v>
      </c>
      <c r="I261">
        <v>2</v>
      </c>
      <c r="J261" t="s">
        <v>1253</v>
      </c>
      <c r="K261" t="s">
        <v>1244</v>
      </c>
      <c r="L261" t="s">
        <v>1243</v>
      </c>
      <c r="M261">
        <v>2</v>
      </c>
      <c r="N261" t="s">
        <v>14</v>
      </c>
      <c r="O261" s="8">
        <v>18</v>
      </c>
      <c r="P261" t="s">
        <v>1243</v>
      </c>
      <c r="Q261">
        <v>15</v>
      </c>
      <c r="R261" t="s">
        <v>1251</v>
      </c>
      <c r="S261" s="3">
        <v>7</v>
      </c>
      <c r="T261" s="3">
        <v>7</v>
      </c>
      <c r="U261" s="3">
        <v>6</v>
      </c>
      <c r="V261" s="3">
        <v>4</v>
      </c>
      <c r="W261" t="s">
        <v>14</v>
      </c>
      <c r="X261" t="s">
        <v>1247</v>
      </c>
      <c r="Y261" s="12">
        <v>45080</v>
      </c>
      <c r="Z261" s="13" t="s">
        <v>1287</v>
      </c>
      <c r="AA261">
        <v>2023</v>
      </c>
      <c r="AB261">
        <v>2</v>
      </c>
    </row>
    <row r="262" spans="1:28" x14ac:dyDescent="0.3">
      <c r="A262" s="2" t="s">
        <v>295</v>
      </c>
      <c r="B262">
        <v>34</v>
      </c>
      <c r="C262" t="s">
        <v>8</v>
      </c>
      <c r="D262" t="s">
        <v>36</v>
      </c>
      <c r="E262" t="s">
        <v>10</v>
      </c>
      <c r="F262" t="s">
        <v>188</v>
      </c>
      <c r="G262" t="s">
        <v>196</v>
      </c>
      <c r="H262" t="s">
        <v>19</v>
      </c>
      <c r="I262">
        <v>1</v>
      </c>
      <c r="J262" t="s">
        <v>1253</v>
      </c>
      <c r="K262" t="s">
        <v>1245</v>
      </c>
      <c r="L262" t="s">
        <v>1242</v>
      </c>
      <c r="M262">
        <v>0</v>
      </c>
      <c r="N262" t="s">
        <v>14</v>
      </c>
      <c r="O262" s="8">
        <v>20</v>
      </c>
      <c r="P262" t="s">
        <v>1244</v>
      </c>
      <c r="Q262">
        <v>14</v>
      </c>
      <c r="R262" t="s">
        <v>1250</v>
      </c>
      <c r="S262" s="3">
        <v>13</v>
      </c>
      <c r="T262" s="3">
        <v>9</v>
      </c>
      <c r="U262" s="3">
        <v>4</v>
      </c>
      <c r="V262" s="3">
        <v>9</v>
      </c>
      <c r="W262" t="s">
        <v>14</v>
      </c>
      <c r="X262" t="s">
        <v>1248</v>
      </c>
      <c r="Y262" s="12">
        <v>45645</v>
      </c>
      <c r="Z262" s="13" t="s">
        <v>1289</v>
      </c>
      <c r="AA262">
        <v>2024</v>
      </c>
      <c r="AB262">
        <v>3</v>
      </c>
    </row>
    <row r="263" spans="1:28" x14ac:dyDescent="0.3">
      <c r="A263" s="2" t="s">
        <v>296</v>
      </c>
      <c r="B263">
        <v>35</v>
      </c>
      <c r="C263" t="s">
        <v>8</v>
      </c>
      <c r="D263" t="s">
        <v>54</v>
      </c>
      <c r="E263" t="s">
        <v>18</v>
      </c>
      <c r="F263" t="s">
        <v>188</v>
      </c>
      <c r="G263" t="s">
        <v>22</v>
      </c>
      <c r="H263" t="s">
        <v>19</v>
      </c>
      <c r="I263">
        <v>4</v>
      </c>
      <c r="J263" t="s">
        <v>1254</v>
      </c>
      <c r="K263" t="s">
        <v>1245</v>
      </c>
      <c r="L263" t="s">
        <v>1245</v>
      </c>
      <c r="M263">
        <v>1</v>
      </c>
      <c r="N263" t="s">
        <v>14</v>
      </c>
      <c r="O263" s="8">
        <v>13</v>
      </c>
      <c r="P263" t="s">
        <v>1243</v>
      </c>
      <c r="Q263">
        <v>2</v>
      </c>
      <c r="R263" t="s">
        <v>1251</v>
      </c>
      <c r="S263" s="3">
        <v>2</v>
      </c>
      <c r="T263" s="3">
        <v>2</v>
      </c>
      <c r="U263" s="3">
        <v>2</v>
      </c>
      <c r="V263" s="3">
        <v>2</v>
      </c>
      <c r="W263" t="s">
        <v>14</v>
      </c>
      <c r="X263" t="s">
        <v>1247</v>
      </c>
      <c r="Y263" s="12">
        <v>45364</v>
      </c>
      <c r="Z263" s="13" t="s">
        <v>1296</v>
      </c>
      <c r="AA263">
        <v>2024</v>
      </c>
      <c r="AB263">
        <v>2</v>
      </c>
    </row>
    <row r="264" spans="1:28" x14ac:dyDescent="0.3">
      <c r="A264" s="2" t="s">
        <v>297</v>
      </c>
      <c r="B264">
        <v>43</v>
      </c>
      <c r="C264" t="s">
        <v>31</v>
      </c>
      <c r="D264" t="s">
        <v>9</v>
      </c>
      <c r="E264" t="s">
        <v>10</v>
      </c>
      <c r="F264" t="s">
        <v>11</v>
      </c>
      <c r="G264" t="s">
        <v>12</v>
      </c>
      <c r="H264" t="s">
        <v>13</v>
      </c>
      <c r="I264">
        <v>9</v>
      </c>
      <c r="J264" t="s">
        <v>1253</v>
      </c>
      <c r="K264" t="s">
        <v>1242</v>
      </c>
      <c r="L264" t="s">
        <v>1244</v>
      </c>
      <c r="M264">
        <v>8</v>
      </c>
      <c r="N264" t="s">
        <v>14</v>
      </c>
      <c r="O264" s="8">
        <v>13</v>
      </c>
      <c r="P264" t="s">
        <v>1243</v>
      </c>
      <c r="Q264">
        <v>7</v>
      </c>
      <c r="R264" t="s">
        <v>1246</v>
      </c>
      <c r="S264" s="3">
        <v>4</v>
      </c>
      <c r="T264" s="3">
        <v>3</v>
      </c>
      <c r="U264" s="3">
        <v>1</v>
      </c>
      <c r="V264" s="3">
        <v>3</v>
      </c>
      <c r="W264" t="s">
        <v>20</v>
      </c>
      <c r="X264" t="s">
        <v>1246</v>
      </c>
      <c r="Y264" s="12">
        <v>45460</v>
      </c>
      <c r="Z264" s="13" t="s">
        <v>1287</v>
      </c>
      <c r="AA264">
        <v>2024</v>
      </c>
      <c r="AB264">
        <v>2</v>
      </c>
    </row>
    <row r="265" spans="1:28" x14ac:dyDescent="0.3">
      <c r="A265" s="2" t="s">
        <v>298</v>
      </c>
      <c r="B265">
        <v>32</v>
      </c>
      <c r="C265" t="s">
        <v>31</v>
      </c>
      <c r="D265" t="s">
        <v>17</v>
      </c>
      <c r="E265" t="s">
        <v>23</v>
      </c>
      <c r="F265" t="s">
        <v>11</v>
      </c>
      <c r="G265" t="s">
        <v>12</v>
      </c>
      <c r="H265" t="s">
        <v>33</v>
      </c>
      <c r="I265">
        <v>2</v>
      </c>
      <c r="J265" t="s">
        <v>1241</v>
      </c>
      <c r="K265" t="s">
        <v>1244</v>
      </c>
      <c r="L265" t="s">
        <v>1242</v>
      </c>
      <c r="M265">
        <v>1</v>
      </c>
      <c r="N265" t="s">
        <v>14</v>
      </c>
      <c r="O265" s="8">
        <v>12</v>
      </c>
      <c r="P265" t="s">
        <v>1244</v>
      </c>
      <c r="Q265">
        <v>1</v>
      </c>
      <c r="R265" t="s">
        <v>1250</v>
      </c>
      <c r="S265" s="3">
        <v>1</v>
      </c>
      <c r="T265" s="3">
        <v>0</v>
      </c>
      <c r="U265" s="3">
        <v>0</v>
      </c>
      <c r="V265" s="3">
        <v>0</v>
      </c>
      <c r="W265" t="s">
        <v>14</v>
      </c>
      <c r="X265" t="s">
        <v>1247</v>
      </c>
      <c r="Y265" s="12">
        <v>45533</v>
      </c>
      <c r="Z265" s="13" t="s">
        <v>1293</v>
      </c>
      <c r="AA265">
        <v>2024</v>
      </c>
      <c r="AB265">
        <v>3</v>
      </c>
    </row>
    <row r="266" spans="1:28" x14ac:dyDescent="0.3">
      <c r="A266" s="2" t="s">
        <v>299</v>
      </c>
      <c r="B266">
        <v>56</v>
      </c>
      <c r="C266" t="s">
        <v>31</v>
      </c>
      <c r="D266" t="s">
        <v>57</v>
      </c>
      <c r="E266" t="s">
        <v>23</v>
      </c>
      <c r="F266" t="s">
        <v>188</v>
      </c>
      <c r="G266" t="s">
        <v>24</v>
      </c>
      <c r="H266" t="s">
        <v>13</v>
      </c>
      <c r="I266">
        <v>4</v>
      </c>
      <c r="J266" t="s">
        <v>1254</v>
      </c>
      <c r="K266" t="s">
        <v>1245</v>
      </c>
      <c r="L266" t="s">
        <v>1242</v>
      </c>
      <c r="M266">
        <v>4</v>
      </c>
      <c r="N266" t="s">
        <v>14</v>
      </c>
      <c r="O266" s="8">
        <v>13</v>
      </c>
      <c r="P266" t="s">
        <v>1245</v>
      </c>
      <c r="Q266">
        <v>28</v>
      </c>
      <c r="R266" t="s">
        <v>1250</v>
      </c>
      <c r="S266" s="3">
        <v>5</v>
      </c>
      <c r="T266" s="3">
        <v>2</v>
      </c>
      <c r="U266" s="3">
        <v>4</v>
      </c>
      <c r="V266" s="3">
        <v>2</v>
      </c>
      <c r="W266" t="s">
        <v>14</v>
      </c>
      <c r="X266" t="s">
        <v>1247</v>
      </c>
      <c r="Y266" s="12">
        <v>45049</v>
      </c>
      <c r="Z266" s="13" t="s">
        <v>1291</v>
      </c>
      <c r="AA266">
        <v>2023</v>
      </c>
      <c r="AB266">
        <v>2</v>
      </c>
    </row>
    <row r="267" spans="1:28" x14ac:dyDescent="0.3">
      <c r="A267" s="2" t="s">
        <v>300</v>
      </c>
      <c r="B267">
        <v>29</v>
      </c>
      <c r="C267" t="s">
        <v>31</v>
      </c>
      <c r="D267" t="s">
        <v>36</v>
      </c>
      <c r="E267" t="s">
        <v>18</v>
      </c>
      <c r="F267" t="s">
        <v>188</v>
      </c>
      <c r="G267" t="s">
        <v>1300</v>
      </c>
      <c r="H267" t="s">
        <v>13</v>
      </c>
      <c r="I267">
        <v>6</v>
      </c>
      <c r="J267" t="s">
        <v>1241</v>
      </c>
      <c r="K267" t="s">
        <v>1243</v>
      </c>
      <c r="L267" t="s">
        <v>1245</v>
      </c>
      <c r="M267">
        <v>1</v>
      </c>
      <c r="N267" t="s">
        <v>14</v>
      </c>
      <c r="O267" s="8">
        <v>13</v>
      </c>
      <c r="P267" t="s">
        <v>1242</v>
      </c>
      <c r="Q267">
        <v>10</v>
      </c>
      <c r="R267" t="s">
        <v>1250</v>
      </c>
      <c r="S267" s="3">
        <v>10</v>
      </c>
      <c r="T267" s="3">
        <v>8</v>
      </c>
      <c r="U267" s="3">
        <v>0</v>
      </c>
      <c r="V267" s="3">
        <v>8</v>
      </c>
      <c r="W267" t="s">
        <v>14</v>
      </c>
      <c r="X267" t="s">
        <v>1247</v>
      </c>
      <c r="Y267" s="12">
        <v>45132</v>
      </c>
      <c r="Z267" s="13" t="s">
        <v>1294</v>
      </c>
      <c r="AA267">
        <v>2023</v>
      </c>
      <c r="AB267">
        <v>5</v>
      </c>
    </row>
    <row r="268" spans="1:28" x14ac:dyDescent="0.3">
      <c r="A268" s="2" t="s">
        <v>301</v>
      </c>
      <c r="B268">
        <v>19</v>
      </c>
      <c r="C268" t="s">
        <v>8</v>
      </c>
      <c r="D268" t="s">
        <v>17</v>
      </c>
      <c r="E268" t="s">
        <v>10</v>
      </c>
      <c r="F268" t="s">
        <v>188</v>
      </c>
      <c r="G268" t="s">
        <v>193</v>
      </c>
      <c r="H268" t="s">
        <v>13</v>
      </c>
      <c r="I268">
        <v>9</v>
      </c>
      <c r="J268" t="s">
        <v>1252</v>
      </c>
      <c r="K268" t="s">
        <v>1244</v>
      </c>
      <c r="L268" t="s">
        <v>1242</v>
      </c>
      <c r="M268">
        <v>1</v>
      </c>
      <c r="N268" t="s">
        <v>14</v>
      </c>
      <c r="O268" s="8">
        <v>25</v>
      </c>
      <c r="P268" t="s">
        <v>1244</v>
      </c>
      <c r="Q268">
        <v>1</v>
      </c>
      <c r="R268" t="s">
        <v>1250</v>
      </c>
      <c r="S268" s="3">
        <v>1</v>
      </c>
      <c r="T268" s="3">
        <v>1</v>
      </c>
      <c r="U268" s="3">
        <v>0</v>
      </c>
      <c r="V268" s="3">
        <v>0</v>
      </c>
      <c r="W268" t="s">
        <v>14</v>
      </c>
      <c r="X268" t="s">
        <v>1248</v>
      </c>
      <c r="Y268" s="12">
        <v>45012</v>
      </c>
      <c r="Z268" s="13" t="s">
        <v>1296</v>
      </c>
      <c r="AA268">
        <v>2023</v>
      </c>
      <c r="AB268">
        <v>4</v>
      </c>
    </row>
    <row r="269" spans="1:28" x14ac:dyDescent="0.3">
      <c r="A269" s="2" t="s">
        <v>302</v>
      </c>
      <c r="B269">
        <v>45</v>
      </c>
      <c r="C269" t="s">
        <v>31</v>
      </c>
      <c r="D269" t="s">
        <v>36</v>
      </c>
      <c r="E269" t="s">
        <v>18</v>
      </c>
      <c r="F269" t="s">
        <v>188</v>
      </c>
      <c r="G269" t="s">
        <v>1300</v>
      </c>
      <c r="H269" t="s">
        <v>13</v>
      </c>
      <c r="I269">
        <v>7</v>
      </c>
      <c r="J269" t="s">
        <v>1253</v>
      </c>
      <c r="K269" t="s">
        <v>1242</v>
      </c>
      <c r="L269" t="s">
        <v>1244</v>
      </c>
      <c r="M269">
        <v>4</v>
      </c>
      <c r="N269" t="s">
        <v>20</v>
      </c>
      <c r="O269" s="8">
        <v>19</v>
      </c>
      <c r="P269" t="s">
        <v>1244</v>
      </c>
      <c r="Q269">
        <v>7</v>
      </c>
      <c r="R269" t="s">
        <v>1246</v>
      </c>
      <c r="S269" s="3">
        <v>3</v>
      </c>
      <c r="T269" s="3">
        <v>2</v>
      </c>
      <c r="U269" s="3">
        <v>0</v>
      </c>
      <c r="V269" s="3">
        <v>2</v>
      </c>
      <c r="W269" t="s">
        <v>14</v>
      </c>
      <c r="X269" t="s">
        <v>1247</v>
      </c>
      <c r="Y269" s="12">
        <v>45171</v>
      </c>
      <c r="Z269" s="13" t="s">
        <v>1292</v>
      </c>
      <c r="AA269">
        <v>2023</v>
      </c>
      <c r="AB269">
        <v>2</v>
      </c>
    </row>
    <row r="270" spans="1:28" x14ac:dyDescent="0.3">
      <c r="A270" s="2" t="s">
        <v>303</v>
      </c>
      <c r="B270">
        <v>37</v>
      </c>
      <c r="C270" t="s">
        <v>31</v>
      </c>
      <c r="D270" t="s">
        <v>17</v>
      </c>
      <c r="E270" t="s">
        <v>18</v>
      </c>
      <c r="F270" t="s">
        <v>188</v>
      </c>
      <c r="G270" t="s">
        <v>191</v>
      </c>
      <c r="H270" t="s">
        <v>13</v>
      </c>
      <c r="I270">
        <v>1</v>
      </c>
      <c r="J270" t="s">
        <v>1253</v>
      </c>
      <c r="K270" t="s">
        <v>1245</v>
      </c>
      <c r="L270" t="s">
        <v>1245</v>
      </c>
      <c r="M270">
        <v>1</v>
      </c>
      <c r="N270" t="s">
        <v>14</v>
      </c>
      <c r="O270" s="8">
        <v>13</v>
      </c>
      <c r="P270" t="s">
        <v>1243</v>
      </c>
      <c r="Q270">
        <v>14</v>
      </c>
      <c r="R270" t="s">
        <v>1246</v>
      </c>
      <c r="S270" s="3">
        <v>14</v>
      </c>
      <c r="T270" s="3">
        <v>8</v>
      </c>
      <c r="U270" s="3">
        <v>3</v>
      </c>
      <c r="V270" s="3">
        <v>11</v>
      </c>
      <c r="W270" t="s">
        <v>14</v>
      </c>
      <c r="X270" t="s">
        <v>1247</v>
      </c>
      <c r="Y270" s="12">
        <v>45408</v>
      </c>
      <c r="Z270" s="13" t="s">
        <v>1290</v>
      </c>
      <c r="AA270">
        <v>2024</v>
      </c>
      <c r="AB270">
        <v>2</v>
      </c>
    </row>
    <row r="271" spans="1:28" x14ac:dyDescent="0.3">
      <c r="A271" s="2" t="s">
        <v>304</v>
      </c>
      <c r="B271">
        <v>44</v>
      </c>
      <c r="C271" t="s">
        <v>8</v>
      </c>
      <c r="D271" t="s">
        <v>17</v>
      </c>
      <c r="E271" t="s">
        <v>10</v>
      </c>
      <c r="F271" t="s">
        <v>188</v>
      </c>
      <c r="G271" t="s">
        <v>1300</v>
      </c>
      <c r="H271" t="s">
        <v>13</v>
      </c>
      <c r="I271">
        <v>10</v>
      </c>
      <c r="J271" t="s">
        <v>1254</v>
      </c>
      <c r="K271" t="s">
        <v>1244</v>
      </c>
      <c r="L271" t="s">
        <v>1244</v>
      </c>
      <c r="M271">
        <v>1</v>
      </c>
      <c r="N271" t="s">
        <v>20</v>
      </c>
      <c r="O271" s="8">
        <v>11</v>
      </c>
      <c r="P271" t="s">
        <v>1244</v>
      </c>
      <c r="Q271">
        <v>6</v>
      </c>
      <c r="R271" t="s">
        <v>1250</v>
      </c>
      <c r="S271" s="3">
        <v>6</v>
      </c>
      <c r="T271" s="3">
        <v>4</v>
      </c>
      <c r="U271" s="3">
        <v>0</v>
      </c>
      <c r="V271" s="3">
        <v>2</v>
      </c>
      <c r="W271" t="s">
        <v>20</v>
      </c>
      <c r="X271" t="s">
        <v>1247</v>
      </c>
      <c r="Y271" s="12">
        <v>45175</v>
      </c>
      <c r="Z271" s="13" t="s">
        <v>1292</v>
      </c>
      <c r="AA271">
        <v>2023</v>
      </c>
      <c r="AB271">
        <v>4</v>
      </c>
    </row>
    <row r="272" spans="1:28" x14ac:dyDescent="0.3">
      <c r="A272" s="2" t="s">
        <v>305</v>
      </c>
      <c r="B272">
        <v>53</v>
      </c>
      <c r="C272" t="s">
        <v>31</v>
      </c>
      <c r="D272" t="s">
        <v>36</v>
      </c>
      <c r="E272" t="s">
        <v>23</v>
      </c>
      <c r="F272" t="s">
        <v>188</v>
      </c>
      <c r="G272" t="s">
        <v>1300</v>
      </c>
      <c r="H272" t="s">
        <v>13</v>
      </c>
      <c r="I272">
        <v>7</v>
      </c>
      <c r="J272" t="s">
        <v>1252</v>
      </c>
      <c r="K272" t="s">
        <v>1245</v>
      </c>
      <c r="L272" t="s">
        <v>1244</v>
      </c>
      <c r="M272">
        <v>3</v>
      </c>
      <c r="N272" t="s">
        <v>14</v>
      </c>
      <c r="O272" s="8">
        <v>18</v>
      </c>
      <c r="P272" t="s">
        <v>1243</v>
      </c>
      <c r="Q272">
        <v>26</v>
      </c>
      <c r="R272" t="s">
        <v>1250</v>
      </c>
      <c r="S272" s="3">
        <v>7</v>
      </c>
      <c r="T272" s="3">
        <v>7</v>
      </c>
      <c r="U272" s="3">
        <v>4</v>
      </c>
      <c r="V272" s="3">
        <v>7</v>
      </c>
      <c r="W272" t="s">
        <v>14</v>
      </c>
      <c r="X272" t="s">
        <v>1247</v>
      </c>
      <c r="Y272" s="12">
        <v>45024</v>
      </c>
      <c r="Z272" s="13" t="s">
        <v>1290</v>
      </c>
      <c r="AA272">
        <v>2023</v>
      </c>
      <c r="AB272">
        <v>6</v>
      </c>
    </row>
    <row r="273" spans="1:28" x14ac:dyDescent="0.3">
      <c r="A273" s="2" t="s">
        <v>306</v>
      </c>
      <c r="B273">
        <v>22</v>
      </c>
      <c r="C273" t="s">
        <v>8</v>
      </c>
      <c r="D273" t="s">
        <v>17</v>
      </c>
      <c r="E273" t="s">
        <v>18</v>
      </c>
      <c r="F273" t="s">
        <v>188</v>
      </c>
      <c r="G273" t="s">
        <v>1300</v>
      </c>
      <c r="H273" t="s">
        <v>19</v>
      </c>
      <c r="I273">
        <v>3</v>
      </c>
      <c r="J273" t="s">
        <v>1254</v>
      </c>
      <c r="K273" t="s">
        <v>1244</v>
      </c>
      <c r="L273" t="s">
        <v>1245</v>
      </c>
      <c r="M273">
        <v>0</v>
      </c>
      <c r="N273" t="s">
        <v>20</v>
      </c>
      <c r="O273" s="8">
        <v>11</v>
      </c>
      <c r="P273" t="s">
        <v>1243</v>
      </c>
      <c r="Q273">
        <v>1</v>
      </c>
      <c r="R273" t="s">
        <v>1250</v>
      </c>
      <c r="S273" s="3">
        <v>0</v>
      </c>
      <c r="T273" s="3">
        <v>0</v>
      </c>
      <c r="U273" s="3">
        <v>0</v>
      </c>
      <c r="V273" s="3">
        <v>0</v>
      </c>
      <c r="W273" t="s">
        <v>20</v>
      </c>
      <c r="X273" t="s">
        <v>1247</v>
      </c>
      <c r="Y273" s="12">
        <v>45479</v>
      </c>
      <c r="Z273" s="13" t="s">
        <v>1294</v>
      </c>
      <c r="AA273">
        <v>2024</v>
      </c>
      <c r="AB273">
        <v>5</v>
      </c>
    </row>
    <row r="274" spans="1:28" x14ac:dyDescent="0.3">
      <c r="A274" s="2" t="s">
        <v>307</v>
      </c>
      <c r="B274">
        <v>46</v>
      </c>
      <c r="C274" t="s">
        <v>31</v>
      </c>
      <c r="D274" t="s">
        <v>9</v>
      </c>
      <c r="E274" t="s">
        <v>18</v>
      </c>
      <c r="F274" t="s">
        <v>11</v>
      </c>
      <c r="G274" t="s">
        <v>24</v>
      </c>
      <c r="H274" t="s">
        <v>13</v>
      </c>
      <c r="I274">
        <v>2</v>
      </c>
      <c r="J274" t="s">
        <v>1253</v>
      </c>
      <c r="K274" t="s">
        <v>1244</v>
      </c>
      <c r="L274" t="s">
        <v>1242</v>
      </c>
      <c r="M274">
        <v>8</v>
      </c>
      <c r="N274" t="s">
        <v>14</v>
      </c>
      <c r="O274" s="8">
        <v>23</v>
      </c>
      <c r="P274" t="s">
        <v>1242</v>
      </c>
      <c r="Q274">
        <v>28</v>
      </c>
      <c r="R274" t="s">
        <v>1250</v>
      </c>
      <c r="S274" s="3">
        <v>26</v>
      </c>
      <c r="T274" s="3">
        <v>15</v>
      </c>
      <c r="U274" s="3">
        <v>15</v>
      </c>
      <c r="V274" s="3">
        <v>9</v>
      </c>
      <c r="W274" t="s">
        <v>14</v>
      </c>
      <c r="X274" t="s">
        <v>1248</v>
      </c>
      <c r="Y274" s="12">
        <v>45048</v>
      </c>
      <c r="Z274" s="13" t="s">
        <v>1291</v>
      </c>
      <c r="AA274">
        <v>2023</v>
      </c>
      <c r="AB274">
        <v>2</v>
      </c>
    </row>
    <row r="275" spans="1:28" x14ac:dyDescent="0.3">
      <c r="A275" s="2" t="s">
        <v>308</v>
      </c>
      <c r="B275">
        <v>44</v>
      </c>
      <c r="C275" t="s">
        <v>8</v>
      </c>
      <c r="D275" t="s">
        <v>17</v>
      </c>
      <c r="E275" t="s">
        <v>10</v>
      </c>
      <c r="F275" t="s">
        <v>188</v>
      </c>
      <c r="G275" t="s">
        <v>193</v>
      </c>
      <c r="H275" t="s">
        <v>33</v>
      </c>
      <c r="I275">
        <v>17</v>
      </c>
      <c r="J275" t="s">
        <v>1253</v>
      </c>
      <c r="K275" t="s">
        <v>1245</v>
      </c>
      <c r="L275" t="s">
        <v>1244</v>
      </c>
      <c r="M275">
        <v>2</v>
      </c>
      <c r="N275" t="s">
        <v>14</v>
      </c>
      <c r="O275" s="8">
        <v>13</v>
      </c>
      <c r="P275" t="s">
        <v>1245</v>
      </c>
      <c r="Q275">
        <v>6</v>
      </c>
      <c r="R275" t="s">
        <v>1250</v>
      </c>
      <c r="S275" s="3">
        <v>0</v>
      </c>
      <c r="T275" s="3">
        <v>0</v>
      </c>
      <c r="U275" s="3">
        <v>0</v>
      </c>
      <c r="V275" s="3">
        <v>0</v>
      </c>
      <c r="W275" t="s">
        <v>14</v>
      </c>
      <c r="X275" t="s">
        <v>1247</v>
      </c>
      <c r="Y275" s="12">
        <v>45486</v>
      </c>
      <c r="Z275" s="13" t="s">
        <v>1294</v>
      </c>
      <c r="AA275">
        <v>2024</v>
      </c>
      <c r="AB275">
        <v>3</v>
      </c>
    </row>
    <row r="276" spans="1:28" x14ac:dyDescent="0.3">
      <c r="A276" s="2" t="s">
        <v>309</v>
      </c>
      <c r="B276">
        <v>33</v>
      </c>
      <c r="C276" t="s">
        <v>8</v>
      </c>
      <c r="D276" t="s">
        <v>22</v>
      </c>
      <c r="E276" t="s">
        <v>18</v>
      </c>
      <c r="F276" t="s">
        <v>22</v>
      </c>
      <c r="G276" t="s">
        <v>22</v>
      </c>
      <c r="H276" t="s">
        <v>13</v>
      </c>
      <c r="I276">
        <v>2</v>
      </c>
      <c r="J276" t="s">
        <v>1253</v>
      </c>
      <c r="K276" t="s">
        <v>1243</v>
      </c>
      <c r="L276" t="s">
        <v>1244</v>
      </c>
      <c r="M276">
        <v>1</v>
      </c>
      <c r="N276" t="s">
        <v>14</v>
      </c>
      <c r="O276" s="8">
        <v>13</v>
      </c>
      <c r="P276" t="s">
        <v>1245</v>
      </c>
      <c r="Q276">
        <v>5</v>
      </c>
      <c r="R276" t="s">
        <v>1250</v>
      </c>
      <c r="S276" s="3">
        <v>5</v>
      </c>
      <c r="T276" s="3">
        <v>4</v>
      </c>
      <c r="U276" s="3">
        <v>1</v>
      </c>
      <c r="V276" s="3">
        <v>4</v>
      </c>
      <c r="W276" t="s">
        <v>14</v>
      </c>
      <c r="X276" t="s">
        <v>1246</v>
      </c>
      <c r="Y276" s="12">
        <v>45145</v>
      </c>
      <c r="Z276" s="13" t="s">
        <v>1293</v>
      </c>
      <c r="AA276">
        <v>2023</v>
      </c>
      <c r="AB276">
        <v>2</v>
      </c>
    </row>
    <row r="277" spans="1:28" x14ac:dyDescent="0.3">
      <c r="A277" s="2" t="s">
        <v>310</v>
      </c>
      <c r="B277">
        <v>30</v>
      </c>
      <c r="C277" t="s">
        <v>8</v>
      </c>
      <c r="D277" t="s">
        <v>17</v>
      </c>
      <c r="E277" t="s">
        <v>23</v>
      </c>
      <c r="F277" t="s">
        <v>11</v>
      </c>
      <c r="G277" t="s">
        <v>12</v>
      </c>
      <c r="H277" t="s">
        <v>13</v>
      </c>
      <c r="I277">
        <v>29</v>
      </c>
      <c r="J277" t="s">
        <v>1254</v>
      </c>
      <c r="K277" t="s">
        <v>1244</v>
      </c>
      <c r="L277" t="s">
        <v>1242</v>
      </c>
      <c r="M277">
        <v>8</v>
      </c>
      <c r="N277" t="s">
        <v>14</v>
      </c>
      <c r="O277" s="8">
        <v>19</v>
      </c>
      <c r="P277" t="s">
        <v>1244</v>
      </c>
      <c r="Q277">
        <v>8</v>
      </c>
      <c r="R277" t="s">
        <v>1250</v>
      </c>
      <c r="S277" s="3">
        <v>4</v>
      </c>
      <c r="T277" s="3">
        <v>3</v>
      </c>
      <c r="U277" s="3">
        <v>0</v>
      </c>
      <c r="V277" s="3">
        <v>3</v>
      </c>
      <c r="W277" t="s">
        <v>14</v>
      </c>
      <c r="X277" t="s">
        <v>1247</v>
      </c>
      <c r="Y277" s="12">
        <v>45189</v>
      </c>
      <c r="Z277" s="13" t="s">
        <v>1292</v>
      </c>
      <c r="AA277">
        <v>2023</v>
      </c>
      <c r="AB277">
        <v>3</v>
      </c>
    </row>
    <row r="278" spans="1:28" x14ac:dyDescent="0.3">
      <c r="A278" s="2" t="s">
        <v>311</v>
      </c>
      <c r="B278">
        <v>40</v>
      </c>
      <c r="C278" t="s">
        <v>8</v>
      </c>
      <c r="D278" t="s">
        <v>36</v>
      </c>
      <c r="E278" t="s">
        <v>18</v>
      </c>
      <c r="F278" t="s">
        <v>11</v>
      </c>
      <c r="G278" t="s">
        <v>12</v>
      </c>
      <c r="H278" t="s">
        <v>19</v>
      </c>
      <c r="I278">
        <v>2</v>
      </c>
      <c r="J278" t="s">
        <v>1254</v>
      </c>
      <c r="K278" t="s">
        <v>1243</v>
      </c>
      <c r="L278" t="s">
        <v>1243</v>
      </c>
      <c r="M278">
        <v>5</v>
      </c>
      <c r="N278" t="s">
        <v>14</v>
      </c>
      <c r="O278" s="8">
        <v>12</v>
      </c>
      <c r="P278" t="s">
        <v>1245</v>
      </c>
      <c r="Q278">
        <v>5</v>
      </c>
      <c r="R278" t="s">
        <v>1250</v>
      </c>
      <c r="S278" s="3">
        <v>0</v>
      </c>
      <c r="T278" s="3">
        <v>0</v>
      </c>
      <c r="U278" s="3">
        <v>0</v>
      </c>
      <c r="V278" s="3">
        <v>0</v>
      </c>
      <c r="W278" t="s">
        <v>14</v>
      </c>
      <c r="X278" t="s">
        <v>1247</v>
      </c>
      <c r="Y278" s="12">
        <v>45017</v>
      </c>
      <c r="Z278" s="13" t="s">
        <v>1290</v>
      </c>
      <c r="AA278">
        <v>2023</v>
      </c>
      <c r="AB278">
        <v>2</v>
      </c>
    </row>
    <row r="279" spans="1:28" x14ac:dyDescent="0.3">
      <c r="A279" s="2" t="s">
        <v>312</v>
      </c>
      <c r="B279">
        <v>50</v>
      </c>
      <c r="C279" t="s">
        <v>31</v>
      </c>
      <c r="D279" t="s">
        <v>36</v>
      </c>
      <c r="E279" t="s">
        <v>18</v>
      </c>
      <c r="F279" t="s">
        <v>188</v>
      </c>
      <c r="G279" t="s">
        <v>1300</v>
      </c>
      <c r="H279" t="s">
        <v>19</v>
      </c>
      <c r="I279">
        <v>2</v>
      </c>
      <c r="J279" t="s">
        <v>1253</v>
      </c>
      <c r="K279" t="s">
        <v>1245</v>
      </c>
      <c r="L279" t="s">
        <v>1242</v>
      </c>
      <c r="M279">
        <v>2</v>
      </c>
      <c r="N279" t="s">
        <v>14</v>
      </c>
      <c r="O279" s="8">
        <v>22</v>
      </c>
      <c r="P279" t="s">
        <v>1244</v>
      </c>
      <c r="Q279">
        <v>32</v>
      </c>
      <c r="R279" t="s">
        <v>1250</v>
      </c>
      <c r="S279" s="3">
        <v>2</v>
      </c>
      <c r="T279" s="3">
        <v>2</v>
      </c>
      <c r="U279" s="3">
        <v>2</v>
      </c>
      <c r="V279" s="3">
        <v>2</v>
      </c>
      <c r="W279" t="s">
        <v>14</v>
      </c>
      <c r="X279" t="s">
        <v>1248</v>
      </c>
      <c r="Y279" s="12">
        <v>45473</v>
      </c>
      <c r="Z279" s="13" t="s">
        <v>1287</v>
      </c>
      <c r="AA279">
        <v>2024</v>
      </c>
      <c r="AB279">
        <v>3</v>
      </c>
    </row>
    <row r="280" spans="1:28" x14ac:dyDescent="0.3">
      <c r="A280" s="2" t="s">
        <v>313</v>
      </c>
      <c r="B280">
        <v>46</v>
      </c>
      <c r="C280" t="s">
        <v>8</v>
      </c>
      <c r="D280" t="s">
        <v>17</v>
      </c>
      <c r="E280" t="s">
        <v>18</v>
      </c>
      <c r="F280" t="s">
        <v>188</v>
      </c>
      <c r="G280" t="s">
        <v>1300</v>
      </c>
      <c r="H280" t="s">
        <v>13</v>
      </c>
      <c r="I280">
        <v>15</v>
      </c>
      <c r="J280" t="s">
        <v>1252</v>
      </c>
      <c r="K280" t="s">
        <v>1245</v>
      </c>
      <c r="L280" t="s">
        <v>1243</v>
      </c>
      <c r="M280">
        <v>5</v>
      </c>
      <c r="N280" t="s">
        <v>14</v>
      </c>
      <c r="O280" s="8">
        <v>11</v>
      </c>
      <c r="P280" t="s">
        <v>1242</v>
      </c>
      <c r="Q280">
        <v>25</v>
      </c>
      <c r="R280" t="s">
        <v>1250</v>
      </c>
      <c r="S280" s="3">
        <v>4</v>
      </c>
      <c r="T280" s="3">
        <v>2</v>
      </c>
      <c r="U280" s="3">
        <v>0</v>
      </c>
      <c r="V280" s="3">
        <v>3</v>
      </c>
      <c r="W280" t="s">
        <v>14</v>
      </c>
      <c r="X280" t="s">
        <v>1247</v>
      </c>
      <c r="Y280" s="12">
        <v>45469</v>
      </c>
      <c r="Z280" s="13" t="s">
        <v>1287</v>
      </c>
      <c r="AA280">
        <v>2024</v>
      </c>
      <c r="AB280">
        <v>2</v>
      </c>
    </row>
    <row r="281" spans="1:28" x14ac:dyDescent="0.3">
      <c r="A281" s="2" t="s">
        <v>314</v>
      </c>
      <c r="B281">
        <v>35</v>
      </c>
      <c r="C281" t="s">
        <v>8</v>
      </c>
      <c r="D281" t="s">
        <v>17</v>
      </c>
      <c r="E281" t="s">
        <v>18</v>
      </c>
      <c r="F281" t="s">
        <v>11</v>
      </c>
      <c r="G281" t="s">
        <v>12</v>
      </c>
      <c r="H281" t="s">
        <v>13</v>
      </c>
      <c r="I281">
        <v>17</v>
      </c>
      <c r="J281" t="s">
        <v>1254</v>
      </c>
      <c r="K281" t="s">
        <v>1244</v>
      </c>
      <c r="L281" t="s">
        <v>1242</v>
      </c>
      <c r="M281">
        <v>3</v>
      </c>
      <c r="N281" t="s">
        <v>20</v>
      </c>
      <c r="O281" s="8">
        <v>15</v>
      </c>
      <c r="P281" t="s">
        <v>1245</v>
      </c>
      <c r="Q281">
        <v>15</v>
      </c>
      <c r="R281" t="s">
        <v>1250</v>
      </c>
      <c r="S281" s="3">
        <v>7</v>
      </c>
      <c r="T281" s="3">
        <v>7</v>
      </c>
      <c r="U281" s="3">
        <v>1</v>
      </c>
      <c r="V281" s="3">
        <v>7</v>
      </c>
      <c r="W281" t="s">
        <v>14</v>
      </c>
      <c r="X281" t="s">
        <v>1247</v>
      </c>
      <c r="Y281" s="12">
        <v>45199</v>
      </c>
      <c r="Z281" s="13" t="s">
        <v>1292</v>
      </c>
      <c r="AA281">
        <v>2023</v>
      </c>
      <c r="AB281">
        <v>2</v>
      </c>
    </row>
    <row r="282" spans="1:28" x14ac:dyDescent="0.3">
      <c r="A282" s="2" t="s">
        <v>315</v>
      </c>
      <c r="B282">
        <v>24</v>
      </c>
      <c r="C282" t="s">
        <v>31</v>
      </c>
      <c r="D282" t="s">
        <v>17</v>
      </c>
      <c r="E282" t="s">
        <v>18</v>
      </c>
      <c r="F282" t="s">
        <v>188</v>
      </c>
      <c r="G282" t="s">
        <v>22</v>
      </c>
      <c r="H282" t="s">
        <v>13</v>
      </c>
      <c r="I282">
        <v>17</v>
      </c>
      <c r="J282" t="s">
        <v>1252</v>
      </c>
      <c r="K282" t="s">
        <v>1245</v>
      </c>
      <c r="L282" t="s">
        <v>1243</v>
      </c>
      <c r="M282">
        <v>1</v>
      </c>
      <c r="N282" t="s">
        <v>14</v>
      </c>
      <c r="O282" s="8">
        <v>13</v>
      </c>
      <c r="P282" t="s">
        <v>1242</v>
      </c>
      <c r="Q282">
        <v>1</v>
      </c>
      <c r="R282" t="s">
        <v>1249</v>
      </c>
      <c r="S282" s="3">
        <v>1</v>
      </c>
      <c r="T282" s="3">
        <v>0</v>
      </c>
      <c r="U282" s="3">
        <v>0</v>
      </c>
      <c r="V282" s="3">
        <v>0</v>
      </c>
      <c r="W282" t="s">
        <v>20</v>
      </c>
      <c r="X282" t="s">
        <v>1247</v>
      </c>
      <c r="Y282" s="12">
        <v>45195</v>
      </c>
      <c r="Z282" s="13" t="s">
        <v>1292</v>
      </c>
      <c r="AA282">
        <v>2023</v>
      </c>
      <c r="AB282">
        <v>3</v>
      </c>
    </row>
    <row r="283" spans="1:28" x14ac:dyDescent="0.3">
      <c r="A283" s="2" t="s">
        <v>316</v>
      </c>
      <c r="B283">
        <v>33</v>
      </c>
      <c r="C283" t="s">
        <v>31</v>
      </c>
      <c r="D283" t="s">
        <v>36</v>
      </c>
      <c r="E283" t="s">
        <v>18</v>
      </c>
      <c r="F283" t="s">
        <v>11</v>
      </c>
      <c r="G283" t="s">
        <v>12</v>
      </c>
      <c r="H283" t="s">
        <v>19</v>
      </c>
      <c r="I283">
        <v>25</v>
      </c>
      <c r="J283" t="s">
        <v>1253</v>
      </c>
      <c r="K283" t="s">
        <v>1243</v>
      </c>
      <c r="L283" t="s">
        <v>1244</v>
      </c>
      <c r="M283">
        <v>1</v>
      </c>
      <c r="N283" t="s">
        <v>14</v>
      </c>
      <c r="O283" s="8">
        <v>12</v>
      </c>
      <c r="P283" t="s">
        <v>1242</v>
      </c>
      <c r="Q283">
        <v>10</v>
      </c>
      <c r="R283" t="s">
        <v>1246</v>
      </c>
      <c r="S283" s="3">
        <v>10</v>
      </c>
      <c r="T283" s="3">
        <v>7</v>
      </c>
      <c r="U283" s="3">
        <v>0</v>
      </c>
      <c r="V283" s="3">
        <v>1</v>
      </c>
      <c r="W283" t="s">
        <v>14</v>
      </c>
      <c r="X283" t="s">
        <v>1247</v>
      </c>
      <c r="Y283" s="12">
        <v>45355</v>
      </c>
      <c r="Z283" s="13" t="s">
        <v>1296</v>
      </c>
      <c r="AA283">
        <v>2024</v>
      </c>
      <c r="AB283">
        <v>3</v>
      </c>
    </row>
    <row r="284" spans="1:28" x14ac:dyDescent="0.3">
      <c r="A284" s="2" t="s">
        <v>317</v>
      </c>
      <c r="B284">
        <v>36</v>
      </c>
      <c r="C284" t="s">
        <v>8</v>
      </c>
      <c r="D284" t="s">
        <v>17</v>
      </c>
      <c r="E284" t="s">
        <v>23</v>
      </c>
      <c r="F284" t="s">
        <v>188</v>
      </c>
      <c r="G284" t="s">
        <v>22</v>
      </c>
      <c r="H284" t="s">
        <v>13</v>
      </c>
      <c r="I284">
        <v>6</v>
      </c>
      <c r="J284" t="s">
        <v>1254</v>
      </c>
      <c r="K284" t="s">
        <v>1244</v>
      </c>
      <c r="L284" t="s">
        <v>1244</v>
      </c>
      <c r="M284">
        <v>1</v>
      </c>
      <c r="N284" t="s">
        <v>14</v>
      </c>
      <c r="O284" s="8">
        <v>14</v>
      </c>
      <c r="P284" t="s">
        <v>1244</v>
      </c>
      <c r="Q284">
        <v>7</v>
      </c>
      <c r="R284" t="s">
        <v>1250</v>
      </c>
      <c r="S284" s="3">
        <v>7</v>
      </c>
      <c r="T284" s="3">
        <v>7</v>
      </c>
      <c r="U284" s="3">
        <v>1</v>
      </c>
      <c r="V284" s="3">
        <v>7</v>
      </c>
      <c r="W284" t="s">
        <v>14</v>
      </c>
      <c r="X284" t="s">
        <v>1247</v>
      </c>
      <c r="Y284" s="12">
        <v>45522</v>
      </c>
      <c r="Z284" s="13" t="s">
        <v>1293</v>
      </c>
      <c r="AA284">
        <v>2024</v>
      </c>
      <c r="AB284">
        <v>4</v>
      </c>
    </row>
    <row r="285" spans="1:28" x14ac:dyDescent="0.3">
      <c r="A285" s="2" t="s">
        <v>318</v>
      </c>
      <c r="B285">
        <v>44</v>
      </c>
      <c r="C285" t="s">
        <v>8</v>
      </c>
      <c r="D285" t="s">
        <v>54</v>
      </c>
      <c r="E285" t="s">
        <v>10</v>
      </c>
      <c r="F285" t="s">
        <v>188</v>
      </c>
      <c r="G285" t="s">
        <v>193</v>
      </c>
      <c r="H285" t="s">
        <v>13</v>
      </c>
      <c r="I285">
        <v>29</v>
      </c>
      <c r="J285" t="s">
        <v>1254</v>
      </c>
      <c r="K285" t="s">
        <v>1245</v>
      </c>
      <c r="L285" t="s">
        <v>1245</v>
      </c>
      <c r="M285">
        <v>1</v>
      </c>
      <c r="N285" t="s">
        <v>14</v>
      </c>
      <c r="O285" s="8">
        <v>25</v>
      </c>
      <c r="P285" t="s">
        <v>1243</v>
      </c>
      <c r="Q285">
        <v>20</v>
      </c>
      <c r="R285" t="s">
        <v>1250</v>
      </c>
      <c r="S285" s="3">
        <v>20</v>
      </c>
      <c r="T285" s="3">
        <v>11</v>
      </c>
      <c r="U285" s="3">
        <v>13</v>
      </c>
      <c r="V285" s="3">
        <v>17</v>
      </c>
      <c r="W285" t="s">
        <v>14</v>
      </c>
      <c r="X285" t="s">
        <v>1248</v>
      </c>
      <c r="Y285" s="12">
        <v>45537</v>
      </c>
      <c r="Z285" s="13" t="s">
        <v>1292</v>
      </c>
      <c r="AA285">
        <v>2024</v>
      </c>
      <c r="AB285">
        <v>3</v>
      </c>
    </row>
    <row r="286" spans="1:28" x14ac:dyDescent="0.3">
      <c r="A286" s="2" t="s">
        <v>319</v>
      </c>
      <c r="B286">
        <v>42</v>
      </c>
      <c r="C286" t="s">
        <v>8</v>
      </c>
      <c r="D286" t="s">
        <v>36</v>
      </c>
      <c r="E286" t="s">
        <v>18</v>
      </c>
      <c r="F286" t="s">
        <v>22</v>
      </c>
      <c r="G286" t="s">
        <v>22</v>
      </c>
      <c r="H286" t="s">
        <v>33</v>
      </c>
      <c r="I286">
        <v>2</v>
      </c>
      <c r="J286" t="s">
        <v>1255</v>
      </c>
      <c r="K286" t="s">
        <v>1245</v>
      </c>
      <c r="L286" t="s">
        <v>1242</v>
      </c>
      <c r="M286">
        <v>7</v>
      </c>
      <c r="N286" t="s">
        <v>14</v>
      </c>
      <c r="O286" s="8">
        <v>16</v>
      </c>
      <c r="P286" t="s">
        <v>1242</v>
      </c>
      <c r="Q286">
        <v>10</v>
      </c>
      <c r="R286" t="s">
        <v>1251</v>
      </c>
      <c r="S286" s="3">
        <v>4</v>
      </c>
      <c r="T286" s="3">
        <v>3</v>
      </c>
      <c r="U286" s="3">
        <v>0</v>
      </c>
      <c r="V286" s="3">
        <v>3</v>
      </c>
      <c r="W286" t="s">
        <v>14</v>
      </c>
      <c r="X286" t="s">
        <v>1248</v>
      </c>
      <c r="Y286" s="12">
        <v>45290</v>
      </c>
      <c r="Z286" s="13" t="s">
        <v>1289</v>
      </c>
      <c r="AA286">
        <v>2023</v>
      </c>
      <c r="AB286">
        <v>3</v>
      </c>
    </row>
    <row r="287" spans="1:28" x14ac:dyDescent="0.3">
      <c r="A287" s="2" t="s">
        <v>320</v>
      </c>
      <c r="B287">
        <v>32</v>
      </c>
      <c r="C287" t="s">
        <v>31</v>
      </c>
      <c r="D287" t="s">
        <v>54</v>
      </c>
      <c r="E287" t="s">
        <v>18</v>
      </c>
      <c r="F287" t="s">
        <v>188</v>
      </c>
      <c r="G287" t="s">
        <v>22</v>
      </c>
      <c r="H287" t="s">
        <v>19</v>
      </c>
      <c r="I287">
        <v>13</v>
      </c>
      <c r="J287" t="s">
        <v>1253</v>
      </c>
      <c r="K287" t="s">
        <v>1244</v>
      </c>
      <c r="L287" t="s">
        <v>1243</v>
      </c>
      <c r="M287">
        <v>1</v>
      </c>
      <c r="N287" t="s">
        <v>14</v>
      </c>
      <c r="O287" s="8">
        <v>20</v>
      </c>
      <c r="P287" t="s">
        <v>1244</v>
      </c>
      <c r="Q287">
        <v>2</v>
      </c>
      <c r="R287" t="s">
        <v>1250</v>
      </c>
      <c r="S287" s="3">
        <v>2</v>
      </c>
      <c r="T287" s="3">
        <v>2</v>
      </c>
      <c r="U287" s="3">
        <v>2</v>
      </c>
      <c r="V287" s="3">
        <v>2</v>
      </c>
      <c r="W287" t="s">
        <v>14</v>
      </c>
      <c r="X287" t="s">
        <v>1248</v>
      </c>
      <c r="Y287" s="12">
        <v>44989</v>
      </c>
      <c r="Z287" s="13" t="s">
        <v>1296</v>
      </c>
      <c r="AA287">
        <v>2023</v>
      </c>
      <c r="AB287">
        <v>2</v>
      </c>
    </row>
    <row r="288" spans="1:28" x14ac:dyDescent="0.3">
      <c r="A288" s="2" t="s">
        <v>321</v>
      </c>
      <c r="B288">
        <v>32</v>
      </c>
      <c r="C288" t="s">
        <v>31</v>
      </c>
      <c r="D288" t="s">
        <v>17</v>
      </c>
      <c r="E288" t="s">
        <v>10</v>
      </c>
      <c r="F288" t="s">
        <v>188</v>
      </c>
      <c r="G288" t="s">
        <v>1300</v>
      </c>
      <c r="H288" t="s">
        <v>19</v>
      </c>
      <c r="I288">
        <v>2</v>
      </c>
      <c r="J288" t="s">
        <v>1252</v>
      </c>
      <c r="K288" t="s">
        <v>1245</v>
      </c>
      <c r="L288" t="s">
        <v>1244</v>
      </c>
      <c r="M288">
        <v>4</v>
      </c>
      <c r="N288" t="s">
        <v>20</v>
      </c>
      <c r="O288" s="8">
        <v>14</v>
      </c>
      <c r="P288" t="s">
        <v>1245</v>
      </c>
      <c r="Q288">
        <v>10</v>
      </c>
      <c r="R288" t="s">
        <v>1250</v>
      </c>
      <c r="S288" s="3">
        <v>8</v>
      </c>
      <c r="T288" s="3">
        <v>7</v>
      </c>
      <c r="U288" s="3">
        <v>0</v>
      </c>
      <c r="V288" s="3">
        <v>7</v>
      </c>
      <c r="W288" t="s">
        <v>14</v>
      </c>
      <c r="X288" t="s">
        <v>1247</v>
      </c>
      <c r="Y288" s="12">
        <v>45238</v>
      </c>
      <c r="Z288" s="13" t="s">
        <v>1297</v>
      </c>
      <c r="AA288">
        <v>2023</v>
      </c>
      <c r="AB288">
        <v>2</v>
      </c>
    </row>
    <row r="289" spans="1:28" x14ac:dyDescent="0.3">
      <c r="A289" s="2" t="s">
        <v>322</v>
      </c>
      <c r="B289">
        <v>36</v>
      </c>
      <c r="C289" t="s">
        <v>31</v>
      </c>
      <c r="D289" t="s">
        <v>57</v>
      </c>
      <c r="E289" t="s">
        <v>23</v>
      </c>
      <c r="F289" t="s">
        <v>188</v>
      </c>
      <c r="G289" t="s">
        <v>191</v>
      </c>
      <c r="H289" t="s">
        <v>13</v>
      </c>
      <c r="I289">
        <v>1</v>
      </c>
      <c r="J289" t="s">
        <v>1253</v>
      </c>
      <c r="K289" t="s">
        <v>1244</v>
      </c>
      <c r="L289" t="s">
        <v>1242</v>
      </c>
      <c r="M289">
        <v>2</v>
      </c>
      <c r="N289" t="s">
        <v>20</v>
      </c>
      <c r="O289" s="8">
        <v>21</v>
      </c>
      <c r="P289" t="s">
        <v>1244</v>
      </c>
      <c r="Q289">
        <v>17</v>
      </c>
      <c r="R289" t="s">
        <v>1250</v>
      </c>
      <c r="S289" s="3">
        <v>7</v>
      </c>
      <c r="T289" s="3">
        <v>7</v>
      </c>
      <c r="U289" s="3">
        <v>7</v>
      </c>
      <c r="V289" s="3">
        <v>7</v>
      </c>
      <c r="W289" t="s">
        <v>14</v>
      </c>
      <c r="X289" t="s">
        <v>1248</v>
      </c>
      <c r="Y289" s="12">
        <v>45471</v>
      </c>
      <c r="Z289" s="13" t="s">
        <v>1287</v>
      </c>
      <c r="AA289">
        <v>2024</v>
      </c>
      <c r="AB289">
        <v>2</v>
      </c>
    </row>
    <row r="290" spans="1:28" x14ac:dyDescent="0.3">
      <c r="A290" s="2" t="s">
        <v>323</v>
      </c>
      <c r="B290">
        <v>33</v>
      </c>
      <c r="C290" t="s">
        <v>8</v>
      </c>
      <c r="D290" t="s">
        <v>36</v>
      </c>
      <c r="E290" t="s">
        <v>18</v>
      </c>
      <c r="F290" t="s">
        <v>188</v>
      </c>
      <c r="G290" t="s">
        <v>193</v>
      </c>
      <c r="H290" t="s">
        <v>13</v>
      </c>
      <c r="I290">
        <v>9</v>
      </c>
      <c r="J290" t="s">
        <v>1253</v>
      </c>
      <c r="K290" t="s">
        <v>1242</v>
      </c>
      <c r="L290" t="s">
        <v>1245</v>
      </c>
      <c r="M290">
        <v>0</v>
      </c>
      <c r="N290" t="s">
        <v>14</v>
      </c>
      <c r="O290" s="8">
        <v>13</v>
      </c>
      <c r="P290" t="s">
        <v>1243</v>
      </c>
      <c r="Q290">
        <v>15</v>
      </c>
      <c r="R290" t="s">
        <v>1250</v>
      </c>
      <c r="S290" s="3">
        <v>14</v>
      </c>
      <c r="T290" s="3">
        <v>10</v>
      </c>
      <c r="U290" s="3">
        <v>4</v>
      </c>
      <c r="V290" s="3">
        <v>10</v>
      </c>
      <c r="W290" t="s">
        <v>14</v>
      </c>
      <c r="X290" t="s">
        <v>1246</v>
      </c>
      <c r="Y290" s="12">
        <v>45042</v>
      </c>
      <c r="Z290" s="13" t="s">
        <v>1290</v>
      </c>
      <c r="AA290">
        <v>2023</v>
      </c>
      <c r="AB290">
        <v>5</v>
      </c>
    </row>
    <row r="291" spans="1:28" x14ac:dyDescent="0.3">
      <c r="A291" s="2" t="s">
        <v>324</v>
      </c>
      <c r="B291">
        <v>25</v>
      </c>
      <c r="C291" t="s">
        <v>8</v>
      </c>
      <c r="D291" t="s">
        <v>17</v>
      </c>
      <c r="E291" t="s">
        <v>10</v>
      </c>
      <c r="F291" t="s">
        <v>11</v>
      </c>
      <c r="G291" t="s">
        <v>12</v>
      </c>
      <c r="H291" t="s">
        <v>13</v>
      </c>
      <c r="I291">
        <v>10</v>
      </c>
      <c r="J291" t="s">
        <v>1254</v>
      </c>
      <c r="K291" t="s">
        <v>1244</v>
      </c>
      <c r="L291" t="s">
        <v>1245</v>
      </c>
      <c r="M291">
        <v>0</v>
      </c>
      <c r="N291" t="s">
        <v>14</v>
      </c>
      <c r="O291" s="8">
        <v>14</v>
      </c>
      <c r="P291" t="s">
        <v>1243</v>
      </c>
      <c r="Q291">
        <v>5</v>
      </c>
      <c r="R291" t="s">
        <v>1250</v>
      </c>
      <c r="S291" s="3">
        <v>4</v>
      </c>
      <c r="T291" s="3">
        <v>3</v>
      </c>
      <c r="U291" s="3">
        <v>1</v>
      </c>
      <c r="V291" s="3">
        <v>1</v>
      </c>
      <c r="W291" t="s">
        <v>14</v>
      </c>
      <c r="X291" t="s">
        <v>1247</v>
      </c>
      <c r="Y291" s="12">
        <v>45573</v>
      </c>
      <c r="Z291" s="13" t="s">
        <v>1295</v>
      </c>
      <c r="AA291">
        <v>2024</v>
      </c>
      <c r="AB291">
        <v>4</v>
      </c>
    </row>
    <row r="292" spans="1:28" x14ac:dyDescent="0.3">
      <c r="A292" s="2" t="s">
        <v>325</v>
      </c>
      <c r="B292">
        <v>42</v>
      </c>
      <c r="C292" t="s">
        <v>31</v>
      </c>
      <c r="D292" t="s">
        <v>36</v>
      </c>
      <c r="E292" t="s">
        <v>18</v>
      </c>
      <c r="F292" t="s">
        <v>188</v>
      </c>
      <c r="G292" t="s">
        <v>193</v>
      </c>
      <c r="H292" t="s">
        <v>19</v>
      </c>
      <c r="I292">
        <v>26</v>
      </c>
      <c r="J292" t="s">
        <v>1255</v>
      </c>
      <c r="K292" t="s">
        <v>1242</v>
      </c>
      <c r="L292" t="s">
        <v>1242</v>
      </c>
      <c r="M292">
        <v>3</v>
      </c>
      <c r="N292" t="s">
        <v>20</v>
      </c>
      <c r="O292" s="8">
        <v>17</v>
      </c>
      <c r="P292" t="s">
        <v>1244</v>
      </c>
      <c r="Q292">
        <v>20</v>
      </c>
      <c r="R292" t="s">
        <v>1250</v>
      </c>
      <c r="S292" s="3">
        <v>1</v>
      </c>
      <c r="T292" s="3">
        <v>0</v>
      </c>
      <c r="U292" s="3">
        <v>0</v>
      </c>
      <c r="V292" s="3">
        <v>0</v>
      </c>
      <c r="W292" t="s">
        <v>14</v>
      </c>
      <c r="X292" t="s">
        <v>1247</v>
      </c>
      <c r="Y292" s="12">
        <v>44997</v>
      </c>
      <c r="Z292" s="13" t="s">
        <v>1296</v>
      </c>
      <c r="AA292">
        <v>2023</v>
      </c>
      <c r="AB292">
        <v>6</v>
      </c>
    </row>
    <row r="293" spans="1:28" x14ac:dyDescent="0.3">
      <c r="A293" s="2" t="s">
        <v>326</v>
      </c>
      <c r="B293">
        <v>27</v>
      </c>
      <c r="C293" t="s">
        <v>8</v>
      </c>
      <c r="D293" t="s">
        <v>17</v>
      </c>
      <c r="E293" t="s">
        <v>18</v>
      </c>
      <c r="F293" t="s">
        <v>188</v>
      </c>
      <c r="G293" t="s">
        <v>1300</v>
      </c>
      <c r="H293" t="s">
        <v>13</v>
      </c>
      <c r="I293">
        <v>14</v>
      </c>
      <c r="J293" t="s">
        <v>1253</v>
      </c>
      <c r="K293" t="s">
        <v>1242</v>
      </c>
      <c r="L293" t="s">
        <v>1242</v>
      </c>
      <c r="M293">
        <v>1</v>
      </c>
      <c r="N293" t="s">
        <v>20</v>
      </c>
      <c r="O293" s="8">
        <v>14</v>
      </c>
      <c r="P293" t="s">
        <v>1245</v>
      </c>
      <c r="Q293">
        <v>9</v>
      </c>
      <c r="R293" t="s">
        <v>1246</v>
      </c>
      <c r="S293" s="3">
        <v>9</v>
      </c>
      <c r="T293" s="3">
        <v>7</v>
      </c>
      <c r="U293" s="3">
        <v>6</v>
      </c>
      <c r="V293" s="3">
        <v>8</v>
      </c>
      <c r="W293" t="s">
        <v>14</v>
      </c>
      <c r="X293" t="s">
        <v>1246</v>
      </c>
      <c r="Y293" s="12">
        <v>45472</v>
      </c>
      <c r="Z293" s="13" t="s">
        <v>1287</v>
      </c>
      <c r="AA293">
        <v>2024</v>
      </c>
      <c r="AB293">
        <v>3</v>
      </c>
    </row>
    <row r="294" spans="1:28" x14ac:dyDescent="0.3">
      <c r="A294" s="2" t="s">
        <v>327</v>
      </c>
      <c r="B294">
        <v>54</v>
      </c>
      <c r="C294" t="s">
        <v>31</v>
      </c>
      <c r="D294" t="s">
        <v>17</v>
      </c>
      <c r="E294" t="s">
        <v>23</v>
      </c>
      <c r="F294" t="s">
        <v>188</v>
      </c>
      <c r="G294" t="s">
        <v>191</v>
      </c>
      <c r="H294" t="s">
        <v>19</v>
      </c>
      <c r="I294">
        <v>1</v>
      </c>
      <c r="J294" t="s">
        <v>1254</v>
      </c>
      <c r="K294" t="s">
        <v>1245</v>
      </c>
      <c r="L294" t="s">
        <v>1244</v>
      </c>
      <c r="M294">
        <v>7</v>
      </c>
      <c r="N294" t="s">
        <v>14</v>
      </c>
      <c r="O294" s="8">
        <v>17</v>
      </c>
      <c r="P294" t="s">
        <v>1242</v>
      </c>
      <c r="Q294">
        <v>33</v>
      </c>
      <c r="R294" t="s">
        <v>1249</v>
      </c>
      <c r="S294" s="3">
        <v>5</v>
      </c>
      <c r="T294" s="3">
        <v>4</v>
      </c>
      <c r="U294" s="3">
        <v>1</v>
      </c>
      <c r="V294" s="3">
        <v>4</v>
      </c>
      <c r="W294" t="s">
        <v>14</v>
      </c>
      <c r="X294" t="s">
        <v>1247</v>
      </c>
      <c r="Y294" s="12">
        <v>45231</v>
      </c>
      <c r="Z294" s="13" t="s">
        <v>1297</v>
      </c>
      <c r="AA294">
        <v>2023</v>
      </c>
      <c r="AB294">
        <v>2</v>
      </c>
    </row>
    <row r="295" spans="1:28" x14ac:dyDescent="0.3">
      <c r="A295" s="2" t="s">
        <v>328</v>
      </c>
      <c r="B295">
        <v>44</v>
      </c>
      <c r="C295" t="s">
        <v>31</v>
      </c>
      <c r="D295" t="s">
        <v>17</v>
      </c>
      <c r="E295" t="s">
        <v>18</v>
      </c>
      <c r="F295" t="s">
        <v>188</v>
      </c>
      <c r="G295" t="s">
        <v>1300</v>
      </c>
      <c r="H295" t="s">
        <v>13</v>
      </c>
      <c r="I295">
        <v>2</v>
      </c>
      <c r="J295" t="s">
        <v>1241</v>
      </c>
      <c r="K295" t="s">
        <v>1242</v>
      </c>
      <c r="L295" t="s">
        <v>1245</v>
      </c>
      <c r="M295">
        <v>1</v>
      </c>
      <c r="N295" t="s">
        <v>14</v>
      </c>
      <c r="O295" s="8">
        <v>13</v>
      </c>
      <c r="P295" t="s">
        <v>1245</v>
      </c>
      <c r="Q295">
        <v>10</v>
      </c>
      <c r="R295" t="s">
        <v>1250</v>
      </c>
      <c r="S295" s="3">
        <v>10</v>
      </c>
      <c r="T295" s="3">
        <v>5</v>
      </c>
      <c r="U295" s="3">
        <v>7</v>
      </c>
      <c r="V295" s="3">
        <v>7</v>
      </c>
      <c r="W295" t="s">
        <v>14</v>
      </c>
      <c r="X295" t="s">
        <v>1246</v>
      </c>
      <c r="Y295" s="12">
        <v>45562</v>
      </c>
      <c r="Z295" s="13" t="s">
        <v>1292</v>
      </c>
      <c r="AA295">
        <v>2024</v>
      </c>
      <c r="AB295">
        <v>5</v>
      </c>
    </row>
    <row r="296" spans="1:28" x14ac:dyDescent="0.3">
      <c r="A296" s="2" t="s">
        <v>329</v>
      </c>
      <c r="B296">
        <v>19</v>
      </c>
      <c r="C296" t="s">
        <v>31</v>
      </c>
      <c r="D296" t="s">
        <v>36</v>
      </c>
      <c r="E296" t="s">
        <v>10</v>
      </c>
      <c r="F296" t="s">
        <v>188</v>
      </c>
      <c r="G296" t="s">
        <v>193</v>
      </c>
      <c r="H296" t="s">
        <v>33</v>
      </c>
      <c r="I296">
        <v>10</v>
      </c>
      <c r="J296" t="s">
        <v>1253</v>
      </c>
      <c r="K296" t="s">
        <v>1242</v>
      </c>
      <c r="L296" t="s">
        <v>1243</v>
      </c>
      <c r="M296">
        <v>1</v>
      </c>
      <c r="N296" t="s">
        <v>20</v>
      </c>
      <c r="O296" s="8">
        <v>25</v>
      </c>
      <c r="P296" t="s">
        <v>1243</v>
      </c>
      <c r="Q296">
        <v>1</v>
      </c>
      <c r="R296" t="s">
        <v>1251</v>
      </c>
      <c r="S296" s="3">
        <v>1</v>
      </c>
      <c r="T296" s="3">
        <v>1</v>
      </c>
      <c r="U296" s="3">
        <v>0</v>
      </c>
      <c r="V296" s="3">
        <v>0</v>
      </c>
      <c r="W296" t="s">
        <v>20</v>
      </c>
      <c r="X296" t="s">
        <v>1248</v>
      </c>
      <c r="Y296" s="12">
        <v>44990</v>
      </c>
      <c r="Z296" s="13" t="s">
        <v>1296</v>
      </c>
      <c r="AA296">
        <v>2023</v>
      </c>
      <c r="AB296">
        <v>2</v>
      </c>
    </row>
    <row r="297" spans="1:28" x14ac:dyDescent="0.3">
      <c r="A297" s="2" t="s">
        <v>330</v>
      </c>
      <c r="B297">
        <v>54</v>
      </c>
      <c r="C297" t="s">
        <v>8</v>
      </c>
      <c r="D297" t="s">
        <v>17</v>
      </c>
      <c r="E297" t="s">
        <v>18</v>
      </c>
      <c r="F297" t="s">
        <v>188</v>
      </c>
      <c r="G297" t="s">
        <v>193</v>
      </c>
      <c r="H297" t="s">
        <v>13</v>
      </c>
      <c r="I297">
        <v>3</v>
      </c>
      <c r="J297" t="s">
        <v>1253</v>
      </c>
      <c r="K297" t="s">
        <v>1245</v>
      </c>
      <c r="L297" t="s">
        <v>1245</v>
      </c>
      <c r="M297">
        <v>3</v>
      </c>
      <c r="N297" t="s">
        <v>14</v>
      </c>
      <c r="O297" s="8">
        <v>14</v>
      </c>
      <c r="P297" t="s">
        <v>1242</v>
      </c>
      <c r="Q297">
        <v>36</v>
      </c>
      <c r="R297" t="s">
        <v>1250</v>
      </c>
      <c r="S297" s="3">
        <v>10</v>
      </c>
      <c r="T297" s="3">
        <v>9</v>
      </c>
      <c r="U297" s="3">
        <v>0</v>
      </c>
      <c r="V297" s="3">
        <v>9</v>
      </c>
      <c r="W297" t="s">
        <v>14</v>
      </c>
      <c r="X297" t="s">
        <v>1247</v>
      </c>
      <c r="Y297" s="12">
        <v>45342</v>
      </c>
      <c r="Z297" s="13" t="s">
        <v>1288</v>
      </c>
      <c r="AA297">
        <v>2024</v>
      </c>
      <c r="AB297">
        <v>2</v>
      </c>
    </row>
    <row r="298" spans="1:28" x14ac:dyDescent="0.3">
      <c r="A298" s="2" t="s">
        <v>331</v>
      </c>
      <c r="B298">
        <v>31</v>
      </c>
      <c r="C298" t="s">
        <v>8</v>
      </c>
      <c r="D298" t="s">
        <v>36</v>
      </c>
      <c r="E298" t="s">
        <v>18</v>
      </c>
      <c r="F298" t="s">
        <v>188</v>
      </c>
      <c r="G298" t="s">
        <v>1300</v>
      </c>
      <c r="H298" t="s">
        <v>13</v>
      </c>
      <c r="I298">
        <v>11</v>
      </c>
      <c r="J298" t="s">
        <v>1252</v>
      </c>
      <c r="K298" t="s">
        <v>1244</v>
      </c>
      <c r="L298" t="s">
        <v>1242</v>
      </c>
      <c r="M298">
        <v>1</v>
      </c>
      <c r="N298" t="s">
        <v>20</v>
      </c>
      <c r="O298" s="8">
        <v>12</v>
      </c>
      <c r="P298" t="s">
        <v>1245</v>
      </c>
      <c r="Q298">
        <v>6</v>
      </c>
      <c r="R298" t="s">
        <v>1246</v>
      </c>
      <c r="S298" s="3">
        <v>6</v>
      </c>
      <c r="T298" s="3">
        <v>5</v>
      </c>
      <c r="U298" s="3">
        <v>0</v>
      </c>
      <c r="V298" s="3">
        <v>1</v>
      </c>
      <c r="W298" t="s">
        <v>14</v>
      </c>
      <c r="X298" t="s">
        <v>1247</v>
      </c>
      <c r="Y298" s="12">
        <v>45148</v>
      </c>
      <c r="Z298" s="13" t="s">
        <v>1293</v>
      </c>
      <c r="AA298">
        <v>2023</v>
      </c>
      <c r="AB298">
        <v>2</v>
      </c>
    </row>
    <row r="299" spans="1:28" x14ac:dyDescent="0.3">
      <c r="A299" s="2" t="s">
        <v>332</v>
      </c>
      <c r="B299">
        <v>43</v>
      </c>
      <c r="C299" t="s">
        <v>8</v>
      </c>
      <c r="D299" t="s">
        <v>17</v>
      </c>
      <c r="E299" t="s">
        <v>18</v>
      </c>
      <c r="F299" t="s">
        <v>188</v>
      </c>
      <c r="G299" t="s">
        <v>193</v>
      </c>
      <c r="H299" t="s">
        <v>13</v>
      </c>
      <c r="I299">
        <v>3</v>
      </c>
      <c r="J299" t="s">
        <v>1253</v>
      </c>
      <c r="K299" t="s">
        <v>1244</v>
      </c>
      <c r="L299" t="s">
        <v>1245</v>
      </c>
      <c r="M299">
        <v>3</v>
      </c>
      <c r="N299" t="s">
        <v>14</v>
      </c>
      <c r="O299" s="8">
        <v>14</v>
      </c>
      <c r="P299" t="s">
        <v>1243</v>
      </c>
      <c r="Q299">
        <v>25</v>
      </c>
      <c r="R299" t="s">
        <v>1250</v>
      </c>
      <c r="S299" s="3">
        <v>8</v>
      </c>
      <c r="T299" s="3">
        <v>7</v>
      </c>
      <c r="U299" s="3">
        <v>0</v>
      </c>
      <c r="V299" s="3">
        <v>7</v>
      </c>
      <c r="W299" t="s">
        <v>14</v>
      </c>
      <c r="X299" t="s">
        <v>1247</v>
      </c>
      <c r="Y299" s="12">
        <v>45574</v>
      </c>
      <c r="Z299" s="13" t="s">
        <v>1295</v>
      </c>
      <c r="AA299">
        <v>2024</v>
      </c>
      <c r="AB299">
        <v>2</v>
      </c>
    </row>
    <row r="300" spans="1:28" x14ac:dyDescent="0.3">
      <c r="A300" s="2" t="s">
        <v>333</v>
      </c>
      <c r="B300">
        <v>49</v>
      </c>
      <c r="C300" t="s">
        <v>8</v>
      </c>
      <c r="D300" t="s">
        <v>36</v>
      </c>
      <c r="E300" t="s">
        <v>18</v>
      </c>
      <c r="F300" t="s">
        <v>188</v>
      </c>
      <c r="G300" t="s">
        <v>1300</v>
      </c>
      <c r="H300" t="s">
        <v>13</v>
      </c>
      <c r="I300">
        <v>4</v>
      </c>
      <c r="J300" t="s">
        <v>1252</v>
      </c>
      <c r="K300" t="s">
        <v>1242</v>
      </c>
      <c r="L300" t="s">
        <v>1244</v>
      </c>
      <c r="M300">
        <v>2</v>
      </c>
      <c r="N300" t="s">
        <v>14</v>
      </c>
      <c r="O300" s="8">
        <v>13</v>
      </c>
      <c r="P300" t="s">
        <v>1244</v>
      </c>
      <c r="Q300">
        <v>23</v>
      </c>
      <c r="R300" t="s">
        <v>1251</v>
      </c>
      <c r="S300" s="3">
        <v>1</v>
      </c>
      <c r="T300" s="3">
        <v>0</v>
      </c>
      <c r="U300" s="3">
        <v>0</v>
      </c>
      <c r="V300" s="3">
        <v>0</v>
      </c>
      <c r="W300" t="s">
        <v>14</v>
      </c>
      <c r="X300" t="s">
        <v>1247</v>
      </c>
      <c r="Y300" s="12">
        <v>45020</v>
      </c>
      <c r="Z300" s="13" t="s">
        <v>1290</v>
      </c>
      <c r="AA300">
        <v>2023</v>
      </c>
      <c r="AB300">
        <v>2</v>
      </c>
    </row>
    <row r="301" spans="1:28" x14ac:dyDescent="0.3">
      <c r="A301" s="2" t="s">
        <v>334</v>
      </c>
      <c r="B301">
        <v>36</v>
      </c>
      <c r="C301" t="s">
        <v>8</v>
      </c>
      <c r="D301" t="s">
        <v>57</v>
      </c>
      <c r="E301" t="s">
        <v>18</v>
      </c>
      <c r="F301" t="s">
        <v>188</v>
      </c>
      <c r="G301" t="s">
        <v>193</v>
      </c>
      <c r="H301" t="s">
        <v>19</v>
      </c>
      <c r="I301">
        <v>3</v>
      </c>
      <c r="J301" t="s">
        <v>1253</v>
      </c>
      <c r="K301" t="s">
        <v>1244</v>
      </c>
      <c r="L301" t="s">
        <v>1243</v>
      </c>
      <c r="M301">
        <v>1</v>
      </c>
      <c r="N301" t="s">
        <v>14</v>
      </c>
      <c r="O301" s="8">
        <v>12</v>
      </c>
      <c r="P301" t="s">
        <v>1244</v>
      </c>
      <c r="Q301">
        <v>12</v>
      </c>
      <c r="R301" t="s">
        <v>1246</v>
      </c>
      <c r="S301" s="3">
        <v>11</v>
      </c>
      <c r="T301" s="3">
        <v>10</v>
      </c>
      <c r="U301" s="3">
        <v>0</v>
      </c>
      <c r="V301" s="3">
        <v>7</v>
      </c>
      <c r="W301" t="s">
        <v>14</v>
      </c>
      <c r="X301" t="s">
        <v>1247</v>
      </c>
      <c r="Y301" s="12">
        <v>45141</v>
      </c>
      <c r="Z301" s="13" t="s">
        <v>1293</v>
      </c>
      <c r="AA301">
        <v>2023</v>
      </c>
      <c r="AB301">
        <v>2</v>
      </c>
    </row>
    <row r="302" spans="1:28" x14ac:dyDescent="0.3">
      <c r="A302" s="2" t="s">
        <v>335</v>
      </c>
      <c r="B302">
        <v>48</v>
      </c>
      <c r="C302" t="s">
        <v>8</v>
      </c>
      <c r="D302" t="s">
        <v>57</v>
      </c>
      <c r="E302" t="s">
        <v>10</v>
      </c>
      <c r="F302" t="s">
        <v>188</v>
      </c>
      <c r="G302" t="s">
        <v>22</v>
      </c>
      <c r="H302" t="s">
        <v>13</v>
      </c>
      <c r="I302">
        <v>2</v>
      </c>
      <c r="J302" t="s">
        <v>1252</v>
      </c>
      <c r="K302" t="s">
        <v>1245</v>
      </c>
      <c r="L302" t="s">
        <v>1243</v>
      </c>
      <c r="M302">
        <v>5</v>
      </c>
      <c r="N302" t="s">
        <v>14</v>
      </c>
      <c r="O302" s="8">
        <v>11</v>
      </c>
      <c r="P302" t="s">
        <v>1244</v>
      </c>
      <c r="Q302">
        <v>7</v>
      </c>
      <c r="R302" t="s">
        <v>1246</v>
      </c>
      <c r="S302" s="3">
        <v>1</v>
      </c>
      <c r="T302" s="3">
        <v>0</v>
      </c>
      <c r="U302" s="3">
        <v>0</v>
      </c>
      <c r="V302" s="3">
        <v>0</v>
      </c>
      <c r="W302" t="s">
        <v>14</v>
      </c>
      <c r="X302" t="s">
        <v>1247</v>
      </c>
      <c r="Y302" s="12">
        <v>45471</v>
      </c>
      <c r="Z302" s="13" t="s">
        <v>1287</v>
      </c>
      <c r="AA302">
        <v>2024</v>
      </c>
      <c r="AB302">
        <v>4</v>
      </c>
    </row>
    <row r="303" spans="1:28" x14ac:dyDescent="0.3">
      <c r="A303" s="2" t="s">
        <v>336</v>
      </c>
      <c r="B303">
        <v>29</v>
      </c>
      <c r="C303" t="s">
        <v>8</v>
      </c>
      <c r="D303" t="s">
        <v>17</v>
      </c>
      <c r="E303" t="s">
        <v>23</v>
      </c>
      <c r="F303" t="s">
        <v>188</v>
      </c>
      <c r="G303" t="s">
        <v>1300</v>
      </c>
      <c r="H303" t="s">
        <v>13</v>
      </c>
      <c r="I303">
        <v>7</v>
      </c>
      <c r="J303" t="s">
        <v>1253</v>
      </c>
      <c r="K303" t="s">
        <v>1244</v>
      </c>
      <c r="L303" t="s">
        <v>1245</v>
      </c>
      <c r="M303">
        <v>1</v>
      </c>
      <c r="N303" t="s">
        <v>20</v>
      </c>
      <c r="O303" s="8">
        <v>11</v>
      </c>
      <c r="P303" t="s">
        <v>1243</v>
      </c>
      <c r="Q303">
        <v>6</v>
      </c>
      <c r="R303" t="s">
        <v>1250</v>
      </c>
      <c r="S303" s="3">
        <v>6</v>
      </c>
      <c r="T303" s="3">
        <v>0</v>
      </c>
      <c r="U303" s="3">
        <v>1</v>
      </c>
      <c r="V303" s="3">
        <v>0</v>
      </c>
      <c r="W303" t="s">
        <v>14</v>
      </c>
      <c r="X303" t="s">
        <v>1247</v>
      </c>
      <c r="Y303" s="12">
        <v>45549</v>
      </c>
      <c r="Z303" s="13" t="s">
        <v>1292</v>
      </c>
      <c r="AA303">
        <v>2024</v>
      </c>
      <c r="AB303">
        <v>2</v>
      </c>
    </row>
    <row r="304" spans="1:28" x14ac:dyDescent="0.3">
      <c r="A304" s="2" t="s">
        <v>337</v>
      </c>
      <c r="B304">
        <v>48</v>
      </c>
      <c r="C304" t="s">
        <v>8</v>
      </c>
      <c r="D304" t="s">
        <v>17</v>
      </c>
      <c r="E304" t="s">
        <v>10</v>
      </c>
      <c r="F304" t="s">
        <v>188</v>
      </c>
      <c r="G304" t="s">
        <v>193</v>
      </c>
      <c r="H304" t="s">
        <v>13</v>
      </c>
      <c r="I304">
        <v>1</v>
      </c>
      <c r="J304" t="s">
        <v>1253</v>
      </c>
      <c r="K304" t="s">
        <v>1245</v>
      </c>
      <c r="L304" t="s">
        <v>1245</v>
      </c>
      <c r="M304">
        <v>6</v>
      </c>
      <c r="N304" t="s">
        <v>14</v>
      </c>
      <c r="O304" s="8">
        <v>12</v>
      </c>
      <c r="P304" t="s">
        <v>1244</v>
      </c>
      <c r="Q304">
        <v>25</v>
      </c>
      <c r="R304" t="s">
        <v>1251</v>
      </c>
      <c r="S304" s="3">
        <v>1</v>
      </c>
      <c r="T304" s="3">
        <v>0</v>
      </c>
      <c r="U304" s="3">
        <v>0</v>
      </c>
      <c r="V304" s="3">
        <v>0</v>
      </c>
      <c r="W304" t="s">
        <v>14</v>
      </c>
      <c r="X304" t="s">
        <v>1248</v>
      </c>
      <c r="Y304" s="12">
        <v>45005</v>
      </c>
      <c r="Z304" s="13" t="s">
        <v>1296</v>
      </c>
      <c r="AA304">
        <v>2023</v>
      </c>
      <c r="AB304">
        <v>3</v>
      </c>
    </row>
    <row r="305" spans="1:28" x14ac:dyDescent="0.3">
      <c r="A305" s="2" t="s">
        <v>338</v>
      </c>
      <c r="B305">
        <v>29</v>
      </c>
      <c r="C305" t="s">
        <v>31</v>
      </c>
      <c r="D305" t="s">
        <v>17</v>
      </c>
      <c r="E305" t="s">
        <v>23</v>
      </c>
      <c r="F305" t="s">
        <v>188</v>
      </c>
      <c r="G305" t="s">
        <v>193</v>
      </c>
      <c r="H305" t="s">
        <v>13</v>
      </c>
      <c r="I305">
        <v>1</v>
      </c>
      <c r="J305" t="s">
        <v>1253</v>
      </c>
      <c r="K305" t="s">
        <v>1245</v>
      </c>
      <c r="L305" t="s">
        <v>1245</v>
      </c>
      <c r="M305">
        <v>3</v>
      </c>
      <c r="N305" t="s">
        <v>14</v>
      </c>
      <c r="O305" s="8">
        <v>14</v>
      </c>
      <c r="P305" t="s">
        <v>1243</v>
      </c>
      <c r="Q305">
        <v>9</v>
      </c>
      <c r="R305" t="s">
        <v>1246</v>
      </c>
      <c r="S305" s="3">
        <v>7</v>
      </c>
      <c r="T305" s="3">
        <v>7</v>
      </c>
      <c r="U305" s="3">
        <v>1</v>
      </c>
      <c r="V305" s="3">
        <v>7</v>
      </c>
      <c r="W305" t="s">
        <v>14</v>
      </c>
      <c r="X305" t="s">
        <v>1247</v>
      </c>
      <c r="Y305" s="12">
        <v>45458</v>
      </c>
      <c r="Z305" s="13" t="s">
        <v>1287</v>
      </c>
      <c r="AA305">
        <v>2024</v>
      </c>
      <c r="AB305">
        <v>2</v>
      </c>
    </row>
    <row r="306" spans="1:28" x14ac:dyDescent="0.3">
      <c r="A306" s="2" t="s">
        <v>339</v>
      </c>
      <c r="B306">
        <v>44</v>
      </c>
      <c r="C306" t="s">
        <v>8</v>
      </c>
      <c r="D306" t="s">
        <v>9</v>
      </c>
      <c r="E306" t="s">
        <v>18</v>
      </c>
      <c r="F306" t="s">
        <v>11</v>
      </c>
      <c r="G306" t="s">
        <v>24</v>
      </c>
      <c r="H306" t="s">
        <v>13</v>
      </c>
      <c r="I306">
        <v>5</v>
      </c>
      <c r="J306" t="s">
        <v>1253</v>
      </c>
      <c r="K306" t="s">
        <v>1243</v>
      </c>
      <c r="L306" t="s">
        <v>1243</v>
      </c>
      <c r="M306">
        <v>7</v>
      </c>
      <c r="N306" t="s">
        <v>14</v>
      </c>
      <c r="O306" s="8">
        <v>11</v>
      </c>
      <c r="P306" t="s">
        <v>1244</v>
      </c>
      <c r="Q306">
        <v>26</v>
      </c>
      <c r="R306" t="s">
        <v>1250</v>
      </c>
      <c r="S306" s="3">
        <v>22</v>
      </c>
      <c r="T306" s="3">
        <v>9</v>
      </c>
      <c r="U306" s="3">
        <v>3</v>
      </c>
      <c r="V306" s="3">
        <v>10</v>
      </c>
      <c r="W306" t="s">
        <v>14</v>
      </c>
      <c r="X306" t="s">
        <v>1246</v>
      </c>
      <c r="Y306" s="12">
        <v>45511</v>
      </c>
      <c r="Z306" s="13" t="s">
        <v>1293</v>
      </c>
      <c r="AA306">
        <v>2024</v>
      </c>
      <c r="AB306">
        <v>5</v>
      </c>
    </row>
    <row r="307" spans="1:28" x14ac:dyDescent="0.3">
      <c r="A307" s="2" t="s">
        <v>340</v>
      </c>
      <c r="B307">
        <v>23</v>
      </c>
      <c r="C307" t="s">
        <v>8</v>
      </c>
      <c r="D307" t="s">
        <v>17</v>
      </c>
      <c r="E307" t="s">
        <v>18</v>
      </c>
      <c r="F307" t="s">
        <v>188</v>
      </c>
      <c r="G307" t="s">
        <v>193</v>
      </c>
      <c r="H307" t="s">
        <v>13</v>
      </c>
      <c r="I307">
        <v>1</v>
      </c>
      <c r="J307" t="s">
        <v>1252</v>
      </c>
      <c r="K307" t="s">
        <v>1245</v>
      </c>
      <c r="L307" t="s">
        <v>1244</v>
      </c>
      <c r="M307">
        <v>1</v>
      </c>
      <c r="N307" t="s">
        <v>14</v>
      </c>
      <c r="O307" s="8">
        <v>22</v>
      </c>
      <c r="P307" t="s">
        <v>1245</v>
      </c>
      <c r="Q307">
        <v>1</v>
      </c>
      <c r="R307" t="s">
        <v>1250</v>
      </c>
      <c r="S307" s="3">
        <v>1</v>
      </c>
      <c r="T307" s="3">
        <v>0</v>
      </c>
      <c r="U307" s="3">
        <v>0</v>
      </c>
      <c r="V307" s="3">
        <v>1</v>
      </c>
      <c r="W307" t="s">
        <v>14</v>
      </c>
      <c r="X307" t="s">
        <v>1248</v>
      </c>
      <c r="Y307" s="12">
        <v>45523</v>
      </c>
      <c r="Z307" s="13" t="s">
        <v>1293</v>
      </c>
      <c r="AA307">
        <v>2024</v>
      </c>
      <c r="AB307">
        <v>2</v>
      </c>
    </row>
    <row r="308" spans="1:28" x14ac:dyDescent="0.3">
      <c r="A308" s="2" t="s">
        <v>341</v>
      </c>
      <c r="B308">
        <v>26</v>
      </c>
      <c r="C308" t="s">
        <v>8</v>
      </c>
      <c r="D308" t="s">
        <v>17</v>
      </c>
      <c r="E308" t="s">
        <v>10</v>
      </c>
      <c r="F308" t="s">
        <v>188</v>
      </c>
      <c r="G308" t="s">
        <v>193</v>
      </c>
      <c r="H308" t="s">
        <v>13</v>
      </c>
      <c r="I308">
        <v>4</v>
      </c>
      <c r="J308" t="s">
        <v>1252</v>
      </c>
      <c r="K308" t="s">
        <v>1244</v>
      </c>
      <c r="L308" t="s">
        <v>1245</v>
      </c>
      <c r="M308">
        <v>1</v>
      </c>
      <c r="N308" t="s">
        <v>20</v>
      </c>
      <c r="O308" s="8">
        <v>20</v>
      </c>
      <c r="P308" t="s">
        <v>1243</v>
      </c>
      <c r="Q308">
        <v>8</v>
      </c>
      <c r="R308" t="s">
        <v>1246</v>
      </c>
      <c r="S308" s="3">
        <v>8</v>
      </c>
      <c r="T308" s="3">
        <v>5</v>
      </c>
      <c r="U308" s="3">
        <v>2</v>
      </c>
      <c r="V308" s="3">
        <v>2</v>
      </c>
      <c r="W308" t="s">
        <v>14</v>
      </c>
      <c r="X308" t="s">
        <v>1248</v>
      </c>
      <c r="Y308" s="12">
        <v>45004</v>
      </c>
      <c r="Z308" s="13" t="s">
        <v>1296</v>
      </c>
      <c r="AA308">
        <v>2023</v>
      </c>
      <c r="AB308">
        <v>2</v>
      </c>
    </row>
    <row r="309" spans="1:28" x14ac:dyDescent="0.3">
      <c r="A309" s="2" t="s">
        <v>342</v>
      </c>
      <c r="B309">
        <v>45</v>
      </c>
      <c r="C309" t="s">
        <v>31</v>
      </c>
      <c r="D309" t="s">
        <v>9</v>
      </c>
      <c r="E309" t="s">
        <v>10</v>
      </c>
      <c r="F309" t="s">
        <v>11</v>
      </c>
      <c r="G309" t="s">
        <v>24</v>
      </c>
      <c r="H309" t="s">
        <v>13</v>
      </c>
      <c r="I309">
        <v>2</v>
      </c>
      <c r="J309" t="s">
        <v>1253</v>
      </c>
      <c r="K309" t="s">
        <v>1242</v>
      </c>
      <c r="L309" t="s">
        <v>1243</v>
      </c>
      <c r="M309">
        <v>2</v>
      </c>
      <c r="N309" t="s">
        <v>20</v>
      </c>
      <c r="O309" s="8">
        <v>16</v>
      </c>
      <c r="P309" t="s">
        <v>1242</v>
      </c>
      <c r="Q309">
        <v>26</v>
      </c>
      <c r="R309" t="s">
        <v>1250</v>
      </c>
      <c r="S309" s="3">
        <v>24</v>
      </c>
      <c r="T309" s="3">
        <v>10</v>
      </c>
      <c r="U309" s="3">
        <v>1</v>
      </c>
      <c r="V309" s="3">
        <v>11</v>
      </c>
      <c r="W309" t="s">
        <v>20</v>
      </c>
      <c r="X309" t="s">
        <v>1246</v>
      </c>
      <c r="Y309" s="12">
        <v>45199</v>
      </c>
      <c r="Z309" s="13" t="s">
        <v>1292</v>
      </c>
      <c r="AA309">
        <v>2023</v>
      </c>
      <c r="AB309">
        <v>2</v>
      </c>
    </row>
    <row r="310" spans="1:28" x14ac:dyDescent="0.3">
      <c r="A310" s="2" t="s">
        <v>343</v>
      </c>
      <c r="B310">
        <v>55</v>
      </c>
      <c r="C310" t="s">
        <v>8</v>
      </c>
      <c r="D310" t="s">
        <v>36</v>
      </c>
      <c r="E310" t="s">
        <v>23</v>
      </c>
      <c r="F310" t="s">
        <v>188</v>
      </c>
      <c r="G310" t="s">
        <v>196</v>
      </c>
      <c r="H310" t="s">
        <v>33</v>
      </c>
      <c r="I310">
        <v>8</v>
      </c>
      <c r="J310" t="s">
        <v>1241</v>
      </c>
      <c r="K310" t="s">
        <v>1245</v>
      </c>
      <c r="L310" t="s">
        <v>1243</v>
      </c>
      <c r="M310">
        <v>1</v>
      </c>
      <c r="N310" t="s">
        <v>20</v>
      </c>
      <c r="O310" s="8">
        <v>15</v>
      </c>
      <c r="P310" t="s">
        <v>1245</v>
      </c>
      <c r="Q310">
        <v>34</v>
      </c>
      <c r="R310" t="s">
        <v>1250</v>
      </c>
      <c r="S310" s="3">
        <v>33</v>
      </c>
      <c r="T310" s="3">
        <v>9</v>
      </c>
      <c r="U310" s="3">
        <v>15</v>
      </c>
      <c r="V310" s="3">
        <v>0</v>
      </c>
      <c r="W310" t="s">
        <v>14</v>
      </c>
      <c r="X310" t="s">
        <v>1247</v>
      </c>
      <c r="Y310" s="12">
        <v>45612</v>
      </c>
      <c r="Z310" s="13" t="s">
        <v>1297</v>
      </c>
      <c r="AA310">
        <v>2024</v>
      </c>
      <c r="AB310">
        <v>3</v>
      </c>
    </row>
    <row r="311" spans="1:28" x14ac:dyDescent="0.3">
      <c r="A311" s="2" t="s">
        <v>344</v>
      </c>
      <c r="B311">
        <v>21</v>
      </c>
      <c r="C311" t="s">
        <v>31</v>
      </c>
      <c r="D311" t="s">
        <v>17</v>
      </c>
      <c r="E311" t="s">
        <v>10</v>
      </c>
      <c r="F311" t="s">
        <v>188</v>
      </c>
      <c r="G311" t="s">
        <v>22</v>
      </c>
      <c r="H311" t="s">
        <v>19</v>
      </c>
      <c r="I311">
        <v>10</v>
      </c>
      <c r="J311" t="s">
        <v>1252</v>
      </c>
      <c r="K311" t="s">
        <v>1242</v>
      </c>
      <c r="L311" t="s">
        <v>1244</v>
      </c>
      <c r="M311">
        <v>1</v>
      </c>
      <c r="N311" t="s">
        <v>14</v>
      </c>
      <c r="O311" s="8">
        <v>20</v>
      </c>
      <c r="P311" t="s">
        <v>1244</v>
      </c>
      <c r="Q311">
        <v>2</v>
      </c>
      <c r="R311" t="s">
        <v>1249</v>
      </c>
      <c r="S311" s="3">
        <v>2</v>
      </c>
      <c r="T311" s="3">
        <v>2</v>
      </c>
      <c r="U311" s="3">
        <v>2</v>
      </c>
      <c r="V311" s="3">
        <v>2</v>
      </c>
      <c r="W311" t="s">
        <v>20</v>
      </c>
      <c r="X311" t="s">
        <v>1246</v>
      </c>
      <c r="Y311" s="12">
        <v>45276</v>
      </c>
      <c r="Z311" s="13" t="s">
        <v>1289</v>
      </c>
      <c r="AA311">
        <v>2023</v>
      </c>
      <c r="AB311">
        <v>2</v>
      </c>
    </row>
    <row r="312" spans="1:28" x14ac:dyDescent="0.3">
      <c r="A312" s="2" t="s">
        <v>345</v>
      </c>
      <c r="B312">
        <v>46</v>
      </c>
      <c r="C312" t="s">
        <v>31</v>
      </c>
      <c r="D312" t="s">
        <v>9</v>
      </c>
      <c r="E312" t="s">
        <v>18</v>
      </c>
      <c r="F312" t="s">
        <v>11</v>
      </c>
      <c r="G312" t="s">
        <v>24</v>
      </c>
      <c r="H312" t="s">
        <v>13</v>
      </c>
      <c r="I312">
        <v>4</v>
      </c>
      <c r="J312" t="s">
        <v>1252</v>
      </c>
      <c r="K312" t="s">
        <v>1245</v>
      </c>
      <c r="L312" t="s">
        <v>1243</v>
      </c>
      <c r="M312">
        <v>2</v>
      </c>
      <c r="N312" t="s">
        <v>14</v>
      </c>
      <c r="O312" s="8">
        <v>14</v>
      </c>
      <c r="P312" t="s">
        <v>1244</v>
      </c>
      <c r="Q312">
        <v>26</v>
      </c>
      <c r="R312" t="s">
        <v>1250</v>
      </c>
      <c r="S312" s="3">
        <v>11</v>
      </c>
      <c r="T312" s="3">
        <v>4</v>
      </c>
      <c r="U312" s="3">
        <v>0</v>
      </c>
      <c r="V312" s="3">
        <v>8</v>
      </c>
      <c r="W312" t="s">
        <v>14</v>
      </c>
      <c r="X312" t="s">
        <v>1247</v>
      </c>
      <c r="Y312" s="12">
        <v>45003</v>
      </c>
      <c r="Z312" s="13" t="s">
        <v>1296</v>
      </c>
      <c r="AA312">
        <v>2023</v>
      </c>
      <c r="AB312">
        <v>2</v>
      </c>
    </row>
    <row r="313" spans="1:28" x14ac:dyDescent="0.3">
      <c r="A313" s="2" t="s">
        <v>346</v>
      </c>
      <c r="B313">
        <v>34</v>
      </c>
      <c r="C313" t="s">
        <v>31</v>
      </c>
      <c r="D313" t="s">
        <v>9</v>
      </c>
      <c r="E313" t="s">
        <v>10</v>
      </c>
      <c r="F313" t="s">
        <v>11</v>
      </c>
      <c r="G313" t="s">
        <v>12</v>
      </c>
      <c r="H313" t="s">
        <v>13</v>
      </c>
      <c r="I313">
        <v>2</v>
      </c>
      <c r="J313" t="s">
        <v>1253</v>
      </c>
      <c r="K313" t="s">
        <v>1244</v>
      </c>
      <c r="L313" t="s">
        <v>1242</v>
      </c>
      <c r="M313">
        <v>0</v>
      </c>
      <c r="N313" t="s">
        <v>20</v>
      </c>
      <c r="O313" s="8">
        <v>12</v>
      </c>
      <c r="P313" t="s">
        <v>1245</v>
      </c>
      <c r="Q313">
        <v>4</v>
      </c>
      <c r="R313" t="s">
        <v>1250</v>
      </c>
      <c r="S313" s="3">
        <v>3</v>
      </c>
      <c r="T313" s="3">
        <v>2</v>
      </c>
      <c r="U313" s="3">
        <v>0</v>
      </c>
      <c r="V313" s="3">
        <v>2</v>
      </c>
      <c r="W313" t="s">
        <v>14</v>
      </c>
      <c r="X313" t="s">
        <v>1247</v>
      </c>
      <c r="Y313" s="12">
        <v>45121</v>
      </c>
      <c r="Z313" s="13" t="s">
        <v>1294</v>
      </c>
      <c r="AA313">
        <v>2023</v>
      </c>
      <c r="AB313">
        <v>3</v>
      </c>
    </row>
    <row r="314" spans="1:28" x14ac:dyDescent="0.3">
      <c r="A314" s="2" t="s">
        <v>347</v>
      </c>
      <c r="B314">
        <v>51</v>
      </c>
      <c r="C314" t="s">
        <v>8</v>
      </c>
      <c r="D314" t="s">
        <v>17</v>
      </c>
      <c r="E314" t="s">
        <v>23</v>
      </c>
      <c r="F314" t="s">
        <v>11</v>
      </c>
      <c r="G314" t="s">
        <v>24</v>
      </c>
      <c r="H314" t="s">
        <v>19</v>
      </c>
      <c r="I314">
        <v>9</v>
      </c>
      <c r="J314" t="s">
        <v>1253</v>
      </c>
      <c r="K314" t="s">
        <v>1245</v>
      </c>
      <c r="L314" t="s">
        <v>1243</v>
      </c>
      <c r="M314">
        <v>4</v>
      </c>
      <c r="N314" t="s">
        <v>20</v>
      </c>
      <c r="O314" s="8">
        <v>24</v>
      </c>
      <c r="P314" t="s">
        <v>1242</v>
      </c>
      <c r="Q314">
        <v>31</v>
      </c>
      <c r="R314" t="s">
        <v>1246</v>
      </c>
      <c r="S314" s="3">
        <v>29</v>
      </c>
      <c r="T314" s="3">
        <v>10</v>
      </c>
      <c r="U314" s="3">
        <v>11</v>
      </c>
      <c r="V314" s="3">
        <v>10</v>
      </c>
      <c r="W314" t="s">
        <v>14</v>
      </c>
      <c r="X314" t="s">
        <v>1248</v>
      </c>
      <c r="Y314" s="12">
        <v>45246</v>
      </c>
      <c r="Z314" s="13" t="s">
        <v>1297</v>
      </c>
      <c r="AA314">
        <v>2023</v>
      </c>
      <c r="AB314">
        <v>5</v>
      </c>
    </row>
    <row r="315" spans="1:28" x14ac:dyDescent="0.3">
      <c r="A315" s="2" t="s">
        <v>348</v>
      </c>
      <c r="B315">
        <v>59</v>
      </c>
      <c r="C315" t="s">
        <v>8</v>
      </c>
      <c r="D315" t="s">
        <v>36</v>
      </c>
      <c r="E315" t="s">
        <v>10</v>
      </c>
      <c r="F315" t="s">
        <v>188</v>
      </c>
      <c r="G315" t="s">
        <v>1300</v>
      </c>
      <c r="H315" t="s">
        <v>13</v>
      </c>
      <c r="I315">
        <v>18</v>
      </c>
      <c r="J315" t="s">
        <v>1254</v>
      </c>
      <c r="K315" t="s">
        <v>1245</v>
      </c>
      <c r="L315" t="s">
        <v>1245</v>
      </c>
      <c r="M315">
        <v>6</v>
      </c>
      <c r="N315" t="s">
        <v>14</v>
      </c>
      <c r="O315" s="8">
        <v>12</v>
      </c>
      <c r="P315" t="s">
        <v>1245</v>
      </c>
      <c r="Q315">
        <v>25</v>
      </c>
      <c r="R315" t="s">
        <v>1246</v>
      </c>
      <c r="S315" s="3">
        <v>9</v>
      </c>
      <c r="T315" s="3">
        <v>7</v>
      </c>
      <c r="U315" s="3">
        <v>5</v>
      </c>
      <c r="V315" s="3">
        <v>4</v>
      </c>
      <c r="W315" t="s">
        <v>14</v>
      </c>
      <c r="X315" t="s">
        <v>1247</v>
      </c>
      <c r="Y315" s="12">
        <v>45324</v>
      </c>
      <c r="Z315" s="13" t="s">
        <v>1288</v>
      </c>
      <c r="AA315">
        <v>2024</v>
      </c>
      <c r="AB315">
        <v>6</v>
      </c>
    </row>
    <row r="316" spans="1:28" x14ac:dyDescent="0.3">
      <c r="A316" s="2" t="s">
        <v>349</v>
      </c>
      <c r="B316">
        <v>34</v>
      </c>
      <c r="C316" t="s">
        <v>31</v>
      </c>
      <c r="D316" t="s">
        <v>36</v>
      </c>
      <c r="E316" t="s">
        <v>23</v>
      </c>
      <c r="F316" t="s">
        <v>188</v>
      </c>
      <c r="G316" t="s">
        <v>22</v>
      </c>
      <c r="H316" t="s">
        <v>19</v>
      </c>
      <c r="I316">
        <v>19</v>
      </c>
      <c r="J316" t="s">
        <v>1253</v>
      </c>
      <c r="K316" t="s">
        <v>1244</v>
      </c>
      <c r="L316" t="s">
        <v>1243</v>
      </c>
      <c r="M316">
        <v>4</v>
      </c>
      <c r="N316" t="s">
        <v>14</v>
      </c>
      <c r="O316" s="8">
        <v>13</v>
      </c>
      <c r="P316" t="s">
        <v>1244</v>
      </c>
      <c r="Q316">
        <v>15</v>
      </c>
      <c r="R316" t="s">
        <v>1251</v>
      </c>
      <c r="S316" s="3">
        <v>11</v>
      </c>
      <c r="T316" s="3">
        <v>8</v>
      </c>
      <c r="U316" s="3">
        <v>5</v>
      </c>
      <c r="V316" s="3">
        <v>10</v>
      </c>
      <c r="W316" t="s">
        <v>14</v>
      </c>
      <c r="X316" t="s">
        <v>1247</v>
      </c>
      <c r="Y316" s="12">
        <v>45473</v>
      </c>
      <c r="Z316" s="13" t="s">
        <v>1287</v>
      </c>
      <c r="AA316">
        <v>2024</v>
      </c>
      <c r="AB316">
        <v>2</v>
      </c>
    </row>
    <row r="317" spans="1:28" x14ac:dyDescent="0.3">
      <c r="A317" s="2" t="s">
        <v>350</v>
      </c>
      <c r="B317">
        <v>28</v>
      </c>
      <c r="C317" t="s">
        <v>8</v>
      </c>
      <c r="D317" t="s">
        <v>36</v>
      </c>
      <c r="E317" t="s">
        <v>10</v>
      </c>
      <c r="F317" t="s">
        <v>188</v>
      </c>
      <c r="G317" t="s">
        <v>22</v>
      </c>
      <c r="H317" t="s">
        <v>19</v>
      </c>
      <c r="I317">
        <v>1</v>
      </c>
      <c r="J317" t="s">
        <v>1254</v>
      </c>
      <c r="K317" t="s">
        <v>1245</v>
      </c>
      <c r="L317" t="s">
        <v>1244</v>
      </c>
      <c r="M317">
        <v>0</v>
      </c>
      <c r="N317" t="s">
        <v>20</v>
      </c>
      <c r="O317" s="8">
        <v>11</v>
      </c>
      <c r="P317" t="s">
        <v>1244</v>
      </c>
      <c r="Q317">
        <v>5</v>
      </c>
      <c r="R317" t="s">
        <v>1246</v>
      </c>
      <c r="S317" s="3">
        <v>4</v>
      </c>
      <c r="T317" s="3">
        <v>2</v>
      </c>
      <c r="U317" s="3">
        <v>0</v>
      </c>
      <c r="V317" s="3">
        <v>2</v>
      </c>
      <c r="W317" t="s">
        <v>14</v>
      </c>
      <c r="X317" t="s">
        <v>1247</v>
      </c>
      <c r="Y317" s="12">
        <v>45507</v>
      </c>
      <c r="Z317" s="13" t="s">
        <v>1293</v>
      </c>
      <c r="AA317">
        <v>2024</v>
      </c>
      <c r="AB317">
        <v>2</v>
      </c>
    </row>
    <row r="318" spans="1:28" x14ac:dyDescent="0.3">
      <c r="A318" s="2" t="s">
        <v>351</v>
      </c>
      <c r="B318">
        <v>44</v>
      </c>
      <c r="C318" t="s">
        <v>8</v>
      </c>
      <c r="D318" t="s">
        <v>17</v>
      </c>
      <c r="E318" t="s">
        <v>23</v>
      </c>
      <c r="F318" t="s">
        <v>188</v>
      </c>
      <c r="G318" t="s">
        <v>1300</v>
      </c>
      <c r="H318" t="s">
        <v>13</v>
      </c>
      <c r="I318">
        <v>4</v>
      </c>
      <c r="J318" t="s">
        <v>1252</v>
      </c>
      <c r="K318" t="s">
        <v>1244</v>
      </c>
      <c r="L318" t="s">
        <v>1242</v>
      </c>
      <c r="M318">
        <v>1</v>
      </c>
      <c r="N318" t="s">
        <v>14</v>
      </c>
      <c r="O318" s="8">
        <v>14</v>
      </c>
      <c r="P318" t="s">
        <v>1245</v>
      </c>
      <c r="Q318">
        <v>26</v>
      </c>
      <c r="R318" t="s">
        <v>1246</v>
      </c>
      <c r="S318" s="3">
        <v>25</v>
      </c>
      <c r="T318" s="3">
        <v>9</v>
      </c>
      <c r="U318" s="3">
        <v>14</v>
      </c>
      <c r="V318" s="3">
        <v>13</v>
      </c>
      <c r="W318" t="s">
        <v>14</v>
      </c>
      <c r="X318" t="s">
        <v>1247</v>
      </c>
      <c r="Y318" s="12">
        <v>45309</v>
      </c>
      <c r="Z318" s="13" t="s">
        <v>1298</v>
      </c>
      <c r="AA318">
        <v>2024</v>
      </c>
      <c r="AB318">
        <v>4</v>
      </c>
    </row>
    <row r="319" spans="1:28" x14ac:dyDescent="0.3">
      <c r="A319" s="2" t="s">
        <v>352</v>
      </c>
      <c r="B319">
        <v>34</v>
      </c>
      <c r="C319" t="s">
        <v>8</v>
      </c>
      <c r="D319" t="s">
        <v>17</v>
      </c>
      <c r="E319" t="s">
        <v>18</v>
      </c>
      <c r="F319" t="s">
        <v>22</v>
      </c>
      <c r="G319" t="s">
        <v>22</v>
      </c>
      <c r="H319" t="s">
        <v>19</v>
      </c>
      <c r="I319">
        <v>11</v>
      </c>
      <c r="J319" t="s">
        <v>1253</v>
      </c>
      <c r="K319" t="s">
        <v>1244</v>
      </c>
      <c r="L319" t="s">
        <v>1243</v>
      </c>
      <c r="M319">
        <v>4</v>
      </c>
      <c r="N319" t="s">
        <v>14</v>
      </c>
      <c r="O319" s="8">
        <v>11</v>
      </c>
      <c r="P319" t="s">
        <v>1245</v>
      </c>
      <c r="Q319">
        <v>14</v>
      </c>
      <c r="R319" t="s">
        <v>1251</v>
      </c>
      <c r="S319" s="3">
        <v>10</v>
      </c>
      <c r="T319" s="3">
        <v>9</v>
      </c>
      <c r="U319" s="3">
        <v>1</v>
      </c>
      <c r="V319" s="3">
        <v>8</v>
      </c>
      <c r="W319" t="s">
        <v>14</v>
      </c>
      <c r="X319" t="s">
        <v>1247</v>
      </c>
      <c r="Y319" s="12">
        <v>45052</v>
      </c>
      <c r="Z319" s="13" t="s">
        <v>1291</v>
      </c>
      <c r="AA319">
        <v>2023</v>
      </c>
      <c r="AB319">
        <v>5</v>
      </c>
    </row>
    <row r="320" spans="1:28" x14ac:dyDescent="0.3">
      <c r="A320" s="2" t="s">
        <v>353</v>
      </c>
      <c r="B320">
        <v>35</v>
      </c>
      <c r="C320" t="s">
        <v>8</v>
      </c>
      <c r="D320" t="s">
        <v>17</v>
      </c>
      <c r="E320" t="s">
        <v>18</v>
      </c>
      <c r="F320" t="s">
        <v>188</v>
      </c>
      <c r="G320" t="s">
        <v>193</v>
      </c>
      <c r="H320" t="s">
        <v>13</v>
      </c>
      <c r="I320">
        <v>6</v>
      </c>
      <c r="J320" t="s">
        <v>1241</v>
      </c>
      <c r="K320" t="s">
        <v>1244</v>
      </c>
      <c r="L320" t="s">
        <v>1244</v>
      </c>
      <c r="M320">
        <v>0</v>
      </c>
      <c r="N320" t="s">
        <v>20</v>
      </c>
      <c r="O320" s="8">
        <v>14</v>
      </c>
      <c r="P320" t="s">
        <v>1245</v>
      </c>
      <c r="Q320">
        <v>4</v>
      </c>
      <c r="R320" t="s">
        <v>1250</v>
      </c>
      <c r="S320" s="3">
        <v>3</v>
      </c>
      <c r="T320" s="3">
        <v>2</v>
      </c>
      <c r="U320" s="3">
        <v>2</v>
      </c>
      <c r="V320" s="3">
        <v>2</v>
      </c>
      <c r="W320" t="s">
        <v>14</v>
      </c>
      <c r="X320" t="s">
        <v>1247</v>
      </c>
      <c r="Y320" s="12">
        <v>45414</v>
      </c>
      <c r="Z320" s="13" t="s">
        <v>1291</v>
      </c>
      <c r="AA320">
        <v>2024</v>
      </c>
      <c r="AB320">
        <v>3</v>
      </c>
    </row>
    <row r="321" spans="1:28" x14ac:dyDescent="0.3">
      <c r="A321" s="2" t="s">
        <v>354</v>
      </c>
      <c r="B321">
        <v>42</v>
      </c>
      <c r="C321" t="s">
        <v>31</v>
      </c>
      <c r="D321" t="s">
        <v>36</v>
      </c>
      <c r="E321" t="s">
        <v>18</v>
      </c>
      <c r="F321" t="s">
        <v>188</v>
      </c>
      <c r="G321" t="s">
        <v>193</v>
      </c>
      <c r="H321" t="s">
        <v>13</v>
      </c>
      <c r="I321">
        <v>7</v>
      </c>
      <c r="J321" t="s">
        <v>1254</v>
      </c>
      <c r="K321" t="s">
        <v>1243</v>
      </c>
      <c r="L321" t="s">
        <v>1243</v>
      </c>
      <c r="M321">
        <v>6</v>
      </c>
      <c r="N321" t="s">
        <v>20</v>
      </c>
      <c r="O321" s="8">
        <v>16</v>
      </c>
      <c r="P321" t="s">
        <v>1245</v>
      </c>
      <c r="Q321">
        <v>18</v>
      </c>
      <c r="R321" t="s">
        <v>1250</v>
      </c>
      <c r="S321" s="3">
        <v>1</v>
      </c>
      <c r="T321" s="3">
        <v>0</v>
      </c>
      <c r="U321" s="3">
        <v>0</v>
      </c>
      <c r="V321" s="3">
        <v>0</v>
      </c>
      <c r="W321" t="s">
        <v>14</v>
      </c>
      <c r="X321" t="s">
        <v>1247</v>
      </c>
      <c r="Y321" s="12">
        <v>45597</v>
      </c>
      <c r="Z321" s="13" t="s">
        <v>1297</v>
      </c>
      <c r="AA321">
        <v>2024</v>
      </c>
      <c r="AB321">
        <v>2</v>
      </c>
    </row>
    <row r="322" spans="1:28" x14ac:dyDescent="0.3">
      <c r="A322" s="2" t="s">
        <v>355</v>
      </c>
      <c r="B322">
        <v>43</v>
      </c>
      <c r="C322" t="s">
        <v>31</v>
      </c>
      <c r="D322" t="s">
        <v>9</v>
      </c>
      <c r="E322" t="s">
        <v>10</v>
      </c>
      <c r="F322" t="s">
        <v>11</v>
      </c>
      <c r="G322" t="s">
        <v>12</v>
      </c>
      <c r="H322" t="s">
        <v>13</v>
      </c>
      <c r="I322">
        <v>4</v>
      </c>
      <c r="J322" t="s">
        <v>1254</v>
      </c>
      <c r="K322" t="s">
        <v>1245</v>
      </c>
      <c r="L322" t="s">
        <v>1245</v>
      </c>
      <c r="M322">
        <v>3</v>
      </c>
      <c r="N322" t="s">
        <v>14</v>
      </c>
      <c r="O322" s="8">
        <v>14</v>
      </c>
      <c r="P322" t="s">
        <v>1245</v>
      </c>
      <c r="Q322">
        <v>23</v>
      </c>
      <c r="R322" t="s">
        <v>1251</v>
      </c>
      <c r="S322" s="3">
        <v>21</v>
      </c>
      <c r="T322" s="3">
        <v>7</v>
      </c>
      <c r="U322" s="3">
        <v>15</v>
      </c>
      <c r="V322" s="3">
        <v>17</v>
      </c>
      <c r="W322" t="s">
        <v>14</v>
      </c>
      <c r="X322" t="s">
        <v>1247</v>
      </c>
      <c r="Y322" s="12">
        <v>45150</v>
      </c>
      <c r="Z322" s="13" t="s">
        <v>1293</v>
      </c>
      <c r="AA322">
        <v>2023</v>
      </c>
      <c r="AB322">
        <v>3</v>
      </c>
    </row>
    <row r="323" spans="1:28" x14ac:dyDescent="0.3">
      <c r="A323" s="2" t="s">
        <v>356</v>
      </c>
      <c r="B323">
        <v>36</v>
      </c>
      <c r="C323" t="s">
        <v>31</v>
      </c>
      <c r="D323" t="s">
        <v>17</v>
      </c>
      <c r="E323" t="s">
        <v>10</v>
      </c>
      <c r="F323" t="s">
        <v>188</v>
      </c>
      <c r="G323" t="s">
        <v>191</v>
      </c>
      <c r="H323" t="s">
        <v>13</v>
      </c>
      <c r="I323">
        <v>2</v>
      </c>
      <c r="J323" t="s">
        <v>1254</v>
      </c>
      <c r="K323" t="s">
        <v>1244</v>
      </c>
      <c r="L323" t="s">
        <v>1243</v>
      </c>
      <c r="M323">
        <v>9</v>
      </c>
      <c r="N323" t="s">
        <v>20</v>
      </c>
      <c r="O323" s="8">
        <v>11</v>
      </c>
      <c r="P323" t="s">
        <v>1245</v>
      </c>
      <c r="Q323">
        <v>18</v>
      </c>
      <c r="R323" t="s">
        <v>1250</v>
      </c>
      <c r="S323" s="3">
        <v>16</v>
      </c>
      <c r="T323" s="3">
        <v>14</v>
      </c>
      <c r="U323" s="3">
        <v>5</v>
      </c>
      <c r="V323" s="3">
        <v>12</v>
      </c>
      <c r="W323" t="s">
        <v>14</v>
      </c>
      <c r="X323" t="s">
        <v>1247</v>
      </c>
      <c r="Y323" s="12">
        <v>45034</v>
      </c>
      <c r="Z323" s="13" t="s">
        <v>1290</v>
      </c>
      <c r="AA323">
        <v>2023</v>
      </c>
      <c r="AB323">
        <v>2</v>
      </c>
    </row>
    <row r="324" spans="1:28" x14ac:dyDescent="0.3">
      <c r="A324" s="2" t="s">
        <v>357</v>
      </c>
      <c r="B324">
        <v>28</v>
      </c>
      <c r="C324" t="s">
        <v>8</v>
      </c>
      <c r="D324" t="s">
        <v>17</v>
      </c>
      <c r="E324" t="s">
        <v>18</v>
      </c>
      <c r="F324" t="s">
        <v>188</v>
      </c>
      <c r="G324" t="s">
        <v>22</v>
      </c>
      <c r="H324" t="s">
        <v>19</v>
      </c>
      <c r="I324">
        <v>2</v>
      </c>
      <c r="J324" t="s">
        <v>1253</v>
      </c>
      <c r="K324" t="s">
        <v>1245</v>
      </c>
      <c r="L324" t="s">
        <v>1245</v>
      </c>
      <c r="M324">
        <v>1</v>
      </c>
      <c r="N324" t="s">
        <v>20</v>
      </c>
      <c r="O324" s="8">
        <v>12</v>
      </c>
      <c r="P324" t="s">
        <v>1243</v>
      </c>
      <c r="Q324">
        <v>2</v>
      </c>
      <c r="R324" t="s">
        <v>1250</v>
      </c>
      <c r="S324" s="3">
        <v>2</v>
      </c>
      <c r="T324" s="3">
        <v>2</v>
      </c>
      <c r="U324" s="3">
        <v>2</v>
      </c>
      <c r="V324" s="3">
        <v>2</v>
      </c>
      <c r="W324" t="s">
        <v>14</v>
      </c>
      <c r="X324" t="s">
        <v>1247</v>
      </c>
      <c r="Y324" s="12">
        <v>45011</v>
      </c>
      <c r="Z324" s="13" t="s">
        <v>1296</v>
      </c>
      <c r="AA324">
        <v>2023</v>
      </c>
      <c r="AB324">
        <v>2</v>
      </c>
    </row>
    <row r="325" spans="1:28" x14ac:dyDescent="0.3">
      <c r="A325" s="2" t="s">
        <v>358</v>
      </c>
      <c r="B325">
        <v>51</v>
      </c>
      <c r="C325" t="s">
        <v>31</v>
      </c>
      <c r="D325" t="s">
        <v>36</v>
      </c>
      <c r="E325" t="s">
        <v>10</v>
      </c>
      <c r="F325" t="s">
        <v>188</v>
      </c>
      <c r="G325" t="s">
        <v>22</v>
      </c>
      <c r="H325" t="s">
        <v>19</v>
      </c>
      <c r="I325">
        <v>6</v>
      </c>
      <c r="J325" t="s">
        <v>1252</v>
      </c>
      <c r="K325" t="s">
        <v>1243</v>
      </c>
      <c r="L325" t="s">
        <v>1244</v>
      </c>
      <c r="M325">
        <v>0</v>
      </c>
      <c r="N325" t="s">
        <v>14</v>
      </c>
      <c r="O325" s="8">
        <v>14</v>
      </c>
      <c r="P325" t="s">
        <v>1243</v>
      </c>
      <c r="Q325">
        <v>8</v>
      </c>
      <c r="R325" t="s">
        <v>1246</v>
      </c>
      <c r="S325" s="3">
        <v>7</v>
      </c>
      <c r="T325" s="3">
        <v>0</v>
      </c>
      <c r="U325" s="3">
        <v>7</v>
      </c>
      <c r="V325" s="3">
        <v>7</v>
      </c>
      <c r="W325" t="s">
        <v>14</v>
      </c>
      <c r="X325" t="s">
        <v>1247</v>
      </c>
      <c r="Y325" s="12">
        <v>45583</v>
      </c>
      <c r="Z325" s="13" t="s">
        <v>1295</v>
      </c>
      <c r="AA325">
        <v>2024</v>
      </c>
      <c r="AB325">
        <v>6</v>
      </c>
    </row>
    <row r="326" spans="1:28" x14ac:dyDescent="0.3">
      <c r="A326" s="2" t="s">
        <v>359</v>
      </c>
      <c r="B326">
        <v>30</v>
      </c>
      <c r="C326" t="s">
        <v>31</v>
      </c>
      <c r="D326" t="s">
        <v>36</v>
      </c>
      <c r="E326" t="s">
        <v>10</v>
      </c>
      <c r="F326" t="s">
        <v>188</v>
      </c>
      <c r="G326" t="s">
        <v>191</v>
      </c>
      <c r="H326" t="s">
        <v>33</v>
      </c>
      <c r="I326">
        <v>9</v>
      </c>
      <c r="J326" t="s">
        <v>1252</v>
      </c>
      <c r="K326" t="s">
        <v>1244</v>
      </c>
      <c r="L326" t="s">
        <v>1244</v>
      </c>
      <c r="M326">
        <v>7</v>
      </c>
      <c r="N326" t="s">
        <v>20</v>
      </c>
      <c r="O326" s="8">
        <v>18</v>
      </c>
      <c r="P326" t="s">
        <v>1244</v>
      </c>
      <c r="Q326">
        <v>10</v>
      </c>
      <c r="R326" t="s">
        <v>1250</v>
      </c>
      <c r="S326" s="3">
        <v>8</v>
      </c>
      <c r="T326" s="3">
        <v>4</v>
      </c>
      <c r="U326" s="3">
        <v>1</v>
      </c>
      <c r="V326" s="3">
        <v>7</v>
      </c>
      <c r="W326" t="s">
        <v>14</v>
      </c>
      <c r="X326" t="s">
        <v>1247</v>
      </c>
      <c r="Y326" s="12">
        <v>45358</v>
      </c>
      <c r="Z326" s="13" t="s">
        <v>1296</v>
      </c>
      <c r="AA326">
        <v>2024</v>
      </c>
      <c r="AB326">
        <v>3</v>
      </c>
    </row>
    <row r="327" spans="1:28" x14ac:dyDescent="0.3">
      <c r="A327" s="2" t="s">
        <v>360</v>
      </c>
      <c r="B327">
        <v>29</v>
      </c>
      <c r="C327" t="s">
        <v>31</v>
      </c>
      <c r="D327" t="s">
        <v>57</v>
      </c>
      <c r="E327" t="s">
        <v>23</v>
      </c>
      <c r="F327" t="s">
        <v>188</v>
      </c>
      <c r="G327" t="s">
        <v>22</v>
      </c>
      <c r="H327" t="s">
        <v>13</v>
      </c>
      <c r="I327">
        <v>7</v>
      </c>
      <c r="J327" t="s">
        <v>1253</v>
      </c>
      <c r="K327" t="s">
        <v>1243</v>
      </c>
      <c r="L327" t="s">
        <v>1244</v>
      </c>
      <c r="M327">
        <v>3</v>
      </c>
      <c r="N327" t="s">
        <v>20</v>
      </c>
      <c r="O327" s="8">
        <v>13</v>
      </c>
      <c r="P327" t="s">
        <v>1242</v>
      </c>
      <c r="Q327">
        <v>10</v>
      </c>
      <c r="R327" t="s">
        <v>1250</v>
      </c>
      <c r="S327" s="3">
        <v>7</v>
      </c>
      <c r="T327" s="3">
        <v>7</v>
      </c>
      <c r="U327" s="3">
        <v>7</v>
      </c>
      <c r="V327" s="3">
        <v>7</v>
      </c>
      <c r="W327" t="s">
        <v>20</v>
      </c>
      <c r="X327" t="s">
        <v>1246</v>
      </c>
      <c r="Y327" s="12">
        <v>45279</v>
      </c>
      <c r="Z327" s="13" t="s">
        <v>1289</v>
      </c>
      <c r="AA327">
        <v>2023</v>
      </c>
      <c r="AB327">
        <v>2</v>
      </c>
    </row>
    <row r="328" spans="1:28" x14ac:dyDescent="0.3">
      <c r="A328" s="2" t="s">
        <v>361</v>
      </c>
      <c r="B328">
        <v>28</v>
      </c>
      <c r="C328" t="s">
        <v>8</v>
      </c>
      <c r="D328" t="s">
        <v>57</v>
      </c>
      <c r="E328" t="s">
        <v>10</v>
      </c>
      <c r="F328" t="s">
        <v>188</v>
      </c>
      <c r="G328" t="s">
        <v>193</v>
      </c>
      <c r="H328" t="s">
        <v>13</v>
      </c>
      <c r="I328">
        <v>1</v>
      </c>
      <c r="J328" t="s">
        <v>1253</v>
      </c>
      <c r="K328" t="s">
        <v>1245</v>
      </c>
      <c r="L328" t="s">
        <v>1242</v>
      </c>
      <c r="M328">
        <v>2</v>
      </c>
      <c r="N328" t="s">
        <v>14</v>
      </c>
      <c r="O328" s="8">
        <v>11</v>
      </c>
      <c r="P328" t="s">
        <v>1243</v>
      </c>
      <c r="Q328">
        <v>5</v>
      </c>
      <c r="R328" t="s">
        <v>1246</v>
      </c>
      <c r="S328" s="3">
        <v>3</v>
      </c>
      <c r="T328" s="3">
        <v>2</v>
      </c>
      <c r="U328" s="3">
        <v>1</v>
      </c>
      <c r="V328" s="3">
        <v>2</v>
      </c>
      <c r="W328" t="s">
        <v>14</v>
      </c>
      <c r="X328" t="s">
        <v>1247</v>
      </c>
      <c r="Y328" s="12">
        <v>45607</v>
      </c>
      <c r="Z328" s="13" t="s">
        <v>1297</v>
      </c>
      <c r="AA328">
        <v>2024</v>
      </c>
      <c r="AB328">
        <v>2</v>
      </c>
    </row>
    <row r="329" spans="1:28" x14ac:dyDescent="0.3">
      <c r="A329" s="2" t="s">
        <v>362</v>
      </c>
      <c r="B329">
        <v>25</v>
      </c>
      <c r="C329" t="s">
        <v>31</v>
      </c>
      <c r="D329" t="s">
        <v>36</v>
      </c>
      <c r="E329" t="s">
        <v>10</v>
      </c>
      <c r="F329" t="s">
        <v>188</v>
      </c>
      <c r="G329" t="s">
        <v>193</v>
      </c>
      <c r="H329" t="s">
        <v>13</v>
      </c>
      <c r="I329">
        <v>1</v>
      </c>
      <c r="J329" t="s">
        <v>1253</v>
      </c>
      <c r="K329" t="s">
        <v>1245</v>
      </c>
      <c r="L329" t="s">
        <v>1243</v>
      </c>
      <c r="M329">
        <v>1</v>
      </c>
      <c r="N329" t="s">
        <v>14</v>
      </c>
      <c r="O329" s="8">
        <v>18</v>
      </c>
      <c r="P329" t="s">
        <v>1245</v>
      </c>
      <c r="Q329">
        <v>2</v>
      </c>
      <c r="R329" t="s">
        <v>1246</v>
      </c>
      <c r="S329" s="3">
        <v>2</v>
      </c>
      <c r="T329" s="3">
        <v>2</v>
      </c>
      <c r="U329" s="3">
        <v>2</v>
      </c>
      <c r="V329" s="3">
        <v>1</v>
      </c>
      <c r="W329" t="s">
        <v>14</v>
      </c>
      <c r="X329" t="s">
        <v>1247</v>
      </c>
      <c r="Y329" s="12">
        <v>45195</v>
      </c>
      <c r="Z329" s="13" t="s">
        <v>1292</v>
      </c>
      <c r="AA329">
        <v>2023</v>
      </c>
      <c r="AB329">
        <v>3</v>
      </c>
    </row>
    <row r="330" spans="1:28" x14ac:dyDescent="0.3">
      <c r="A330" s="2" t="s">
        <v>363</v>
      </c>
      <c r="B330">
        <v>32</v>
      </c>
      <c r="C330" t="s">
        <v>8</v>
      </c>
      <c r="D330" t="s">
        <v>36</v>
      </c>
      <c r="E330" t="s">
        <v>18</v>
      </c>
      <c r="F330" t="s">
        <v>11</v>
      </c>
      <c r="G330" t="s">
        <v>12</v>
      </c>
      <c r="H330" t="s">
        <v>13</v>
      </c>
      <c r="I330">
        <v>8</v>
      </c>
      <c r="J330" t="s">
        <v>1253</v>
      </c>
      <c r="K330" t="s">
        <v>1244</v>
      </c>
      <c r="L330" t="s">
        <v>1245</v>
      </c>
      <c r="M330">
        <v>1</v>
      </c>
      <c r="N330" t="s">
        <v>14</v>
      </c>
      <c r="O330" s="8">
        <v>15</v>
      </c>
      <c r="P330" t="s">
        <v>1244</v>
      </c>
      <c r="Q330">
        <v>10</v>
      </c>
      <c r="R330" t="s">
        <v>1251</v>
      </c>
      <c r="S330" s="3">
        <v>10</v>
      </c>
      <c r="T330" s="3">
        <v>7</v>
      </c>
      <c r="U330" s="3">
        <v>0</v>
      </c>
      <c r="V330" s="3">
        <v>8</v>
      </c>
      <c r="W330" t="s">
        <v>14</v>
      </c>
      <c r="X330" t="s">
        <v>1247</v>
      </c>
      <c r="Y330" s="12">
        <v>45475</v>
      </c>
      <c r="Z330" s="13" t="s">
        <v>1294</v>
      </c>
      <c r="AA330">
        <v>2024</v>
      </c>
      <c r="AB330">
        <v>4</v>
      </c>
    </row>
    <row r="331" spans="1:28" x14ac:dyDescent="0.3">
      <c r="A331" s="2" t="s">
        <v>364</v>
      </c>
      <c r="B331">
        <v>45</v>
      </c>
      <c r="C331" t="s">
        <v>31</v>
      </c>
      <c r="D331" t="s">
        <v>36</v>
      </c>
      <c r="E331" t="s">
        <v>10</v>
      </c>
      <c r="F331" t="s">
        <v>188</v>
      </c>
      <c r="G331" t="s">
        <v>24</v>
      </c>
      <c r="H331" t="s">
        <v>19</v>
      </c>
      <c r="I331">
        <v>25</v>
      </c>
      <c r="J331" t="s">
        <v>1253</v>
      </c>
      <c r="K331" t="s">
        <v>1243</v>
      </c>
      <c r="L331" t="s">
        <v>1243</v>
      </c>
      <c r="M331">
        <v>3</v>
      </c>
      <c r="N331" t="s">
        <v>14</v>
      </c>
      <c r="O331" s="8">
        <v>22</v>
      </c>
      <c r="P331" t="s">
        <v>1244</v>
      </c>
      <c r="Q331">
        <v>22</v>
      </c>
      <c r="R331" t="s">
        <v>1250</v>
      </c>
      <c r="S331" s="3">
        <v>0</v>
      </c>
      <c r="T331" s="3">
        <v>0</v>
      </c>
      <c r="U331" s="3">
        <v>0</v>
      </c>
      <c r="V331" s="3">
        <v>0</v>
      </c>
      <c r="W331" t="s">
        <v>14</v>
      </c>
      <c r="X331" t="s">
        <v>1248</v>
      </c>
      <c r="Y331" s="12">
        <v>45362</v>
      </c>
      <c r="Z331" s="13" t="s">
        <v>1296</v>
      </c>
      <c r="AA331">
        <v>2024</v>
      </c>
      <c r="AB331">
        <v>4</v>
      </c>
    </row>
    <row r="332" spans="1:28" x14ac:dyDescent="0.3">
      <c r="A332" s="2" t="s">
        <v>365</v>
      </c>
      <c r="B332">
        <v>39</v>
      </c>
      <c r="C332" t="s">
        <v>31</v>
      </c>
      <c r="D332" t="s">
        <v>36</v>
      </c>
      <c r="E332" t="s">
        <v>23</v>
      </c>
      <c r="F332" t="s">
        <v>188</v>
      </c>
      <c r="G332" t="s">
        <v>24</v>
      </c>
      <c r="H332" t="s">
        <v>13</v>
      </c>
      <c r="I332">
        <v>13</v>
      </c>
      <c r="J332" t="s">
        <v>1254</v>
      </c>
      <c r="K332" t="s">
        <v>1244</v>
      </c>
      <c r="L332" t="s">
        <v>1243</v>
      </c>
      <c r="M332">
        <v>6</v>
      </c>
      <c r="N332" t="s">
        <v>20</v>
      </c>
      <c r="O332" s="8">
        <v>13</v>
      </c>
      <c r="P332" t="s">
        <v>1245</v>
      </c>
      <c r="Q332">
        <v>21</v>
      </c>
      <c r="R332" t="s">
        <v>1250</v>
      </c>
      <c r="S332" s="3">
        <v>19</v>
      </c>
      <c r="T332" s="3">
        <v>9</v>
      </c>
      <c r="U332" s="3">
        <v>15</v>
      </c>
      <c r="V332" s="3">
        <v>2</v>
      </c>
      <c r="W332" t="s">
        <v>14</v>
      </c>
      <c r="X332" t="s">
        <v>1247</v>
      </c>
      <c r="Y332" s="12">
        <v>45191</v>
      </c>
      <c r="Z332" s="13" t="s">
        <v>1292</v>
      </c>
      <c r="AA332">
        <v>2023</v>
      </c>
      <c r="AB332">
        <v>4</v>
      </c>
    </row>
    <row r="333" spans="1:28" x14ac:dyDescent="0.3">
      <c r="A333" s="2" t="s">
        <v>366</v>
      </c>
      <c r="B333">
        <v>58</v>
      </c>
      <c r="C333" t="s">
        <v>8</v>
      </c>
      <c r="D333" t="s">
        <v>17</v>
      </c>
      <c r="E333" t="s">
        <v>23</v>
      </c>
      <c r="F333" t="s">
        <v>188</v>
      </c>
      <c r="G333" t="s">
        <v>193</v>
      </c>
      <c r="H333" t="s">
        <v>13</v>
      </c>
      <c r="I333">
        <v>23</v>
      </c>
      <c r="J333" t="s">
        <v>1254</v>
      </c>
      <c r="K333" t="s">
        <v>1242</v>
      </c>
      <c r="L333" t="s">
        <v>1244</v>
      </c>
      <c r="M333">
        <v>1</v>
      </c>
      <c r="N333" t="s">
        <v>14</v>
      </c>
      <c r="O333" s="8">
        <v>12</v>
      </c>
      <c r="P333" t="s">
        <v>1245</v>
      </c>
      <c r="Q333">
        <v>2</v>
      </c>
      <c r="R333" t="s">
        <v>1250</v>
      </c>
      <c r="S333" s="3">
        <v>2</v>
      </c>
      <c r="T333" s="3">
        <v>2</v>
      </c>
      <c r="U333" s="3">
        <v>2</v>
      </c>
      <c r="V333" s="3">
        <v>2</v>
      </c>
      <c r="W333" t="s">
        <v>14</v>
      </c>
      <c r="X333" t="s">
        <v>1246</v>
      </c>
      <c r="Y333" s="12">
        <v>45385</v>
      </c>
      <c r="Z333" s="13" t="s">
        <v>1290</v>
      </c>
      <c r="AA333">
        <v>2024</v>
      </c>
      <c r="AB333">
        <v>3</v>
      </c>
    </row>
    <row r="334" spans="1:28" x14ac:dyDescent="0.3">
      <c r="A334" s="2" t="s">
        <v>367</v>
      </c>
      <c r="B334">
        <v>32</v>
      </c>
      <c r="C334" t="s">
        <v>8</v>
      </c>
      <c r="D334" t="s">
        <v>17</v>
      </c>
      <c r="E334" t="s">
        <v>18</v>
      </c>
      <c r="F334" t="s">
        <v>188</v>
      </c>
      <c r="G334" t="s">
        <v>1300</v>
      </c>
      <c r="H334" t="s">
        <v>13</v>
      </c>
      <c r="I334">
        <v>7</v>
      </c>
      <c r="J334" t="s">
        <v>1252</v>
      </c>
      <c r="K334" t="s">
        <v>1245</v>
      </c>
      <c r="L334" t="s">
        <v>1244</v>
      </c>
      <c r="M334">
        <v>1</v>
      </c>
      <c r="N334" t="s">
        <v>14</v>
      </c>
      <c r="O334" s="8">
        <v>18</v>
      </c>
      <c r="P334" t="s">
        <v>1242</v>
      </c>
      <c r="Q334">
        <v>10</v>
      </c>
      <c r="R334" t="s">
        <v>1250</v>
      </c>
      <c r="S334" s="3">
        <v>10</v>
      </c>
      <c r="T334" s="3">
        <v>4</v>
      </c>
      <c r="U334" s="3">
        <v>1</v>
      </c>
      <c r="V334" s="3">
        <v>1</v>
      </c>
      <c r="W334" t="s">
        <v>20</v>
      </c>
      <c r="X334" t="s">
        <v>1247</v>
      </c>
      <c r="Y334" s="12">
        <v>45307</v>
      </c>
      <c r="Z334" s="13" t="s">
        <v>1298</v>
      </c>
      <c r="AA334">
        <v>2024</v>
      </c>
      <c r="AB334">
        <v>3</v>
      </c>
    </row>
    <row r="335" spans="1:28" x14ac:dyDescent="0.3">
      <c r="A335" s="2" t="s">
        <v>368</v>
      </c>
      <c r="B335">
        <v>36</v>
      </c>
      <c r="C335" t="s">
        <v>31</v>
      </c>
      <c r="D335" t="s">
        <v>57</v>
      </c>
      <c r="E335" t="s">
        <v>18</v>
      </c>
      <c r="F335" t="s">
        <v>188</v>
      </c>
      <c r="G335" t="s">
        <v>196</v>
      </c>
      <c r="H335" t="s">
        <v>13</v>
      </c>
      <c r="I335">
        <v>10</v>
      </c>
      <c r="J335" t="s">
        <v>1254</v>
      </c>
      <c r="K335" t="s">
        <v>1245</v>
      </c>
      <c r="L335" t="s">
        <v>1244</v>
      </c>
      <c r="M335">
        <v>3</v>
      </c>
      <c r="N335" t="s">
        <v>14</v>
      </c>
      <c r="O335" s="8">
        <v>12</v>
      </c>
      <c r="P335" t="s">
        <v>1242</v>
      </c>
      <c r="Q335">
        <v>10</v>
      </c>
      <c r="R335" t="s">
        <v>1250</v>
      </c>
      <c r="S335" s="3">
        <v>7</v>
      </c>
      <c r="T335" s="3">
        <v>7</v>
      </c>
      <c r="U335" s="3">
        <v>1</v>
      </c>
      <c r="V335" s="3">
        <v>7</v>
      </c>
      <c r="W335" t="s">
        <v>14</v>
      </c>
      <c r="X335" t="s">
        <v>1247</v>
      </c>
      <c r="Y335" s="12">
        <v>45018</v>
      </c>
      <c r="Z335" s="13" t="s">
        <v>1290</v>
      </c>
      <c r="AA335">
        <v>2023</v>
      </c>
      <c r="AB335">
        <v>0</v>
      </c>
    </row>
    <row r="336" spans="1:28" x14ac:dyDescent="0.3">
      <c r="A336" s="2" t="s">
        <v>369</v>
      </c>
      <c r="B336">
        <v>46</v>
      </c>
      <c r="C336" t="s">
        <v>31</v>
      </c>
      <c r="D336" t="s">
        <v>17</v>
      </c>
      <c r="E336" t="s">
        <v>10</v>
      </c>
      <c r="F336" t="s">
        <v>22</v>
      </c>
      <c r="G336" t="s">
        <v>22</v>
      </c>
      <c r="H336" t="s">
        <v>13</v>
      </c>
      <c r="I336">
        <v>1</v>
      </c>
      <c r="J336" t="s">
        <v>1252</v>
      </c>
      <c r="K336" t="s">
        <v>1245</v>
      </c>
      <c r="L336" t="s">
        <v>1242</v>
      </c>
      <c r="M336">
        <v>6</v>
      </c>
      <c r="N336" t="s">
        <v>14</v>
      </c>
      <c r="O336" s="8">
        <v>12</v>
      </c>
      <c r="P336" t="s">
        <v>1244</v>
      </c>
      <c r="Q336">
        <v>10</v>
      </c>
      <c r="R336" t="s">
        <v>1251</v>
      </c>
      <c r="S336" s="3">
        <v>7</v>
      </c>
      <c r="T336" s="3">
        <v>6</v>
      </c>
      <c r="U336" s="3">
        <v>5</v>
      </c>
      <c r="V336" s="3">
        <v>7</v>
      </c>
      <c r="W336" t="s">
        <v>14</v>
      </c>
      <c r="X336" t="s">
        <v>1247</v>
      </c>
      <c r="Y336" s="12">
        <v>45348</v>
      </c>
      <c r="Z336" s="13" t="s">
        <v>1288</v>
      </c>
      <c r="AA336">
        <v>2024</v>
      </c>
      <c r="AB336">
        <v>3</v>
      </c>
    </row>
    <row r="337" spans="1:28" x14ac:dyDescent="0.3">
      <c r="A337" s="2" t="s">
        <v>370</v>
      </c>
      <c r="B337">
        <v>28</v>
      </c>
      <c r="C337" t="s">
        <v>31</v>
      </c>
      <c r="D337" t="s">
        <v>17</v>
      </c>
      <c r="E337" t="s">
        <v>18</v>
      </c>
      <c r="F337" t="s">
        <v>188</v>
      </c>
      <c r="G337" t="s">
        <v>1300</v>
      </c>
      <c r="H337" t="s">
        <v>33</v>
      </c>
      <c r="I337">
        <v>1</v>
      </c>
      <c r="J337" t="s">
        <v>1253</v>
      </c>
      <c r="K337" t="s">
        <v>1244</v>
      </c>
      <c r="L337" t="s">
        <v>1245</v>
      </c>
      <c r="M337">
        <v>0</v>
      </c>
      <c r="N337" t="s">
        <v>14</v>
      </c>
      <c r="O337" s="8">
        <v>11</v>
      </c>
      <c r="P337" t="s">
        <v>1242</v>
      </c>
      <c r="Q337">
        <v>10</v>
      </c>
      <c r="R337" t="s">
        <v>1250</v>
      </c>
      <c r="S337" s="3">
        <v>9</v>
      </c>
      <c r="T337" s="3">
        <v>8</v>
      </c>
      <c r="U337" s="3">
        <v>7</v>
      </c>
      <c r="V337" s="3">
        <v>5</v>
      </c>
      <c r="W337" t="s">
        <v>14</v>
      </c>
      <c r="X337" t="s">
        <v>1247</v>
      </c>
      <c r="Y337" s="12">
        <v>45202</v>
      </c>
      <c r="Z337" s="13" t="s">
        <v>1295</v>
      </c>
      <c r="AA337">
        <v>2023</v>
      </c>
      <c r="AB337">
        <v>6</v>
      </c>
    </row>
    <row r="338" spans="1:28" x14ac:dyDescent="0.3">
      <c r="A338" s="2" t="s">
        <v>371</v>
      </c>
      <c r="B338">
        <v>50</v>
      </c>
      <c r="C338" t="s">
        <v>31</v>
      </c>
      <c r="D338" t="s">
        <v>17</v>
      </c>
      <c r="E338" t="s">
        <v>18</v>
      </c>
      <c r="F338" t="s">
        <v>188</v>
      </c>
      <c r="G338" t="s">
        <v>1300</v>
      </c>
      <c r="H338" t="s">
        <v>13</v>
      </c>
      <c r="I338">
        <v>28</v>
      </c>
      <c r="J338" t="s">
        <v>1253</v>
      </c>
      <c r="K338" t="s">
        <v>1245</v>
      </c>
      <c r="L338" t="s">
        <v>1242</v>
      </c>
      <c r="M338">
        <v>4</v>
      </c>
      <c r="N338" t="s">
        <v>20</v>
      </c>
      <c r="O338" s="8">
        <v>11</v>
      </c>
      <c r="P338" t="s">
        <v>1243</v>
      </c>
      <c r="Q338">
        <v>25</v>
      </c>
      <c r="R338" t="s">
        <v>1250</v>
      </c>
      <c r="S338" s="3">
        <v>3</v>
      </c>
      <c r="T338" s="3">
        <v>2</v>
      </c>
      <c r="U338" s="3">
        <v>1</v>
      </c>
      <c r="V338" s="3">
        <v>2</v>
      </c>
      <c r="W338" t="s">
        <v>14</v>
      </c>
      <c r="X338" t="s">
        <v>1247</v>
      </c>
      <c r="Y338" s="12">
        <v>45618</v>
      </c>
      <c r="Z338" s="13" t="s">
        <v>1297</v>
      </c>
      <c r="AA338">
        <v>2024</v>
      </c>
      <c r="AB338">
        <v>2</v>
      </c>
    </row>
    <row r="339" spans="1:28" x14ac:dyDescent="0.3">
      <c r="A339" s="2" t="s">
        <v>372</v>
      </c>
      <c r="B339">
        <v>40</v>
      </c>
      <c r="C339" t="s">
        <v>8</v>
      </c>
      <c r="D339" t="s">
        <v>9</v>
      </c>
      <c r="E339" t="s">
        <v>10</v>
      </c>
      <c r="F339" t="s">
        <v>11</v>
      </c>
      <c r="G339" t="s">
        <v>12</v>
      </c>
      <c r="H339" t="s">
        <v>13</v>
      </c>
      <c r="I339">
        <v>25</v>
      </c>
      <c r="J339" t="s">
        <v>1254</v>
      </c>
      <c r="K339" t="s">
        <v>1245</v>
      </c>
      <c r="L339" t="s">
        <v>1243</v>
      </c>
      <c r="M339">
        <v>2</v>
      </c>
      <c r="N339" t="s">
        <v>20</v>
      </c>
      <c r="O339" s="8">
        <v>12</v>
      </c>
      <c r="P339" t="s">
        <v>1244</v>
      </c>
      <c r="Q339">
        <v>9</v>
      </c>
      <c r="R339" t="s">
        <v>1250</v>
      </c>
      <c r="S339" s="3">
        <v>5</v>
      </c>
      <c r="T339" s="3">
        <v>4</v>
      </c>
      <c r="U339" s="3">
        <v>1</v>
      </c>
      <c r="V339" s="3">
        <v>0</v>
      </c>
      <c r="W339" t="s">
        <v>20</v>
      </c>
      <c r="X339" t="s">
        <v>1247</v>
      </c>
      <c r="Y339" s="12">
        <v>45317</v>
      </c>
      <c r="Z339" s="13" t="s">
        <v>1298</v>
      </c>
      <c r="AA339">
        <v>2024</v>
      </c>
      <c r="AB339">
        <v>2</v>
      </c>
    </row>
    <row r="340" spans="1:28" x14ac:dyDescent="0.3">
      <c r="A340" s="2" t="s">
        <v>373</v>
      </c>
      <c r="B340">
        <v>52</v>
      </c>
      <c r="C340" t="s">
        <v>8</v>
      </c>
      <c r="D340" t="s">
        <v>17</v>
      </c>
      <c r="E340" t="s">
        <v>10</v>
      </c>
      <c r="F340" t="s">
        <v>11</v>
      </c>
      <c r="G340" t="s">
        <v>12</v>
      </c>
      <c r="H340" t="s">
        <v>13</v>
      </c>
      <c r="I340">
        <v>5</v>
      </c>
      <c r="J340" t="s">
        <v>1253</v>
      </c>
      <c r="K340" t="s">
        <v>1243</v>
      </c>
      <c r="L340" t="s">
        <v>1243</v>
      </c>
      <c r="M340">
        <v>9</v>
      </c>
      <c r="N340" t="s">
        <v>20</v>
      </c>
      <c r="O340" s="8">
        <v>19</v>
      </c>
      <c r="P340" t="s">
        <v>1244</v>
      </c>
      <c r="Q340">
        <v>10</v>
      </c>
      <c r="R340" t="s">
        <v>1246</v>
      </c>
      <c r="S340" s="3">
        <v>8</v>
      </c>
      <c r="T340" s="3">
        <v>7</v>
      </c>
      <c r="U340" s="3">
        <v>7</v>
      </c>
      <c r="V340" s="3">
        <v>7</v>
      </c>
      <c r="W340" t="s">
        <v>20</v>
      </c>
      <c r="X340" t="s">
        <v>1246</v>
      </c>
      <c r="Y340" s="12">
        <v>45591</v>
      </c>
      <c r="Z340" s="13" t="s">
        <v>1295</v>
      </c>
      <c r="AA340">
        <v>2024</v>
      </c>
      <c r="AB340">
        <v>2</v>
      </c>
    </row>
    <row r="341" spans="1:28" x14ac:dyDescent="0.3">
      <c r="A341" s="2" t="s">
        <v>374</v>
      </c>
      <c r="B341">
        <v>31</v>
      </c>
      <c r="C341" t="s">
        <v>31</v>
      </c>
      <c r="D341" t="s">
        <v>17</v>
      </c>
      <c r="E341" t="s">
        <v>23</v>
      </c>
      <c r="F341" t="s">
        <v>11</v>
      </c>
      <c r="G341" t="s">
        <v>12</v>
      </c>
      <c r="H341" t="s">
        <v>33</v>
      </c>
      <c r="I341">
        <v>2</v>
      </c>
      <c r="J341" t="s">
        <v>1254</v>
      </c>
      <c r="K341" t="s">
        <v>1245</v>
      </c>
      <c r="L341" t="s">
        <v>1244</v>
      </c>
      <c r="M341">
        <v>1</v>
      </c>
      <c r="N341" t="s">
        <v>20</v>
      </c>
      <c r="O341" s="8">
        <v>19</v>
      </c>
      <c r="P341" t="s">
        <v>1242</v>
      </c>
      <c r="Q341">
        <v>10</v>
      </c>
      <c r="R341" t="s">
        <v>1246</v>
      </c>
      <c r="S341" s="3">
        <v>10</v>
      </c>
      <c r="T341" s="3">
        <v>8</v>
      </c>
      <c r="U341" s="3">
        <v>9</v>
      </c>
      <c r="V341" s="3">
        <v>6</v>
      </c>
      <c r="W341" t="s">
        <v>14</v>
      </c>
      <c r="X341" t="s">
        <v>1247</v>
      </c>
      <c r="Y341" s="12">
        <v>45146</v>
      </c>
      <c r="Z341" s="13" t="s">
        <v>1293</v>
      </c>
      <c r="AA341">
        <v>2023</v>
      </c>
      <c r="AB341">
        <v>5</v>
      </c>
    </row>
    <row r="342" spans="1:28" x14ac:dyDescent="0.3">
      <c r="A342" s="2" t="s">
        <v>375</v>
      </c>
      <c r="B342">
        <v>41</v>
      </c>
      <c r="C342" t="s">
        <v>8</v>
      </c>
      <c r="D342" t="s">
        <v>36</v>
      </c>
      <c r="E342" t="s">
        <v>10</v>
      </c>
      <c r="F342" t="s">
        <v>11</v>
      </c>
      <c r="G342" t="s">
        <v>12</v>
      </c>
      <c r="H342" t="s">
        <v>33</v>
      </c>
      <c r="I342">
        <v>10</v>
      </c>
      <c r="J342" t="s">
        <v>1252</v>
      </c>
      <c r="K342" t="s">
        <v>1244</v>
      </c>
      <c r="L342" t="s">
        <v>1243</v>
      </c>
      <c r="M342">
        <v>1</v>
      </c>
      <c r="N342" t="s">
        <v>14</v>
      </c>
      <c r="O342" s="8">
        <v>13</v>
      </c>
      <c r="P342" t="s">
        <v>1242</v>
      </c>
      <c r="Q342">
        <v>19</v>
      </c>
      <c r="R342" t="s">
        <v>1250</v>
      </c>
      <c r="S342" s="3">
        <v>19</v>
      </c>
      <c r="T342" s="3">
        <v>2</v>
      </c>
      <c r="U342" s="3">
        <v>11</v>
      </c>
      <c r="V342" s="3">
        <v>9</v>
      </c>
      <c r="W342" t="s">
        <v>14</v>
      </c>
      <c r="X342" t="s">
        <v>1247</v>
      </c>
      <c r="Y342" s="12">
        <v>45197</v>
      </c>
      <c r="Z342" s="13" t="s">
        <v>1292</v>
      </c>
      <c r="AA342">
        <v>2023</v>
      </c>
      <c r="AB342">
        <v>4</v>
      </c>
    </row>
    <row r="343" spans="1:28" x14ac:dyDescent="0.3">
      <c r="A343" s="2" t="s">
        <v>376</v>
      </c>
      <c r="B343">
        <v>55</v>
      </c>
      <c r="C343" t="s">
        <v>31</v>
      </c>
      <c r="D343" t="s">
        <v>36</v>
      </c>
      <c r="E343" t="s">
        <v>18</v>
      </c>
      <c r="F343" t="s">
        <v>188</v>
      </c>
      <c r="G343" t="s">
        <v>24</v>
      </c>
      <c r="H343" t="s">
        <v>13</v>
      </c>
      <c r="I343">
        <v>2</v>
      </c>
      <c r="J343" t="s">
        <v>1252</v>
      </c>
      <c r="K343" t="s">
        <v>1245</v>
      </c>
      <c r="L343" t="s">
        <v>1244</v>
      </c>
      <c r="M343">
        <v>4</v>
      </c>
      <c r="N343" t="s">
        <v>14</v>
      </c>
      <c r="O343" s="8">
        <v>14</v>
      </c>
      <c r="P343" t="s">
        <v>1245</v>
      </c>
      <c r="Q343">
        <v>23</v>
      </c>
      <c r="R343" t="s">
        <v>1250</v>
      </c>
      <c r="S343" s="3">
        <v>19</v>
      </c>
      <c r="T343" s="3">
        <v>9</v>
      </c>
      <c r="U343" s="3">
        <v>9</v>
      </c>
      <c r="V343" s="3">
        <v>11</v>
      </c>
      <c r="W343" t="s">
        <v>14</v>
      </c>
      <c r="X343" t="s">
        <v>1247</v>
      </c>
      <c r="Y343" s="12">
        <v>45060</v>
      </c>
      <c r="Z343" s="13" t="s">
        <v>1291</v>
      </c>
      <c r="AA343">
        <v>2023</v>
      </c>
      <c r="AB343">
        <v>5</v>
      </c>
    </row>
    <row r="344" spans="1:28" x14ac:dyDescent="0.3">
      <c r="A344" s="2" t="s">
        <v>377</v>
      </c>
      <c r="B344">
        <v>56</v>
      </c>
      <c r="C344" t="s">
        <v>8</v>
      </c>
      <c r="D344" t="s">
        <v>17</v>
      </c>
      <c r="E344" t="s">
        <v>10</v>
      </c>
      <c r="F344" t="s">
        <v>22</v>
      </c>
      <c r="G344" t="s">
        <v>24</v>
      </c>
      <c r="H344" t="s">
        <v>13</v>
      </c>
      <c r="I344">
        <v>8</v>
      </c>
      <c r="J344" t="s">
        <v>1254</v>
      </c>
      <c r="K344" t="s">
        <v>1245</v>
      </c>
      <c r="L344" t="s">
        <v>1243</v>
      </c>
      <c r="M344">
        <v>6</v>
      </c>
      <c r="N344" t="s">
        <v>14</v>
      </c>
      <c r="O344" s="8">
        <v>14</v>
      </c>
      <c r="P344" t="s">
        <v>1242</v>
      </c>
      <c r="Q344">
        <v>36</v>
      </c>
      <c r="R344" t="s">
        <v>1250</v>
      </c>
      <c r="S344" s="3">
        <v>7</v>
      </c>
      <c r="T344" s="3">
        <v>3</v>
      </c>
      <c r="U344" s="3">
        <v>7</v>
      </c>
      <c r="V344" s="3">
        <v>7</v>
      </c>
      <c r="W344" t="s">
        <v>14</v>
      </c>
      <c r="X344" t="s">
        <v>1247</v>
      </c>
      <c r="Y344" s="12">
        <v>45108</v>
      </c>
      <c r="Z344" s="13" t="s">
        <v>1294</v>
      </c>
      <c r="AA344">
        <v>2023</v>
      </c>
      <c r="AB344">
        <v>4</v>
      </c>
    </row>
    <row r="345" spans="1:28" x14ac:dyDescent="0.3">
      <c r="A345" s="2" t="s">
        <v>378</v>
      </c>
      <c r="B345">
        <v>40</v>
      </c>
      <c r="C345" t="s">
        <v>8</v>
      </c>
      <c r="D345" t="s">
        <v>17</v>
      </c>
      <c r="E345" t="s">
        <v>23</v>
      </c>
      <c r="F345" t="s">
        <v>188</v>
      </c>
      <c r="G345" t="s">
        <v>193</v>
      </c>
      <c r="H345" t="s">
        <v>33</v>
      </c>
      <c r="I345">
        <v>16</v>
      </c>
      <c r="J345" t="s">
        <v>1252</v>
      </c>
      <c r="K345" t="s">
        <v>1244</v>
      </c>
      <c r="L345" t="s">
        <v>1244</v>
      </c>
      <c r="M345">
        <v>9</v>
      </c>
      <c r="N345" t="s">
        <v>14</v>
      </c>
      <c r="O345" s="8">
        <v>16</v>
      </c>
      <c r="P345" t="s">
        <v>1243</v>
      </c>
      <c r="Q345">
        <v>6</v>
      </c>
      <c r="R345" t="s">
        <v>1250</v>
      </c>
      <c r="S345" s="3">
        <v>4</v>
      </c>
      <c r="T345" s="3">
        <v>2</v>
      </c>
      <c r="U345" s="3">
        <v>0</v>
      </c>
      <c r="V345" s="3">
        <v>0</v>
      </c>
      <c r="W345" t="s">
        <v>14</v>
      </c>
      <c r="X345" t="s">
        <v>1247</v>
      </c>
      <c r="Y345" s="12">
        <v>45410</v>
      </c>
      <c r="Z345" s="13" t="s">
        <v>1290</v>
      </c>
      <c r="AA345">
        <v>2024</v>
      </c>
      <c r="AB345">
        <v>0</v>
      </c>
    </row>
    <row r="346" spans="1:28" x14ac:dyDescent="0.3">
      <c r="A346" s="2" t="s">
        <v>379</v>
      </c>
      <c r="B346">
        <v>34</v>
      </c>
      <c r="C346" t="s">
        <v>8</v>
      </c>
      <c r="D346" t="s">
        <v>17</v>
      </c>
      <c r="E346" t="s">
        <v>23</v>
      </c>
      <c r="F346" t="s">
        <v>188</v>
      </c>
      <c r="G346" t="s">
        <v>196</v>
      </c>
      <c r="H346" t="s">
        <v>13</v>
      </c>
      <c r="I346">
        <v>9</v>
      </c>
      <c r="J346" t="s">
        <v>1253</v>
      </c>
      <c r="K346" t="s">
        <v>1245</v>
      </c>
      <c r="L346" t="s">
        <v>1245</v>
      </c>
      <c r="M346">
        <v>0</v>
      </c>
      <c r="N346" t="s">
        <v>14</v>
      </c>
      <c r="O346" s="8">
        <v>11</v>
      </c>
      <c r="P346" t="s">
        <v>1245</v>
      </c>
      <c r="Q346">
        <v>10</v>
      </c>
      <c r="R346" t="s">
        <v>1246</v>
      </c>
      <c r="S346" s="3">
        <v>9</v>
      </c>
      <c r="T346" s="3">
        <v>7</v>
      </c>
      <c r="U346" s="3">
        <v>1</v>
      </c>
      <c r="V346" s="3">
        <v>6</v>
      </c>
      <c r="W346" t="s">
        <v>14</v>
      </c>
      <c r="X346" t="s">
        <v>1247</v>
      </c>
      <c r="Y346" s="12">
        <v>45241</v>
      </c>
      <c r="Z346" s="13" t="s">
        <v>1297</v>
      </c>
      <c r="AA346">
        <v>2023</v>
      </c>
      <c r="AB346">
        <v>0</v>
      </c>
    </row>
    <row r="347" spans="1:28" x14ac:dyDescent="0.3">
      <c r="A347" s="2" t="s">
        <v>380</v>
      </c>
      <c r="B347">
        <v>41</v>
      </c>
      <c r="C347" t="s">
        <v>31</v>
      </c>
      <c r="D347" t="s">
        <v>9</v>
      </c>
      <c r="E347" t="s">
        <v>23</v>
      </c>
      <c r="F347" t="s">
        <v>11</v>
      </c>
      <c r="G347" t="s">
        <v>12</v>
      </c>
      <c r="H347" t="s">
        <v>19</v>
      </c>
      <c r="I347">
        <v>1</v>
      </c>
      <c r="J347" t="s">
        <v>1253</v>
      </c>
      <c r="K347" t="s">
        <v>1244</v>
      </c>
      <c r="L347" t="s">
        <v>1242</v>
      </c>
      <c r="M347">
        <v>0</v>
      </c>
      <c r="N347" t="s">
        <v>14</v>
      </c>
      <c r="O347" s="8">
        <v>17</v>
      </c>
      <c r="P347" t="s">
        <v>1245</v>
      </c>
      <c r="Q347">
        <v>10</v>
      </c>
      <c r="R347" t="s">
        <v>1250</v>
      </c>
      <c r="S347" s="3">
        <v>9</v>
      </c>
      <c r="T347" s="3">
        <v>3</v>
      </c>
      <c r="U347" s="3">
        <v>1</v>
      </c>
      <c r="V347" s="3">
        <v>7</v>
      </c>
      <c r="W347" t="s">
        <v>14</v>
      </c>
      <c r="X347" t="s">
        <v>1247</v>
      </c>
      <c r="Y347" s="12">
        <v>45422</v>
      </c>
      <c r="Z347" s="13" t="s">
        <v>1291</v>
      </c>
      <c r="AA347">
        <v>2024</v>
      </c>
      <c r="AB347">
        <v>2</v>
      </c>
    </row>
    <row r="348" spans="1:28" x14ac:dyDescent="0.3">
      <c r="A348" s="2" t="s">
        <v>381</v>
      </c>
      <c r="B348">
        <v>35</v>
      </c>
      <c r="C348" t="s">
        <v>8</v>
      </c>
      <c r="D348" t="s">
        <v>17</v>
      </c>
      <c r="E348" t="s">
        <v>10</v>
      </c>
      <c r="F348" t="s">
        <v>188</v>
      </c>
      <c r="G348" t="s">
        <v>193</v>
      </c>
      <c r="H348" t="s">
        <v>19</v>
      </c>
      <c r="I348">
        <v>4</v>
      </c>
      <c r="J348" t="s">
        <v>1254</v>
      </c>
      <c r="K348" t="s">
        <v>1244</v>
      </c>
      <c r="L348" t="s">
        <v>1244</v>
      </c>
      <c r="M348">
        <v>1</v>
      </c>
      <c r="N348" t="s">
        <v>20</v>
      </c>
      <c r="O348" s="8">
        <v>11</v>
      </c>
      <c r="P348" t="s">
        <v>1243</v>
      </c>
      <c r="Q348">
        <v>9</v>
      </c>
      <c r="R348" t="s">
        <v>1250</v>
      </c>
      <c r="S348" s="3">
        <v>9</v>
      </c>
      <c r="T348" s="3">
        <v>6</v>
      </c>
      <c r="U348" s="3">
        <v>1</v>
      </c>
      <c r="V348" s="3">
        <v>1</v>
      </c>
      <c r="W348" t="s">
        <v>14</v>
      </c>
      <c r="X348" t="s">
        <v>1247</v>
      </c>
      <c r="Y348" s="12">
        <v>44934</v>
      </c>
      <c r="Z348" s="13" t="s">
        <v>1298</v>
      </c>
      <c r="AA348">
        <v>2023</v>
      </c>
      <c r="AB348">
        <v>3</v>
      </c>
    </row>
    <row r="349" spans="1:28" x14ac:dyDescent="0.3">
      <c r="A349" s="2" t="s">
        <v>382</v>
      </c>
      <c r="B349">
        <v>51</v>
      </c>
      <c r="C349" t="s">
        <v>8</v>
      </c>
      <c r="D349" t="s">
        <v>17</v>
      </c>
      <c r="E349" t="s">
        <v>23</v>
      </c>
      <c r="F349" t="s">
        <v>22</v>
      </c>
      <c r="G349" t="s">
        <v>24</v>
      </c>
      <c r="H349" t="s">
        <v>13</v>
      </c>
      <c r="I349">
        <v>5</v>
      </c>
      <c r="J349" t="s">
        <v>1253</v>
      </c>
      <c r="K349" t="s">
        <v>1244</v>
      </c>
      <c r="L349" t="s">
        <v>1243</v>
      </c>
      <c r="M349">
        <v>1</v>
      </c>
      <c r="N349" t="s">
        <v>20</v>
      </c>
      <c r="O349" s="8">
        <v>11</v>
      </c>
      <c r="P349" t="s">
        <v>1243</v>
      </c>
      <c r="Q349">
        <v>33</v>
      </c>
      <c r="R349" t="s">
        <v>1250</v>
      </c>
      <c r="S349" s="3">
        <v>33</v>
      </c>
      <c r="T349" s="3">
        <v>9</v>
      </c>
      <c r="U349" s="3">
        <v>0</v>
      </c>
      <c r="V349" s="3">
        <v>10</v>
      </c>
      <c r="W349" t="s">
        <v>14</v>
      </c>
      <c r="X349" t="s">
        <v>1247</v>
      </c>
      <c r="Y349" s="12">
        <v>45350</v>
      </c>
      <c r="Z349" s="13" t="s">
        <v>1288</v>
      </c>
      <c r="AA349">
        <v>2024</v>
      </c>
      <c r="AB349">
        <v>2</v>
      </c>
    </row>
    <row r="350" spans="1:28" x14ac:dyDescent="0.3">
      <c r="A350" s="2" t="s">
        <v>383</v>
      </c>
      <c r="B350">
        <v>38</v>
      </c>
      <c r="C350" t="s">
        <v>31</v>
      </c>
      <c r="D350" t="s">
        <v>17</v>
      </c>
      <c r="E350" t="s">
        <v>23</v>
      </c>
      <c r="F350" t="s">
        <v>11</v>
      </c>
      <c r="G350" t="s">
        <v>12</v>
      </c>
      <c r="H350" t="s">
        <v>13</v>
      </c>
      <c r="I350">
        <v>2</v>
      </c>
      <c r="J350" t="s">
        <v>1252</v>
      </c>
      <c r="K350" t="s">
        <v>1243</v>
      </c>
      <c r="L350" t="s">
        <v>1242</v>
      </c>
      <c r="M350">
        <v>3</v>
      </c>
      <c r="N350" t="s">
        <v>14</v>
      </c>
      <c r="O350" s="8">
        <v>15</v>
      </c>
      <c r="P350" t="s">
        <v>1245</v>
      </c>
      <c r="Q350">
        <v>11</v>
      </c>
      <c r="R350" t="s">
        <v>1250</v>
      </c>
      <c r="S350" s="3">
        <v>7</v>
      </c>
      <c r="T350" s="3">
        <v>7</v>
      </c>
      <c r="U350" s="3">
        <v>1</v>
      </c>
      <c r="V350" s="3">
        <v>7</v>
      </c>
      <c r="W350" t="s">
        <v>14</v>
      </c>
      <c r="X350" t="s">
        <v>1246</v>
      </c>
      <c r="Y350" s="12">
        <v>45370</v>
      </c>
      <c r="Z350" s="13" t="s">
        <v>1296</v>
      </c>
      <c r="AA350">
        <v>2024</v>
      </c>
      <c r="AB350">
        <v>3</v>
      </c>
    </row>
    <row r="351" spans="1:28" x14ac:dyDescent="0.3">
      <c r="A351" s="2" t="s">
        <v>384</v>
      </c>
      <c r="B351">
        <v>34</v>
      </c>
      <c r="C351" t="s">
        <v>31</v>
      </c>
      <c r="D351" t="s">
        <v>36</v>
      </c>
      <c r="E351" t="s">
        <v>10</v>
      </c>
      <c r="F351" t="s">
        <v>11</v>
      </c>
      <c r="G351" t="s">
        <v>12</v>
      </c>
      <c r="H351" t="s">
        <v>13</v>
      </c>
      <c r="I351">
        <v>15</v>
      </c>
      <c r="J351" t="s">
        <v>1252</v>
      </c>
      <c r="K351" t="s">
        <v>1244</v>
      </c>
      <c r="L351" t="s">
        <v>1242</v>
      </c>
      <c r="M351">
        <v>1</v>
      </c>
      <c r="N351" t="s">
        <v>14</v>
      </c>
      <c r="O351" s="8">
        <v>12</v>
      </c>
      <c r="P351" t="s">
        <v>1245</v>
      </c>
      <c r="Q351">
        <v>10</v>
      </c>
      <c r="R351" t="s">
        <v>1251</v>
      </c>
      <c r="S351" s="3">
        <v>10</v>
      </c>
      <c r="T351" s="3">
        <v>8</v>
      </c>
      <c r="U351" s="3">
        <v>9</v>
      </c>
      <c r="V351" s="3">
        <v>6</v>
      </c>
      <c r="W351" t="s">
        <v>14</v>
      </c>
      <c r="X351" t="s">
        <v>1247</v>
      </c>
      <c r="Y351" s="12">
        <v>45475</v>
      </c>
      <c r="Z351" s="13" t="s">
        <v>1294</v>
      </c>
      <c r="AA351">
        <v>2024</v>
      </c>
      <c r="AB351">
        <v>6</v>
      </c>
    </row>
    <row r="352" spans="1:28" x14ac:dyDescent="0.3">
      <c r="A352" s="2" t="s">
        <v>385</v>
      </c>
      <c r="B352">
        <v>25</v>
      </c>
      <c r="C352" t="s">
        <v>8</v>
      </c>
      <c r="D352" t="s">
        <v>36</v>
      </c>
      <c r="E352" t="s">
        <v>18</v>
      </c>
      <c r="F352" t="s">
        <v>188</v>
      </c>
      <c r="G352" t="s">
        <v>22</v>
      </c>
      <c r="H352" t="s">
        <v>13</v>
      </c>
      <c r="I352">
        <v>19</v>
      </c>
      <c r="J352" t="s">
        <v>1241</v>
      </c>
      <c r="K352" t="s">
        <v>1245</v>
      </c>
      <c r="L352" t="s">
        <v>1245</v>
      </c>
      <c r="M352">
        <v>3</v>
      </c>
      <c r="N352" t="s">
        <v>14</v>
      </c>
      <c r="O352" s="8">
        <v>11</v>
      </c>
      <c r="P352" t="s">
        <v>1244</v>
      </c>
      <c r="Q352">
        <v>7</v>
      </c>
      <c r="R352" t="s">
        <v>1246</v>
      </c>
      <c r="S352" s="3">
        <v>3</v>
      </c>
      <c r="T352" s="3">
        <v>2</v>
      </c>
      <c r="U352" s="3">
        <v>1</v>
      </c>
      <c r="V352" s="3">
        <v>2</v>
      </c>
      <c r="W352" t="s">
        <v>14</v>
      </c>
      <c r="X352" t="s">
        <v>1247</v>
      </c>
      <c r="Y352" s="12">
        <v>45168</v>
      </c>
      <c r="Z352" s="13" t="s">
        <v>1293</v>
      </c>
      <c r="AA352">
        <v>2023</v>
      </c>
      <c r="AB352">
        <v>6</v>
      </c>
    </row>
    <row r="353" spans="1:28" x14ac:dyDescent="0.3">
      <c r="A353" s="2" t="s">
        <v>386</v>
      </c>
      <c r="B353">
        <v>58</v>
      </c>
      <c r="C353" t="s">
        <v>31</v>
      </c>
      <c r="D353" t="s">
        <v>36</v>
      </c>
      <c r="E353" t="s">
        <v>18</v>
      </c>
      <c r="F353" t="s">
        <v>188</v>
      </c>
      <c r="G353" t="s">
        <v>191</v>
      </c>
      <c r="H353" t="s">
        <v>13</v>
      </c>
      <c r="I353">
        <v>7</v>
      </c>
      <c r="J353" t="s">
        <v>1254</v>
      </c>
      <c r="K353" t="s">
        <v>1244</v>
      </c>
      <c r="L353" t="s">
        <v>1242</v>
      </c>
      <c r="M353">
        <v>7</v>
      </c>
      <c r="N353" t="s">
        <v>20</v>
      </c>
      <c r="O353" s="8">
        <v>14</v>
      </c>
      <c r="P353" t="s">
        <v>1245</v>
      </c>
      <c r="Q353">
        <v>31</v>
      </c>
      <c r="R353" t="s">
        <v>1246</v>
      </c>
      <c r="S353" s="3">
        <v>10</v>
      </c>
      <c r="T353" s="3">
        <v>9</v>
      </c>
      <c r="U353" s="3">
        <v>5</v>
      </c>
      <c r="V353" s="3">
        <v>9</v>
      </c>
      <c r="W353" t="s">
        <v>20</v>
      </c>
      <c r="X353" t="s">
        <v>1247</v>
      </c>
      <c r="Y353" s="12">
        <v>45369</v>
      </c>
      <c r="Z353" s="13" t="s">
        <v>1296</v>
      </c>
      <c r="AA353">
        <v>2024</v>
      </c>
      <c r="AB353">
        <v>0</v>
      </c>
    </row>
    <row r="354" spans="1:28" x14ac:dyDescent="0.3">
      <c r="A354" s="2" t="s">
        <v>387</v>
      </c>
      <c r="B354">
        <v>40</v>
      </c>
      <c r="C354" t="s">
        <v>8</v>
      </c>
      <c r="D354" t="s">
        <v>17</v>
      </c>
      <c r="E354" t="s">
        <v>18</v>
      </c>
      <c r="F354" t="s">
        <v>188</v>
      </c>
      <c r="G354" t="s">
        <v>22</v>
      </c>
      <c r="H354" t="s">
        <v>13</v>
      </c>
      <c r="I354">
        <v>1</v>
      </c>
      <c r="J354" t="s">
        <v>1254</v>
      </c>
      <c r="K354" t="s">
        <v>1243</v>
      </c>
      <c r="L354" t="s">
        <v>1243</v>
      </c>
      <c r="M354">
        <v>3</v>
      </c>
      <c r="N354" t="s">
        <v>14</v>
      </c>
      <c r="O354" s="8">
        <v>22</v>
      </c>
      <c r="P354" t="s">
        <v>1244</v>
      </c>
      <c r="Q354">
        <v>7</v>
      </c>
      <c r="R354" t="s">
        <v>1250</v>
      </c>
      <c r="S354" s="3">
        <v>4</v>
      </c>
      <c r="T354" s="3">
        <v>2</v>
      </c>
      <c r="U354" s="3">
        <v>0</v>
      </c>
      <c r="V354" s="3">
        <v>3</v>
      </c>
      <c r="W354" t="s">
        <v>14</v>
      </c>
      <c r="X354" t="s">
        <v>1247</v>
      </c>
      <c r="Y354" s="12">
        <v>45064</v>
      </c>
      <c r="Z354" s="13" t="s">
        <v>1291</v>
      </c>
      <c r="AA354">
        <v>2023</v>
      </c>
      <c r="AB354">
        <v>3</v>
      </c>
    </row>
    <row r="355" spans="1:28" x14ac:dyDescent="0.3">
      <c r="A355" s="2" t="s">
        <v>388</v>
      </c>
      <c r="B355">
        <v>36</v>
      </c>
      <c r="C355" t="s">
        <v>31</v>
      </c>
      <c r="D355" t="s">
        <v>9</v>
      </c>
      <c r="E355" t="s">
        <v>18</v>
      </c>
      <c r="F355" t="s">
        <v>11</v>
      </c>
      <c r="G355" t="s">
        <v>12</v>
      </c>
      <c r="H355" t="s">
        <v>19</v>
      </c>
      <c r="I355">
        <v>7</v>
      </c>
      <c r="J355" t="s">
        <v>1253</v>
      </c>
      <c r="K355" t="s">
        <v>1242</v>
      </c>
      <c r="L355" t="s">
        <v>1242</v>
      </c>
      <c r="M355">
        <v>2</v>
      </c>
      <c r="N355" t="s">
        <v>14</v>
      </c>
      <c r="O355" s="8">
        <v>16</v>
      </c>
      <c r="P355" t="s">
        <v>1245</v>
      </c>
      <c r="Q355">
        <v>17</v>
      </c>
      <c r="R355" t="s">
        <v>1246</v>
      </c>
      <c r="S355" s="3">
        <v>15</v>
      </c>
      <c r="T355" s="3">
        <v>7</v>
      </c>
      <c r="U355" s="3">
        <v>6</v>
      </c>
      <c r="V355" s="3">
        <v>13</v>
      </c>
      <c r="W355" t="s">
        <v>14</v>
      </c>
      <c r="X355" t="s">
        <v>1246</v>
      </c>
      <c r="Y355" s="12">
        <v>45627</v>
      </c>
      <c r="Z355" s="13" t="s">
        <v>1289</v>
      </c>
      <c r="AA355">
        <v>2024</v>
      </c>
      <c r="AB355">
        <v>2</v>
      </c>
    </row>
    <row r="356" spans="1:28" x14ac:dyDescent="0.3">
      <c r="A356" s="2" t="s">
        <v>389</v>
      </c>
      <c r="B356">
        <v>48</v>
      </c>
      <c r="C356" t="s">
        <v>8</v>
      </c>
      <c r="D356" t="s">
        <v>17</v>
      </c>
      <c r="E356" t="s">
        <v>10</v>
      </c>
      <c r="F356" t="s">
        <v>188</v>
      </c>
      <c r="G356" t="s">
        <v>191</v>
      </c>
      <c r="H356" t="s">
        <v>13</v>
      </c>
      <c r="I356">
        <v>4</v>
      </c>
      <c r="J356" t="s">
        <v>1253</v>
      </c>
      <c r="K356" t="s">
        <v>1245</v>
      </c>
      <c r="L356" t="s">
        <v>1245</v>
      </c>
      <c r="M356">
        <v>1</v>
      </c>
      <c r="N356" t="s">
        <v>14</v>
      </c>
      <c r="O356" s="8">
        <v>11</v>
      </c>
      <c r="P356" t="s">
        <v>1244</v>
      </c>
      <c r="Q356">
        <v>11</v>
      </c>
      <c r="R356" t="s">
        <v>1250</v>
      </c>
      <c r="S356" s="3">
        <v>10</v>
      </c>
      <c r="T356" s="3">
        <v>9</v>
      </c>
      <c r="U356" s="3">
        <v>0</v>
      </c>
      <c r="V356" s="3">
        <v>8</v>
      </c>
      <c r="W356" t="s">
        <v>14</v>
      </c>
      <c r="X356" t="s">
        <v>1247</v>
      </c>
      <c r="Y356" s="12">
        <v>45127</v>
      </c>
      <c r="Z356" s="13" t="s">
        <v>1294</v>
      </c>
      <c r="AA356">
        <v>2023</v>
      </c>
      <c r="AB356">
        <v>2</v>
      </c>
    </row>
    <row r="357" spans="1:28" x14ac:dyDescent="0.3">
      <c r="A357" s="2" t="s">
        <v>390</v>
      </c>
      <c r="B357">
        <v>27</v>
      </c>
      <c r="C357" t="s">
        <v>31</v>
      </c>
      <c r="D357" t="s">
        <v>36</v>
      </c>
      <c r="E357" t="s">
        <v>18</v>
      </c>
      <c r="F357" t="s">
        <v>11</v>
      </c>
      <c r="G357" t="s">
        <v>12</v>
      </c>
      <c r="H357" t="s">
        <v>13</v>
      </c>
      <c r="I357">
        <v>11</v>
      </c>
      <c r="J357" t="s">
        <v>1253</v>
      </c>
      <c r="K357" t="s">
        <v>1244</v>
      </c>
      <c r="L357" t="s">
        <v>1245</v>
      </c>
      <c r="M357">
        <v>8</v>
      </c>
      <c r="N357" t="s">
        <v>14</v>
      </c>
      <c r="O357" s="8">
        <v>14</v>
      </c>
      <c r="P357" t="s">
        <v>1243</v>
      </c>
      <c r="Q357">
        <v>5</v>
      </c>
      <c r="R357" t="s">
        <v>1250</v>
      </c>
      <c r="S357" s="3">
        <v>1</v>
      </c>
      <c r="T357" s="3">
        <v>0</v>
      </c>
      <c r="U357" s="3">
        <v>0</v>
      </c>
      <c r="V357" s="3">
        <v>0</v>
      </c>
      <c r="W357" t="s">
        <v>14</v>
      </c>
      <c r="X357" t="s">
        <v>1247</v>
      </c>
      <c r="Y357" s="12">
        <v>45144</v>
      </c>
      <c r="Z357" s="13" t="s">
        <v>1293</v>
      </c>
      <c r="AA357">
        <v>2023</v>
      </c>
      <c r="AB357">
        <v>4</v>
      </c>
    </row>
    <row r="358" spans="1:28" x14ac:dyDescent="0.3">
      <c r="A358" s="2" t="s">
        <v>391</v>
      </c>
      <c r="B358">
        <v>51</v>
      </c>
      <c r="C358" t="s">
        <v>31</v>
      </c>
      <c r="D358" t="s">
        <v>57</v>
      </c>
      <c r="E358" t="s">
        <v>10</v>
      </c>
      <c r="F358" t="s">
        <v>188</v>
      </c>
      <c r="G358" t="s">
        <v>1300</v>
      </c>
      <c r="H358" t="s">
        <v>13</v>
      </c>
      <c r="I358">
        <v>11</v>
      </c>
      <c r="J358" t="s">
        <v>1252</v>
      </c>
      <c r="K358" t="s">
        <v>1245</v>
      </c>
      <c r="L358" t="s">
        <v>1243</v>
      </c>
      <c r="M358">
        <v>3</v>
      </c>
      <c r="N358" t="s">
        <v>14</v>
      </c>
      <c r="O358" s="8">
        <v>16</v>
      </c>
      <c r="P358" t="s">
        <v>1243</v>
      </c>
      <c r="Q358">
        <v>29</v>
      </c>
      <c r="R358" t="s">
        <v>1246</v>
      </c>
      <c r="S358" s="3">
        <v>5</v>
      </c>
      <c r="T358" s="3">
        <v>2</v>
      </c>
      <c r="U358" s="3">
        <v>0</v>
      </c>
      <c r="V358" s="3">
        <v>3</v>
      </c>
      <c r="W358" t="s">
        <v>14</v>
      </c>
      <c r="X358" t="s">
        <v>1247</v>
      </c>
      <c r="Y358" s="12">
        <v>45410</v>
      </c>
      <c r="Z358" s="13" t="s">
        <v>1290</v>
      </c>
      <c r="AA358">
        <v>2024</v>
      </c>
      <c r="AB358">
        <v>1</v>
      </c>
    </row>
    <row r="359" spans="1:28" x14ac:dyDescent="0.3">
      <c r="A359" s="2" t="s">
        <v>392</v>
      </c>
      <c r="B359">
        <v>18</v>
      </c>
      <c r="C359" t="s">
        <v>31</v>
      </c>
      <c r="D359" t="s">
        <v>17</v>
      </c>
      <c r="E359" t="s">
        <v>10</v>
      </c>
      <c r="F359" t="s">
        <v>188</v>
      </c>
      <c r="G359" t="s">
        <v>1300</v>
      </c>
      <c r="H359" t="s">
        <v>33</v>
      </c>
      <c r="I359">
        <v>1</v>
      </c>
      <c r="J359" t="s">
        <v>1253</v>
      </c>
      <c r="K359" t="s">
        <v>1245</v>
      </c>
      <c r="L359" t="s">
        <v>1245</v>
      </c>
      <c r="M359">
        <v>1</v>
      </c>
      <c r="N359" t="s">
        <v>14</v>
      </c>
      <c r="O359" s="8">
        <v>15</v>
      </c>
      <c r="P359" t="s">
        <v>1244</v>
      </c>
      <c r="Q359">
        <v>0</v>
      </c>
      <c r="R359" t="s">
        <v>1251</v>
      </c>
      <c r="S359" s="3">
        <v>0</v>
      </c>
      <c r="T359" s="3">
        <v>0</v>
      </c>
      <c r="U359" s="3">
        <v>0</v>
      </c>
      <c r="V359" s="3">
        <v>0</v>
      </c>
      <c r="W359" t="s">
        <v>14</v>
      </c>
      <c r="X359" t="s">
        <v>1248</v>
      </c>
      <c r="Y359" s="12">
        <v>45393</v>
      </c>
      <c r="Z359" s="13" t="s">
        <v>1290</v>
      </c>
      <c r="AA359">
        <v>2024</v>
      </c>
      <c r="AB359">
        <v>5</v>
      </c>
    </row>
    <row r="360" spans="1:28" x14ac:dyDescent="0.3">
      <c r="A360" s="2" t="s">
        <v>393</v>
      </c>
      <c r="B360">
        <v>35</v>
      </c>
      <c r="C360" t="s">
        <v>31</v>
      </c>
      <c r="D360" t="s">
        <v>36</v>
      </c>
      <c r="E360" t="s">
        <v>18</v>
      </c>
      <c r="F360" t="s">
        <v>188</v>
      </c>
      <c r="G360" t="s">
        <v>22</v>
      </c>
      <c r="H360" t="s">
        <v>13</v>
      </c>
      <c r="I360">
        <v>1</v>
      </c>
      <c r="J360" t="s">
        <v>1253</v>
      </c>
      <c r="K360" t="s">
        <v>1245</v>
      </c>
      <c r="L360" t="s">
        <v>1245</v>
      </c>
      <c r="M360">
        <v>0</v>
      </c>
      <c r="N360" t="s">
        <v>14</v>
      </c>
      <c r="O360" s="8">
        <v>12</v>
      </c>
      <c r="P360" t="s">
        <v>1243</v>
      </c>
      <c r="Q360">
        <v>10</v>
      </c>
      <c r="R360" t="s">
        <v>1250</v>
      </c>
      <c r="S360" s="3">
        <v>9</v>
      </c>
      <c r="T360" s="3">
        <v>7</v>
      </c>
      <c r="U360" s="3">
        <v>0</v>
      </c>
      <c r="V360" s="3">
        <v>0</v>
      </c>
      <c r="W360" t="s">
        <v>14</v>
      </c>
      <c r="X360" t="s">
        <v>1247</v>
      </c>
      <c r="Y360" s="12">
        <v>45461</v>
      </c>
      <c r="Z360" s="13" t="s">
        <v>1287</v>
      </c>
      <c r="AA360">
        <v>2024</v>
      </c>
      <c r="AB360">
        <v>0</v>
      </c>
    </row>
    <row r="361" spans="1:28" x14ac:dyDescent="0.3">
      <c r="A361" s="2" t="s">
        <v>394</v>
      </c>
      <c r="B361">
        <v>27</v>
      </c>
      <c r="C361" t="s">
        <v>8</v>
      </c>
      <c r="D361" t="s">
        <v>17</v>
      </c>
      <c r="E361" t="s">
        <v>10</v>
      </c>
      <c r="F361" t="s">
        <v>11</v>
      </c>
      <c r="G361" t="s">
        <v>12</v>
      </c>
      <c r="H361" t="s">
        <v>19</v>
      </c>
      <c r="I361">
        <v>2</v>
      </c>
      <c r="J361" t="s">
        <v>1241</v>
      </c>
      <c r="K361" t="s">
        <v>1245</v>
      </c>
      <c r="L361" t="s">
        <v>1245</v>
      </c>
      <c r="M361">
        <v>3</v>
      </c>
      <c r="N361" t="s">
        <v>14</v>
      </c>
      <c r="O361" s="8">
        <v>20</v>
      </c>
      <c r="P361" t="s">
        <v>1243</v>
      </c>
      <c r="Q361">
        <v>8</v>
      </c>
      <c r="R361" t="s">
        <v>1250</v>
      </c>
      <c r="S361" s="3">
        <v>6</v>
      </c>
      <c r="T361" s="3">
        <v>2</v>
      </c>
      <c r="U361" s="3">
        <v>0</v>
      </c>
      <c r="V361" s="3">
        <v>0</v>
      </c>
      <c r="W361" t="s">
        <v>14</v>
      </c>
      <c r="X361" t="s">
        <v>1248</v>
      </c>
      <c r="Y361" s="12">
        <v>45231</v>
      </c>
      <c r="Z361" s="13" t="s">
        <v>1297</v>
      </c>
      <c r="AA361">
        <v>2023</v>
      </c>
      <c r="AB361">
        <v>3</v>
      </c>
    </row>
    <row r="362" spans="1:28" x14ac:dyDescent="0.3">
      <c r="A362" s="2" t="s">
        <v>395</v>
      </c>
      <c r="B362">
        <v>55</v>
      </c>
      <c r="C362" t="s">
        <v>8</v>
      </c>
      <c r="D362" t="s">
        <v>9</v>
      </c>
      <c r="E362" t="s">
        <v>10</v>
      </c>
      <c r="F362" t="s">
        <v>11</v>
      </c>
      <c r="G362" t="s">
        <v>12</v>
      </c>
      <c r="H362" t="s">
        <v>13</v>
      </c>
      <c r="I362">
        <v>13</v>
      </c>
      <c r="J362" t="s">
        <v>1254</v>
      </c>
      <c r="K362" t="s">
        <v>1242</v>
      </c>
      <c r="L362" t="s">
        <v>1244</v>
      </c>
      <c r="M362">
        <v>6</v>
      </c>
      <c r="N362" t="s">
        <v>20</v>
      </c>
      <c r="O362" s="8">
        <v>17</v>
      </c>
      <c r="P362" t="s">
        <v>1244</v>
      </c>
      <c r="Q362">
        <v>24</v>
      </c>
      <c r="R362" t="s">
        <v>1246</v>
      </c>
      <c r="S362" s="3">
        <v>19</v>
      </c>
      <c r="T362" s="3">
        <v>7</v>
      </c>
      <c r="U362" s="3">
        <v>3</v>
      </c>
      <c r="V362" s="3">
        <v>8</v>
      </c>
      <c r="W362" t="s">
        <v>20</v>
      </c>
      <c r="X362" t="s">
        <v>1246</v>
      </c>
      <c r="Y362" s="12">
        <v>45468</v>
      </c>
      <c r="Z362" s="13" t="s">
        <v>1287</v>
      </c>
      <c r="AA362">
        <v>2024</v>
      </c>
      <c r="AB362">
        <v>2</v>
      </c>
    </row>
    <row r="363" spans="1:28" x14ac:dyDescent="0.3">
      <c r="A363" s="2" t="s">
        <v>396</v>
      </c>
      <c r="B363">
        <v>56</v>
      </c>
      <c r="C363" t="s">
        <v>8</v>
      </c>
      <c r="D363" t="s">
        <v>17</v>
      </c>
      <c r="E363" t="s">
        <v>18</v>
      </c>
      <c r="F363" t="s">
        <v>188</v>
      </c>
      <c r="G363" t="s">
        <v>1300</v>
      </c>
      <c r="H363" t="s">
        <v>13</v>
      </c>
      <c r="I363">
        <v>23</v>
      </c>
      <c r="J363" t="s">
        <v>1253</v>
      </c>
      <c r="K363" t="s">
        <v>1245</v>
      </c>
      <c r="L363" t="s">
        <v>1243</v>
      </c>
      <c r="M363">
        <v>4</v>
      </c>
      <c r="N363" t="s">
        <v>20</v>
      </c>
      <c r="O363" s="8">
        <v>12</v>
      </c>
      <c r="P363" t="s">
        <v>1242</v>
      </c>
      <c r="Q363">
        <v>33</v>
      </c>
      <c r="R363" t="s">
        <v>1250</v>
      </c>
      <c r="S363" s="3">
        <v>19</v>
      </c>
      <c r="T363" s="3">
        <v>16</v>
      </c>
      <c r="U363" s="3">
        <v>15</v>
      </c>
      <c r="V363" s="3">
        <v>9</v>
      </c>
      <c r="W363" t="s">
        <v>14</v>
      </c>
      <c r="X363" t="s">
        <v>1247</v>
      </c>
      <c r="Y363" s="12">
        <v>45355</v>
      </c>
      <c r="Z363" s="13" t="s">
        <v>1296</v>
      </c>
      <c r="AA363">
        <v>2024</v>
      </c>
      <c r="AB363">
        <v>0</v>
      </c>
    </row>
    <row r="364" spans="1:28" x14ac:dyDescent="0.3">
      <c r="A364" s="2" t="s">
        <v>397</v>
      </c>
      <c r="B364">
        <v>34</v>
      </c>
      <c r="C364" t="s">
        <v>31</v>
      </c>
      <c r="D364" t="s">
        <v>57</v>
      </c>
      <c r="E364" t="s">
        <v>23</v>
      </c>
      <c r="F364" t="s">
        <v>188</v>
      </c>
      <c r="G364" t="s">
        <v>193</v>
      </c>
      <c r="H364" t="s">
        <v>33</v>
      </c>
      <c r="I364">
        <v>26</v>
      </c>
      <c r="J364" t="s">
        <v>1241</v>
      </c>
      <c r="K364" t="s">
        <v>1242</v>
      </c>
      <c r="L364" t="s">
        <v>1244</v>
      </c>
      <c r="M364">
        <v>1</v>
      </c>
      <c r="N364" t="s">
        <v>14</v>
      </c>
      <c r="O364" s="8">
        <v>20</v>
      </c>
      <c r="P364" t="s">
        <v>1244</v>
      </c>
      <c r="Q364">
        <v>5</v>
      </c>
      <c r="R364" t="s">
        <v>1250</v>
      </c>
      <c r="S364" s="3">
        <v>5</v>
      </c>
      <c r="T364" s="3">
        <v>4</v>
      </c>
      <c r="U364" s="3">
        <v>0</v>
      </c>
      <c r="V364" s="3">
        <v>0</v>
      </c>
      <c r="W364" t="s">
        <v>14</v>
      </c>
      <c r="X364" t="s">
        <v>1247</v>
      </c>
      <c r="Y364" s="12">
        <v>45643</v>
      </c>
      <c r="Z364" s="13" t="s">
        <v>1289</v>
      </c>
      <c r="AA364">
        <v>2024</v>
      </c>
      <c r="AB364">
        <v>2</v>
      </c>
    </row>
    <row r="365" spans="1:28" x14ac:dyDescent="0.3">
      <c r="A365" s="2" t="s">
        <v>398</v>
      </c>
      <c r="B365">
        <v>40</v>
      </c>
      <c r="C365" t="s">
        <v>31</v>
      </c>
      <c r="D365" t="s">
        <v>36</v>
      </c>
      <c r="E365" t="s">
        <v>23</v>
      </c>
      <c r="F365" t="s">
        <v>188</v>
      </c>
      <c r="G365" t="s">
        <v>1300</v>
      </c>
      <c r="H365" t="s">
        <v>13</v>
      </c>
      <c r="I365">
        <v>2</v>
      </c>
      <c r="J365" t="s">
        <v>1241</v>
      </c>
      <c r="K365" t="s">
        <v>1243</v>
      </c>
      <c r="L365" t="s">
        <v>1244</v>
      </c>
      <c r="M365">
        <v>5</v>
      </c>
      <c r="N365" t="s">
        <v>14</v>
      </c>
      <c r="O365" s="8">
        <v>20</v>
      </c>
      <c r="P365" t="s">
        <v>1243</v>
      </c>
      <c r="Q365">
        <v>15</v>
      </c>
      <c r="R365" t="s">
        <v>1250</v>
      </c>
      <c r="S365" s="3">
        <v>12</v>
      </c>
      <c r="T365" s="3">
        <v>11</v>
      </c>
      <c r="U365" s="3">
        <v>11</v>
      </c>
      <c r="V365" s="3">
        <v>8</v>
      </c>
      <c r="W365" t="s">
        <v>14</v>
      </c>
      <c r="X365" t="s">
        <v>1246</v>
      </c>
      <c r="Y365" s="12">
        <v>45236</v>
      </c>
      <c r="Z365" s="13" t="s">
        <v>1297</v>
      </c>
      <c r="AA365">
        <v>2023</v>
      </c>
      <c r="AB365">
        <v>0</v>
      </c>
    </row>
    <row r="366" spans="1:28" x14ac:dyDescent="0.3">
      <c r="A366" s="2" t="s">
        <v>399</v>
      </c>
      <c r="B366">
        <v>34</v>
      </c>
      <c r="C366" t="s">
        <v>8</v>
      </c>
      <c r="D366" t="s">
        <v>36</v>
      </c>
      <c r="E366" t="s">
        <v>18</v>
      </c>
      <c r="F366" t="s">
        <v>188</v>
      </c>
      <c r="G366" t="s">
        <v>22</v>
      </c>
      <c r="H366" t="s">
        <v>13</v>
      </c>
      <c r="I366">
        <v>29</v>
      </c>
      <c r="J366" t="s">
        <v>1253</v>
      </c>
      <c r="K366" t="s">
        <v>1243</v>
      </c>
      <c r="L366" t="s">
        <v>1244</v>
      </c>
      <c r="M366">
        <v>4</v>
      </c>
      <c r="N366" t="s">
        <v>14</v>
      </c>
      <c r="O366" s="8">
        <v>13</v>
      </c>
      <c r="P366" t="s">
        <v>1242</v>
      </c>
      <c r="Q366">
        <v>10</v>
      </c>
      <c r="R366" t="s">
        <v>1250</v>
      </c>
      <c r="S366" s="3">
        <v>8</v>
      </c>
      <c r="T366" s="3">
        <v>7</v>
      </c>
      <c r="U366" s="3">
        <v>7</v>
      </c>
      <c r="V366" s="3">
        <v>7</v>
      </c>
      <c r="W366" t="s">
        <v>14</v>
      </c>
      <c r="X366" t="s">
        <v>1246</v>
      </c>
      <c r="Y366" s="12">
        <v>45502</v>
      </c>
      <c r="Z366" s="13" t="s">
        <v>1294</v>
      </c>
      <c r="AA366">
        <v>2024</v>
      </c>
      <c r="AB366">
        <v>1</v>
      </c>
    </row>
    <row r="367" spans="1:28" x14ac:dyDescent="0.3">
      <c r="A367" s="2" t="s">
        <v>400</v>
      </c>
      <c r="B367">
        <v>31</v>
      </c>
      <c r="C367" t="s">
        <v>31</v>
      </c>
      <c r="D367" t="s">
        <v>17</v>
      </c>
      <c r="E367" t="s">
        <v>10</v>
      </c>
      <c r="F367" t="s">
        <v>11</v>
      </c>
      <c r="G367" t="s">
        <v>12</v>
      </c>
      <c r="H367" t="s">
        <v>19</v>
      </c>
      <c r="I367">
        <v>2</v>
      </c>
      <c r="J367" t="s">
        <v>1253</v>
      </c>
      <c r="K367" t="s">
        <v>1244</v>
      </c>
      <c r="L367" t="s">
        <v>1245</v>
      </c>
      <c r="M367">
        <v>7</v>
      </c>
      <c r="N367" t="s">
        <v>14</v>
      </c>
      <c r="O367" s="8">
        <v>14</v>
      </c>
      <c r="P367" t="s">
        <v>1244</v>
      </c>
      <c r="Q367">
        <v>3</v>
      </c>
      <c r="R367" t="s">
        <v>1251</v>
      </c>
      <c r="S367" s="3">
        <v>1</v>
      </c>
      <c r="T367" s="3">
        <v>0</v>
      </c>
      <c r="U367" s="3">
        <v>0</v>
      </c>
      <c r="V367" s="3">
        <v>0</v>
      </c>
      <c r="W367" t="s">
        <v>20</v>
      </c>
      <c r="X367" t="s">
        <v>1247</v>
      </c>
      <c r="Y367" s="12">
        <v>44958</v>
      </c>
      <c r="Z367" s="13" t="s">
        <v>1288</v>
      </c>
      <c r="AA367">
        <v>2023</v>
      </c>
      <c r="AB367">
        <v>3</v>
      </c>
    </row>
    <row r="368" spans="1:28" x14ac:dyDescent="0.3">
      <c r="A368" s="2" t="s">
        <v>401</v>
      </c>
      <c r="B368">
        <v>38</v>
      </c>
      <c r="C368" t="s">
        <v>8</v>
      </c>
      <c r="D368" t="s">
        <v>17</v>
      </c>
      <c r="E368" t="s">
        <v>23</v>
      </c>
      <c r="F368" t="s">
        <v>188</v>
      </c>
      <c r="G368" t="s">
        <v>193</v>
      </c>
      <c r="H368" t="s">
        <v>19</v>
      </c>
      <c r="I368">
        <v>7</v>
      </c>
      <c r="J368" t="s">
        <v>1253</v>
      </c>
      <c r="K368" t="s">
        <v>1245</v>
      </c>
      <c r="L368" t="s">
        <v>1244</v>
      </c>
      <c r="M368">
        <v>1</v>
      </c>
      <c r="N368" t="s">
        <v>14</v>
      </c>
      <c r="O368" s="8">
        <v>11</v>
      </c>
      <c r="P368" t="s">
        <v>1245</v>
      </c>
      <c r="Q368">
        <v>4</v>
      </c>
      <c r="R368" t="s">
        <v>1250</v>
      </c>
      <c r="S368" s="3">
        <v>4</v>
      </c>
      <c r="T368" s="3">
        <v>2</v>
      </c>
      <c r="U368" s="3">
        <v>0</v>
      </c>
      <c r="V368" s="3">
        <v>3</v>
      </c>
      <c r="W368" t="s">
        <v>14</v>
      </c>
      <c r="X368" t="s">
        <v>1247</v>
      </c>
      <c r="Y368" s="12">
        <v>45193</v>
      </c>
      <c r="Z368" s="13" t="s">
        <v>1292</v>
      </c>
      <c r="AA368">
        <v>2023</v>
      </c>
      <c r="AB368">
        <v>2</v>
      </c>
    </row>
    <row r="369" spans="1:28" x14ac:dyDescent="0.3">
      <c r="A369" s="2" t="s">
        <v>402</v>
      </c>
      <c r="B369">
        <v>34</v>
      </c>
      <c r="C369" t="s">
        <v>31</v>
      </c>
      <c r="D369" t="s">
        <v>57</v>
      </c>
      <c r="E369" t="s">
        <v>10</v>
      </c>
      <c r="F369" t="s">
        <v>188</v>
      </c>
      <c r="G369" t="s">
        <v>196</v>
      </c>
      <c r="H369" t="s">
        <v>13</v>
      </c>
      <c r="I369">
        <v>2</v>
      </c>
      <c r="J369" t="s">
        <v>1254</v>
      </c>
      <c r="K369" t="s">
        <v>1244</v>
      </c>
      <c r="L369" t="s">
        <v>1245</v>
      </c>
      <c r="M369">
        <v>1</v>
      </c>
      <c r="N369" t="s">
        <v>14</v>
      </c>
      <c r="O369" s="8">
        <v>11</v>
      </c>
      <c r="P369" t="s">
        <v>1245</v>
      </c>
      <c r="Q369">
        <v>14</v>
      </c>
      <c r="R369" t="s">
        <v>1251</v>
      </c>
      <c r="S369" s="3">
        <v>14</v>
      </c>
      <c r="T369" s="3">
        <v>11</v>
      </c>
      <c r="U369" s="3">
        <v>4</v>
      </c>
      <c r="V369" s="3">
        <v>11</v>
      </c>
      <c r="W369" t="s">
        <v>14</v>
      </c>
      <c r="X369" t="s">
        <v>1247</v>
      </c>
      <c r="Y369" s="12">
        <v>45271</v>
      </c>
      <c r="Z369" s="13" t="s">
        <v>1289</v>
      </c>
      <c r="AA369">
        <v>2023</v>
      </c>
      <c r="AB369">
        <v>2</v>
      </c>
    </row>
    <row r="370" spans="1:28" x14ac:dyDescent="0.3">
      <c r="A370" s="2" t="s">
        <v>403</v>
      </c>
      <c r="B370">
        <v>28</v>
      </c>
      <c r="C370" t="s">
        <v>8</v>
      </c>
      <c r="D370" t="s">
        <v>17</v>
      </c>
      <c r="E370" t="s">
        <v>18</v>
      </c>
      <c r="F370" t="s">
        <v>11</v>
      </c>
      <c r="G370" t="s">
        <v>12</v>
      </c>
      <c r="H370" t="s">
        <v>13</v>
      </c>
      <c r="I370">
        <v>26</v>
      </c>
      <c r="J370" t="s">
        <v>1253</v>
      </c>
      <c r="K370" t="s">
        <v>1244</v>
      </c>
      <c r="L370" t="s">
        <v>1242</v>
      </c>
      <c r="M370">
        <v>1</v>
      </c>
      <c r="N370" t="s">
        <v>14</v>
      </c>
      <c r="O370" s="8">
        <v>11</v>
      </c>
      <c r="P370" t="s">
        <v>1244</v>
      </c>
      <c r="Q370">
        <v>5</v>
      </c>
      <c r="R370" t="s">
        <v>1250</v>
      </c>
      <c r="S370" s="3">
        <v>5</v>
      </c>
      <c r="T370" s="3">
        <v>3</v>
      </c>
      <c r="U370" s="3">
        <v>0</v>
      </c>
      <c r="V370" s="3">
        <v>4</v>
      </c>
      <c r="W370" t="s">
        <v>14</v>
      </c>
      <c r="X370" t="s">
        <v>1247</v>
      </c>
      <c r="Y370" s="12">
        <v>45318</v>
      </c>
      <c r="Z370" s="13" t="s">
        <v>1298</v>
      </c>
      <c r="AA370">
        <v>2024</v>
      </c>
      <c r="AB370">
        <v>0</v>
      </c>
    </row>
    <row r="371" spans="1:28" x14ac:dyDescent="0.3">
      <c r="A371" s="2" t="s">
        <v>404</v>
      </c>
      <c r="B371">
        <v>39</v>
      </c>
      <c r="C371" t="s">
        <v>8</v>
      </c>
      <c r="D371" t="s">
        <v>17</v>
      </c>
      <c r="E371" t="s">
        <v>18</v>
      </c>
      <c r="F371" t="s">
        <v>11</v>
      </c>
      <c r="G371" t="s">
        <v>12</v>
      </c>
      <c r="H371" t="s">
        <v>13</v>
      </c>
      <c r="I371">
        <v>21</v>
      </c>
      <c r="J371" t="s">
        <v>1254</v>
      </c>
      <c r="K371" t="s">
        <v>1242</v>
      </c>
      <c r="L371" t="s">
        <v>1245</v>
      </c>
      <c r="M371">
        <v>3</v>
      </c>
      <c r="N371" t="s">
        <v>20</v>
      </c>
      <c r="O371" s="8">
        <v>12</v>
      </c>
      <c r="P371" t="s">
        <v>1245</v>
      </c>
      <c r="Q371">
        <v>8</v>
      </c>
      <c r="R371" t="s">
        <v>1251</v>
      </c>
      <c r="S371" s="3">
        <v>5</v>
      </c>
      <c r="T371" s="3">
        <v>4</v>
      </c>
      <c r="U371" s="3">
        <v>1</v>
      </c>
      <c r="V371" s="3">
        <v>4</v>
      </c>
      <c r="W371" t="s">
        <v>14</v>
      </c>
      <c r="X371" t="s">
        <v>1246</v>
      </c>
      <c r="Y371" s="12">
        <v>45589</v>
      </c>
      <c r="Z371" s="13" t="s">
        <v>1295</v>
      </c>
      <c r="AA371">
        <v>2024</v>
      </c>
      <c r="AB371">
        <v>2</v>
      </c>
    </row>
    <row r="372" spans="1:28" x14ac:dyDescent="0.3">
      <c r="A372" s="2" t="s">
        <v>405</v>
      </c>
      <c r="B372">
        <v>51</v>
      </c>
      <c r="C372" t="s">
        <v>8</v>
      </c>
      <c r="D372" t="s">
        <v>9</v>
      </c>
      <c r="E372" t="s">
        <v>18</v>
      </c>
      <c r="F372" t="s">
        <v>11</v>
      </c>
      <c r="G372" t="s">
        <v>12</v>
      </c>
      <c r="H372" t="s">
        <v>19</v>
      </c>
      <c r="I372">
        <v>2</v>
      </c>
      <c r="J372" t="s">
        <v>1253</v>
      </c>
      <c r="K372" t="s">
        <v>1243</v>
      </c>
      <c r="L372" t="s">
        <v>1243</v>
      </c>
      <c r="M372">
        <v>2</v>
      </c>
      <c r="N372" t="s">
        <v>14</v>
      </c>
      <c r="O372" s="8">
        <v>11</v>
      </c>
      <c r="P372" t="s">
        <v>1243</v>
      </c>
      <c r="Q372">
        <v>14</v>
      </c>
      <c r="R372" t="s">
        <v>1250</v>
      </c>
      <c r="S372" s="3">
        <v>4</v>
      </c>
      <c r="T372" s="3">
        <v>2</v>
      </c>
      <c r="U372" s="3">
        <v>3</v>
      </c>
      <c r="V372" s="3">
        <v>2</v>
      </c>
      <c r="W372" t="s">
        <v>14</v>
      </c>
      <c r="X372" t="s">
        <v>1246</v>
      </c>
      <c r="Y372" s="12">
        <v>45543</v>
      </c>
      <c r="Z372" s="13" t="s">
        <v>1292</v>
      </c>
      <c r="AA372">
        <v>2024</v>
      </c>
      <c r="AB372">
        <v>5</v>
      </c>
    </row>
    <row r="373" spans="1:28" x14ac:dyDescent="0.3">
      <c r="A373" s="2" t="s">
        <v>406</v>
      </c>
      <c r="B373">
        <v>41</v>
      </c>
      <c r="C373" t="s">
        <v>31</v>
      </c>
      <c r="D373" t="s">
        <v>17</v>
      </c>
      <c r="E373" t="s">
        <v>23</v>
      </c>
      <c r="F373" t="s">
        <v>188</v>
      </c>
      <c r="G373" t="s">
        <v>1300</v>
      </c>
      <c r="H373" t="s">
        <v>19</v>
      </c>
      <c r="I373">
        <v>22</v>
      </c>
      <c r="J373" t="s">
        <v>1253</v>
      </c>
      <c r="K373" t="s">
        <v>1245</v>
      </c>
      <c r="L373" t="s">
        <v>1245</v>
      </c>
      <c r="M373">
        <v>3</v>
      </c>
      <c r="N373" t="s">
        <v>20</v>
      </c>
      <c r="O373" s="8">
        <v>14</v>
      </c>
      <c r="P373" t="s">
        <v>1242</v>
      </c>
      <c r="Q373">
        <v>12</v>
      </c>
      <c r="R373" t="s">
        <v>1246</v>
      </c>
      <c r="S373" s="3">
        <v>6</v>
      </c>
      <c r="T373" s="3">
        <v>2</v>
      </c>
      <c r="U373" s="3">
        <v>3</v>
      </c>
      <c r="V373" s="3">
        <v>3</v>
      </c>
      <c r="W373" t="s">
        <v>14</v>
      </c>
      <c r="X373" t="s">
        <v>1247</v>
      </c>
      <c r="Y373" s="12">
        <v>45314</v>
      </c>
      <c r="Z373" s="13" t="s">
        <v>1298</v>
      </c>
      <c r="AA373">
        <v>2024</v>
      </c>
      <c r="AB373">
        <v>4</v>
      </c>
    </row>
    <row r="374" spans="1:28" x14ac:dyDescent="0.3">
      <c r="A374" s="2" t="s">
        <v>407</v>
      </c>
      <c r="B374">
        <v>33</v>
      </c>
      <c r="C374" t="s">
        <v>8</v>
      </c>
      <c r="D374" t="s">
        <v>17</v>
      </c>
      <c r="E374" t="s">
        <v>18</v>
      </c>
      <c r="F374" t="s">
        <v>11</v>
      </c>
      <c r="G374" t="s">
        <v>12</v>
      </c>
      <c r="H374" t="s">
        <v>19</v>
      </c>
      <c r="I374">
        <v>5</v>
      </c>
      <c r="J374" t="s">
        <v>1241</v>
      </c>
      <c r="K374" t="s">
        <v>1243</v>
      </c>
      <c r="L374" t="s">
        <v>1245</v>
      </c>
      <c r="M374">
        <v>6</v>
      </c>
      <c r="N374" t="s">
        <v>14</v>
      </c>
      <c r="O374" s="8">
        <v>13</v>
      </c>
      <c r="P374" t="s">
        <v>1242</v>
      </c>
      <c r="Q374">
        <v>8</v>
      </c>
      <c r="R374" t="s">
        <v>1251</v>
      </c>
      <c r="S374" s="3">
        <v>5</v>
      </c>
      <c r="T374" s="3">
        <v>4</v>
      </c>
      <c r="U374" s="3">
        <v>1</v>
      </c>
      <c r="V374" s="3">
        <v>2</v>
      </c>
      <c r="W374" t="s">
        <v>14</v>
      </c>
      <c r="X374" t="s">
        <v>1246</v>
      </c>
      <c r="Y374" s="12">
        <v>45304</v>
      </c>
      <c r="Z374" s="13" t="s">
        <v>1298</v>
      </c>
      <c r="AA374">
        <v>2024</v>
      </c>
      <c r="AB374">
        <v>2</v>
      </c>
    </row>
    <row r="375" spans="1:28" x14ac:dyDescent="0.3">
      <c r="A375" s="2" t="s">
        <v>408</v>
      </c>
      <c r="B375">
        <v>32</v>
      </c>
      <c r="C375" t="s">
        <v>8</v>
      </c>
      <c r="D375" t="s">
        <v>9</v>
      </c>
      <c r="E375" t="s">
        <v>18</v>
      </c>
      <c r="F375" t="s">
        <v>11</v>
      </c>
      <c r="G375" t="s">
        <v>12</v>
      </c>
      <c r="H375" t="s">
        <v>13</v>
      </c>
      <c r="I375">
        <v>2</v>
      </c>
      <c r="J375" t="s">
        <v>1241</v>
      </c>
      <c r="K375" t="s">
        <v>1244</v>
      </c>
      <c r="L375" t="s">
        <v>1243</v>
      </c>
      <c r="M375">
        <v>0</v>
      </c>
      <c r="N375" t="s">
        <v>20</v>
      </c>
      <c r="O375" s="8">
        <v>13</v>
      </c>
      <c r="P375" t="s">
        <v>1242</v>
      </c>
      <c r="Q375">
        <v>4</v>
      </c>
      <c r="R375" t="s">
        <v>1246</v>
      </c>
      <c r="S375" s="3">
        <v>3</v>
      </c>
      <c r="T375" s="3">
        <v>2</v>
      </c>
      <c r="U375" s="3">
        <v>1</v>
      </c>
      <c r="V375" s="3">
        <v>2</v>
      </c>
      <c r="W375" t="s">
        <v>14</v>
      </c>
      <c r="X375" t="s">
        <v>1247</v>
      </c>
      <c r="Y375" s="12">
        <v>45216</v>
      </c>
      <c r="Z375" s="13" t="s">
        <v>1295</v>
      </c>
      <c r="AA375">
        <v>2023</v>
      </c>
      <c r="AB375">
        <v>3</v>
      </c>
    </row>
    <row r="376" spans="1:28" x14ac:dyDescent="0.3">
      <c r="A376" s="2" t="s">
        <v>409</v>
      </c>
      <c r="B376">
        <v>39</v>
      </c>
      <c r="C376" t="s">
        <v>8</v>
      </c>
      <c r="D376" t="s">
        <v>17</v>
      </c>
      <c r="E376" t="s">
        <v>18</v>
      </c>
      <c r="F376" t="s">
        <v>188</v>
      </c>
      <c r="G376" t="s">
        <v>1300</v>
      </c>
      <c r="H376" t="s">
        <v>33</v>
      </c>
      <c r="I376">
        <v>25</v>
      </c>
      <c r="J376" t="s">
        <v>1252</v>
      </c>
      <c r="K376" t="s">
        <v>1244</v>
      </c>
      <c r="L376" t="s">
        <v>1244</v>
      </c>
      <c r="M376">
        <v>3</v>
      </c>
      <c r="N376" t="s">
        <v>14</v>
      </c>
      <c r="O376" s="8">
        <v>21</v>
      </c>
      <c r="P376" t="s">
        <v>1243</v>
      </c>
      <c r="Q376">
        <v>13</v>
      </c>
      <c r="R376" t="s">
        <v>1250</v>
      </c>
      <c r="S376" s="3">
        <v>6</v>
      </c>
      <c r="T376" s="3">
        <v>4</v>
      </c>
      <c r="U376" s="3">
        <v>0</v>
      </c>
      <c r="V376" s="3">
        <v>5</v>
      </c>
      <c r="W376" t="s">
        <v>14</v>
      </c>
      <c r="X376" t="s">
        <v>1248</v>
      </c>
      <c r="Y376" s="12">
        <v>45343</v>
      </c>
      <c r="Z376" s="13" t="s">
        <v>1288</v>
      </c>
      <c r="AA376">
        <v>2024</v>
      </c>
      <c r="AB376">
        <v>2</v>
      </c>
    </row>
    <row r="377" spans="1:28" x14ac:dyDescent="0.3">
      <c r="A377" s="2" t="s">
        <v>410</v>
      </c>
      <c r="B377">
        <v>25</v>
      </c>
      <c r="C377" t="s">
        <v>8</v>
      </c>
      <c r="D377" t="s">
        <v>17</v>
      </c>
      <c r="E377" t="s">
        <v>18</v>
      </c>
      <c r="F377" t="s">
        <v>11</v>
      </c>
      <c r="G377" t="s">
        <v>12</v>
      </c>
      <c r="H377" t="s">
        <v>13</v>
      </c>
      <c r="I377">
        <v>18</v>
      </c>
      <c r="J377" t="s">
        <v>1241</v>
      </c>
      <c r="K377" t="s">
        <v>1242</v>
      </c>
      <c r="L377" t="s">
        <v>1244</v>
      </c>
      <c r="M377">
        <v>2</v>
      </c>
      <c r="N377" t="s">
        <v>14</v>
      </c>
      <c r="O377" s="8">
        <v>11</v>
      </c>
      <c r="P377" t="s">
        <v>1243</v>
      </c>
      <c r="Q377">
        <v>6</v>
      </c>
      <c r="R377" t="s">
        <v>1246</v>
      </c>
      <c r="S377" s="3">
        <v>3</v>
      </c>
      <c r="T377" s="3">
        <v>2</v>
      </c>
      <c r="U377" s="3">
        <v>1</v>
      </c>
      <c r="V377" s="3">
        <v>2</v>
      </c>
      <c r="W377" t="s">
        <v>14</v>
      </c>
      <c r="X377" t="s">
        <v>1246</v>
      </c>
      <c r="Y377" s="12">
        <v>45243</v>
      </c>
      <c r="Z377" s="13" t="s">
        <v>1297</v>
      </c>
      <c r="AA377">
        <v>2023</v>
      </c>
      <c r="AB377">
        <v>3</v>
      </c>
    </row>
    <row r="378" spans="1:28" x14ac:dyDescent="0.3">
      <c r="A378" s="2" t="s">
        <v>411</v>
      </c>
      <c r="B378">
        <v>52</v>
      </c>
      <c r="C378" t="s">
        <v>31</v>
      </c>
      <c r="D378" t="s">
        <v>36</v>
      </c>
      <c r="E378" t="s">
        <v>18</v>
      </c>
      <c r="F378" t="s">
        <v>188</v>
      </c>
      <c r="G378" t="s">
        <v>191</v>
      </c>
      <c r="H378" t="s">
        <v>19</v>
      </c>
      <c r="I378">
        <v>28</v>
      </c>
      <c r="J378" t="s">
        <v>1252</v>
      </c>
      <c r="K378" t="s">
        <v>1245</v>
      </c>
      <c r="L378" t="s">
        <v>1244</v>
      </c>
      <c r="M378">
        <v>2</v>
      </c>
      <c r="N378" t="s">
        <v>20</v>
      </c>
      <c r="O378" s="8">
        <v>11</v>
      </c>
      <c r="P378" t="s">
        <v>1243</v>
      </c>
      <c r="Q378">
        <v>24</v>
      </c>
      <c r="R378" t="s">
        <v>1246</v>
      </c>
      <c r="S378" s="3">
        <v>5</v>
      </c>
      <c r="T378" s="3">
        <v>3</v>
      </c>
      <c r="U378" s="3">
        <v>0</v>
      </c>
      <c r="V378" s="3">
        <v>2</v>
      </c>
      <c r="W378" t="s">
        <v>14</v>
      </c>
      <c r="X378" t="s">
        <v>1247</v>
      </c>
      <c r="Y378" s="12">
        <v>45431</v>
      </c>
      <c r="Z378" s="13" t="s">
        <v>1291</v>
      </c>
      <c r="AA378">
        <v>2024</v>
      </c>
      <c r="AB378">
        <v>3</v>
      </c>
    </row>
    <row r="379" spans="1:28" x14ac:dyDescent="0.3">
      <c r="A379" s="2" t="s">
        <v>412</v>
      </c>
      <c r="B379">
        <v>43</v>
      </c>
      <c r="C379" t="s">
        <v>31</v>
      </c>
      <c r="D379" t="s">
        <v>36</v>
      </c>
      <c r="E379" t="s">
        <v>10</v>
      </c>
      <c r="F379" t="s">
        <v>188</v>
      </c>
      <c r="G379" t="s">
        <v>193</v>
      </c>
      <c r="H379" t="s">
        <v>13</v>
      </c>
      <c r="I379">
        <v>6</v>
      </c>
      <c r="J379" t="s">
        <v>1253</v>
      </c>
      <c r="K379" t="s">
        <v>1242</v>
      </c>
      <c r="L379" t="s">
        <v>1244</v>
      </c>
      <c r="M379">
        <v>1</v>
      </c>
      <c r="N379" t="s">
        <v>20</v>
      </c>
      <c r="O379" s="8">
        <v>14</v>
      </c>
      <c r="P379" t="s">
        <v>1242</v>
      </c>
      <c r="Q379">
        <v>20</v>
      </c>
      <c r="R379" t="s">
        <v>1249</v>
      </c>
      <c r="S379" s="3">
        <v>20</v>
      </c>
      <c r="T379" s="3">
        <v>7</v>
      </c>
      <c r="U379" s="3">
        <v>1</v>
      </c>
      <c r="V379" s="3">
        <v>8</v>
      </c>
      <c r="W379" t="s">
        <v>14</v>
      </c>
      <c r="X379" t="s">
        <v>1246</v>
      </c>
      <c r="Y379" s="12">
        <v>45624</v>
      </c>
      <c r="Z379" s="13" t="s">
        <v>1297</v>
      </c>
      <c r="AA379">
        <v>2024</v>
      </c>
      <c r="AB379">
        <v>3</v>
      </c>
    </row>
    <row r="380" spans="1:28" x14ac:dyDescent="0.3">
      <c r="A380" s="2" t="s">
        <v>413</v>
      </c>
      <c r="B380">
        <v>27</v>
      </c>
      <c r="C380" t="s">
        <v>31</v>
      </c>
      <c r="D380" t="s">
        <v>9</v>
      </c>
      <c r="E380" t="s">
        <v>18</v>
      </c>
      <c r="F380" t="s">
        <v>11</v>
      </c>
      <c r="G380" t="s">
        <v>12</v>
      </c>
      <c r="H380" t="s">
        <v>13</v>
      </c>
      <c r="I380">
        <v>10</v>
      </c>
      <c r="J380" t="s">
        <v>1253</v>
      </c>
      <c r="K380" t="s">
        <v>1245</v>
      </c>
      <c r="L380" t="s">
        <v>1245</v>
      </c>
      <c r="M380">
        <v>1</v>
      </c>
      <c r="N380" t="s">
        <v>20</v>
      </c>
      <c r="O380" s="8">
        <v>11</v>
      </c>
      <c r="P380" t="s">
        <v>1245</v>
      </c>
      <c r="Q380">
        <v>6</v>
      </c>
      <c r="R380" t="s">
        <v>1250</v>
      </c>
      <c r="S380" s="3">
        <v>6</v>
      </c>
      <c r="T380" s="3">
        <v>2</v>
      </c>
      <c r="U380" s="3">
        <v>4</v>
      </c>
      <c r="V380" s="3">
        <v>4</v>
      </c>
      <c r="W380" t="s">
        <v>14</v>
      </c>
      <c r="X380" t="s">
        <v>1247</v>
      </c>
      <c r="Y380" s="12">
        <v>45429</v>
      </c>
      <c r="Z380" s="13" t="s">
        <v>1291</v>
      </c>
      <c r="AA380">
        <v>2024</v>
      </c>
      <c r="AB380">
        <v>3</v>
      </c>
    </row>
    <row r="381" spans="1:28" x14ac:dyDescent="0.3">
      <c r="A381" s="2" t="s">
        <v>414</v>
      </c>
      <c r="B381">
        <v>27</v>
      </c>
      <c r="C381" t="s">
        <v>31</v>
      </c>
      <c r="D381" t="s">
        <v>17</v>
      </c>
      <c r="E381" t="s">
        <v>10</v>
      </c>
      <c r="F381" t="s">
        <v>188</v>
      </c>
      <c r="G381" t="s">
        <v>193</v>
      </c>
      <c r="H381" t="s">
        <v>13</v>
      </c>
      <c r="I381">
        <v>17</v>
      </c>
      <c r="J381" t="s">
        <v>1254</v>
      </c>
      <c r="K381" t="s">
        <v>1245</v>
      </c>
      <c r="L381" t="s">
        <v>1244</v>
      </c>
      <c r="M381">
        <v>1</v>
      </c>
      <c r="N381" t="s">
        <v>20</v>
      </c>
      <c r="O381" s="8">
        <v>13</v>
      </c>
      <c r="P381" t="s">
        <v>1245</v>
      </c>
      <c r="Q381">
        <v>8</v>
      </c>
      <c r="R381" t="s">
        <v>1250</v>
      </c>
      <c r="S381" s="3">
        <v>8</v>
      </c>
      <c r="T381" s="3">
        <v>2</v>
      </c>
      <c r="U381" s="3">
        <v>7</v>
      </c>
      <c r="V381" s="3">
        <v>7</v>
      </c>
      <c r="W381" t="s">
        <v>20</v>
      </c>
      <c r="X381" t="s">
        <v>1247</v>
      </c>
      <c r="Y381" s="12">
        <v>45085</v>
      </c>
      <c r="Z381" s="13" t="s">
        <v>1287</v>
      </c>
      <c r="AA381">
        <v>2023</v>
      </c>
      <c r="AB381">
        <v>2</v>
      </c>
    </row>
    <row r="382" spans="1:28" x14ac:dyDescent="0.3">
      <c r="A382" s="2" t="s">
        <v>415</v>
      </c>
      <c r="B382">
        <v>26</v>
      </c>
      <c r="C382" t="s">
        <v>8</v>
      </c>
      <c r="D382" t="s">
        <v>36</v>
      </c>
      <c r="E382" t="s">
        <v>10</v>
      </c>
      <c r="F382" t="s">
        <v>188</v>
      </c>
      <c r="G382" t="s">
        <v>193</v>
      </c>
      <c r="H382" t="s">
        <v>13</v>
      </c>
      <c r="I382">
        <v>2</v>
      </c>
      <c r="J382" t="s">
        <v>1241</v>
      </c>
      <c r="K382" t="s">
        <v>1242</v>
      </c>
      <c r="L382" t="s">
        <v>1245</v>
      </c>
      <c r="M382">
        <v>0</v>
      </c>
      <c r="N382" t="s">
        <v>14</v>
      </c>
      <c r="O382" s="8">
        <v>12</v>
      </c>
      <c r="P382" t="s">
        <v>1245</v>
      </c>
      <c r="Q382">
        <v>5</v>
      </c>
      <c r="R382" t="s">
        <v>1250</v>
      </c>
      <c r="S382" s="3">
        <v>4</v>
      </c>
      <c r="T382" s="3">
        <v>3</v>
      </c>
      <c r="U382" s="3">
        <v>1</v>
      </c>
      <c r="V382" s="3">
        <v>1</v>
      </c>
      <c r="W382" t="s">
        <v>14</v>
      </c>
      <c r="X382" t="s">
        <v>1247</v>
      </c>
      <c r="Y382" s="12">
        <v>44951</v>
      </c>
      <c r="Z382" s="13" t="s">
        <v>1298</v>
      </c>
      <c r="AA382">
        <v>2023</v>
      </c>
      <c r="AB382">
        <v>2</v>
      </c>
    </row>
    <row r="383" spans="1:28" x14ac:dyDescent="0.3">
      <c r="A383" s="2" t="s">
        <v>416</v>
      </c>
      <c r="B383">
        <v>42</v>
      </c>
      <c r="C383" t="s">
        <v>31</v>
      </c>
      <c r="D383" t="s">
        <v>22</v>
      </c>
      <c r="E383" t="s">
        <v>18</v>
      </c>
      <c r="F383" t="s">
        <v>22</v>
      </c>
      <c r="G383" t="s">
        <v>24</v>
      </c>
      <c r="H383" t="s">
        <v>13</v>
      </c>
      <c r="I383">
        <v>10</v>
      </c>
      <c r="J383" t="s">
        <v>1253</v>
      </c>
      <c r="K383" t="s">
        <v>1244</v>
      </c>
      <c r="L383" t="s">
        <v>1242</v>
      </c>
      <c r="M383">
        <v>0</v>
      </c>
      <c r="N383" t="s">
        <v>14</v>
      </c>
      <c r="O383" s="8">
        <v>14</v>
      </c>
      <c r="P383" t="s">
        <v>1244</v>
      </c>
      <c r="Q383">
        <v>21</v>
      </c>
      <c r="R383" t="s">
        <v>1250</v>
      </c>
      <c r="S383" s="3">
        <v>20</v>
      </c>
      <c r="T383" s="3">
        <v>7</v>
      </c>
      <c r="U383" s="3">
        <v>0</v>
      </c>
      <c r="V383" s="3">
        <v>9</v>
      </c>
      <c r="W383" t="s">
        <v>14</v>
      </c>
      <c r="X383" t="s">
        <v>1247</v>
      </c>
      <c r="Y383" s="12">
        <v>45130</v>
      </c>
      <c r="Z383" s="13" t="s">
        <v>1294</v>
      </c>
      <c r="AA383">
        <v>2023</v>
      </c>
      <c r="AB383">
        <v>5</v>
      </c>
    </row>
    <row r="384" spans="1:28" x14ac:dyDescent="0.3">
      <c r="A384" s="2" t="s">
        <v>417</v>
      </c>
      <c r="B384">
        <v>37</v>
      </c>
      <c r="C384" t="s">
        <v>31</v>
      </c>
      <c r="D384" t="s">
        <v>36</v>
      </c>
      <c r="E384" t="s">
        <v>10</v>
      </c>
      <c r="F384" t="s">
        <v>188</v>
      </c>
      <c r="G384" t="s">
        <v>1300</v>
      </c>
      <c r="H384" t="s">
        <v>13</v>
      </c>
      <c r="I384">
        <v>11</v>
      </c>
      <c r="J384" t="s">
        <v>1253</v>
      </c>
      <c r="K384" t="s">
        <v>1242</v>
      </c>
      <c r="L384" t="s">
        <v>1244</v>
      </c>
      <c r="M384">
        <v>4</v>
      </c>
      <c r="N384" t="s">
        <v>14</v>
      </c>
      <c r="O384" s="8">
        <v>18</v>
      </c>
      <c r="P384" t="s">
        <v>1242</v>
      </c>
      <c r="Q384">
        <v>8</v>
      </c>
      <c r="R384" t="s">
        <v>1250</v>
      </c>
      <c r="S384" s="3">
        <v>3</v>
      </c>
      <c r="T384" s="3">
        <v>2</v>
      </c>
      <c r="U384" s="3">
        <v>0</v>
      </c>
      <c r="V384" s="3">
        <v>2</v>
      </c>
      <c r="W384" t="s">
        <v>14</v>
      </c>
      <c r="X384" t="s">
        <v>1247</v>
      </c>
      <c r="Y384" s="12">
        <v>45610</v>
      </c>
      <c r="Z384" s="13" t="s">
        <v>1297</v>
      </c>
      <c r="AA384">
        <v>2024</v>
      </c>
      <c r="AB384">
        <v>6</v>
      </c>
    </row>
    <row r="385" spans="1:28" x14ac:dyDescent="0.3">
      <c r="A385" s="2" t="s">
        <v>418</v>
      </c>
      <c r="B385">
        <v>35</v>
      </c>
      <c r="C385" t="s">
        <v>8</v>
      </c>
      <c r="D385" t="s">
        <v>17</v>
      </c>
      <c r="E385" t="s">
        <v>10</v>
      </c>
      <c r="F385" t="s">
        <v>188</v>
      </c>
      <c r="G385" t="s">
        <v>191</v>
      </c>
      <c r="H385" t="s">
        <v>19</v>
      </c>
      <c r="I385">
        <v>18</v>
      </c>
      <c r="J385" t="s">
        <v>1252</v>
      </c>
      <c r="K385" t="s">
        <v>1244</v>
      </c>
      <c r="L385" t="s">
        <v>1245</v>
      </c>
      <c r="M385">
        <v>2</v>
      </c>
      <c r="N385" t="s">
        <v>14</v>
      </c>
      <c r="O385" s="8">
        <v>11</v>
      </c>
      <c r="P385" t="s">
        <v>1244</v>
      </c>
      <c r="Q385">
        <v>10</v>
      </c>
      <c r="R385" t="s">
        <v>1250</v>
      </c>
      <c r="S385" s="3">
        <v>2</v>
      </c>
      <c r="T385" s="3">
        <v>2</v>
      </c>
      <c r="U385" s="3">
        <v>2</v>
      </c>
      <c r="V385" s="3">
        <v>2</v>
      </c>
      <c r="W385" t="s">
        <v>14</v>
      </c>
      <c r="X385" t="s">
        <v>1247</v>
      </c>
      <c r="Y385" s="12">
        <v>45600</v>
      </c>
      <c r="Z385" s="13" t="s">
        <v>1297</v>
      </c>
      <c r="AA385">
        <v>2024</v>
      </c>
      <c r="AB385">
        <v>2</v>
      </c>
    </row>
    <row r="386" spans="1:28" x14ac:dyDescent="0.3">
      <c r="A386" s="2" t="s">
        <v>419</v>
      </c>
      <c r="B386">
        <v>25</v>
      </c>
      <c r="C386" t="s">
        <v>8</v>
      </c>
      <c r="D386" t="s">
        <v>57</v>
      </c>
      <c r="E386" t="s">
        <v>18</v>
      </c>
      <c r="F386" t="s">
        <v>188</v>
      </c>
      <c r="G386" t="s">
        <v>22</v>
      </c>
      <c r="H386" t="s">
        <v>13</v>
      </c>
      <c r="I386">
        <v>1</v>
      </c>
      <c r="J386" t="s">
        <v>1253</v>
      </c>
      <c r="K386" t="s">
        <v>1242</v>
      </c>
      <c r="L386" t="s">
        <v>1245</v>
      </c>
      <c r="M386">
        <v>4</v>
      </c>
      <c r="N386" t="s">
        <v>14</v>
      </c>
      <c r="O386" s="8">
        <v>11</v>
      </c>
      <c r="P386" t="s">
        <v>1243</v>
      </c>
      <c r="Q386">
        <v>7</v>
      </c>
      <c r="R386" t="s">
        <v>1246</v>
      </c>
      <c r="S386" s="3">
        <v>3</v>
      </c>
      <c r="T386" s="3">
        <v>2</v>
      </c>
      <c r="U386" s="3">
        <v>0</v>
      </c>
      <c r="V386" s="3">
        <v>2</v>
      </c>
      <c r="W386" t="s">
        <v>14</v>
      </c>
      <c r="X386" t="s">
        <v>1247</v>
      </c>
      <c r="Y386" s="12">
        <v>45500</v>
      </c>
      <c r="Z386" s="13" t="s">
        <v>1294</v>
      </c>
      <c r="AA386">
        <v>2024</v>
      </c>
      <c r="AB386">
        <v>2</v>
      </c>
    </row>
    <row r="387" spans="1:28" x14ac:dyDescent="0.3">
      <c r="A387" s="2" t="s">
        <v>420</v>
      </c>
      <c r="B387">
        <v>29</v>
      </c>
      <c r="C387" t="s">
        <v>8</v>
      </c>
      <c r="D387" t="s">
        <v>54</v>
      </c>
      <c r="E387" t="s">
        <v>10</v>
      </c>
      <c r="F387" t="s">
        <v>22</v>
      </c>
      <c r="G387" t="s">
        <v>22</v>
      </c>
      <c r="H387" t="s">
        <v>13</v>
      </c>
      <c r="I387">
        <v>17</v>
      </c>
      <c r="J387" t="s">
        <v>1253</v>
      </c>
      <c r="K387" t="s">
        <v>1243</v>
      </c>
      <c r="L387" t="s">
        <v>1242</v>
      </c>
      <c r="M387">
        <v>1</v>
      </c>
      <c r="N387" t="s">
        <v>14</v>
      </c>
      <c r="O387" s="8">
        <v>13</v>
      </c>
      <c r="P387" t="s">
        <v>1242</v>
      </c>
      <c r="Q387">
        <v>10</v>
      </c>
      <c r="R387" t="s">
        <v>1246</v>
      </c>
      <c r="S387" s="3">
        <v>10</v>
      </c>
      <c r="T387" s="3">
        <v>9</v>
      </c>
      <c r="U387" s="3">
        <v>0</v>
      </c>
      <c r="V387" s="3">
        <v>9</v>
      </c>
      <c r="W387" t="s">
        <v>14</v>
      </c>
      <c r="X387" t="s">
        <v>1247</v>
      </c>
      <c r="Y387" s="12">
        <v>45389</v>
      </c>
      <c r="Z387" s="13" t="s">
        <v>1290</v>
      </c>
      <c r="AA387">
        <v>2024</v>
      </c>
      <c r="AB387">
        <v>3</v>
      </c>
    </row>
    <row r="388" spans="1:28" x14ac:dyDescent="0.3">
      <c r="A388" s="2" t="s">
        <v>421</v>
      </c>
      <c r="B388">
        <v>49</v>
      </c>
      <c r="C388" t="s">
        <v>8</v>
      </c>
      <c r="D388" t="s">
        <v>17</v>
      </c>
      <c r="E388" t="s">
        <v>10</v>
      </c>
      <c r="F388" t="s">
        <v>188</v>
      </c>
      <c r="G388" t="s">
        <v>1300</v>
      </c>
      <c r="H388" t="s">
        <v>19</v>
      </c>
      <c r="I388">
        <v>28</v>
      </c>
      <c r="J388" t="s">
        <v>1252</v>
      </c>
      <c r="K388" t="s">
        <v>1242</v>
      </c>
      <c r="L388" t="s">
        <v>1242</v>
      </c>
      <c r="M388">
        <v>3</v>
      </c>
      <c r="N388" t="s">
        <v>14</v>
      </c>
      <c r="O388" s="8">
        <v>20</v>
      </c>
      <c r="P388" t="s">
        <v>1242</v>
      </c>
      <c r="Q388">
        <v>20</v>
      </c>
      <c r="R388" t="s">
        <v>1250</v>
      </c>
      <c r="S388" s="3">
        <v>4</v>
      </c>
      <c r="T388" s="3">
        <v>3</v>
      </c>
      <c r="U388" s="3">
        <v>1</v>
      </c>
      <c r="V388" s="3">
        <v>3</v>
      </c>
      <c r="W388" t="s">
        <v>20</v>
      </c>
      <c r="X388" t="s">
        <v>1247</v>
      </c>
      <c r="Y388" s="12">
        <v>45503</v>
      </c>
      <c r="Z388" s="13" t="s">
        <v>1294</v>
      </c>
      <c r="AA388">
        <v>2024</v>
      </c>
      <c r="AB388">
        <v>2</v>
      </c>
    </row>
    <row r="389" spans="1:28" x14ac:dyDescent="0.3">
      <c r="A389" s="2" t="s">
        <v>422</v>
      </c>
      <c r="B389">
        <v>54</v>
      </c>
      <c r="C389" t="s">
        <v>31</v>
      </c>
      <c r="D389" t="s">
        <v>36</v>
      </c>
      <c r="E389" t="s">
        <v>10</v>
      </c>
      <c r="F389" t="s">
        <v>188</v>
      </c>
      <c r="G389" t="s">
        <v>193</v>
      </c>
      <c r="H389" t="s">
        <v>13</v>
      </c>
      <c r="I389">
        <v>1</v>
      </c>
      <c r="J389" t="s">
        <v>1253</v>
      </c>
      <c r="K389" t="s">
        <v>1245</v>
      </c>
      <c r="L389" t="s">
        <v>1245</v>
      </c>
      <c r="M389">
        <v>6</v>
      </c>
      <c r="N389" t="s">
        <v>14</v>
      </c>
      <c r="O389" s="8">
        <v>19</v>
      </c>
      <c r="P389" t="s">
        <v>1245</v>
      </c>
      <c r="Q389">
        <v>29</v>
      </c>
      <c r="R389" t="s">
        <v>1246</v>
      </c>
      <c r="S389" s="3">
        <v>20</v>
      </c>
      <c r="T389" s="3">
        <v>7</v>
      </c>
      <c r="U389" s="3">
        <v>12</v>
      </c>
      <c r="V389" s="3">
        <v>7</v>
      </c>
      <c r="W389" t="s">
        <v>14</v>
      </c>
      <c r="X389" t="s">
        <v>1247</v>
      </c>
      <c r="Y389" s="12">
        <v>45493</v>
      </c>
      <c r="Z389" s="13" t="s">
        <v>1294</v>
      </c>
      <c r="AA389">
        <v>2024</v>
      </c>
      <c r="AB389">
        <v>3</v>
      </c>
    </row>
    <row r="390" spans="1:28" x14ac:dyDescent="0.3">
      <c r="A390" s="2" t="s">
        <v>423</v>
      </c>
      <c r="B390">
        <v>58</v>
      </c>
      <c r="C390" t="s">
        <v>31</v>
      </c>
      <c r="D390" t="s">
        <v>36</v>
      </c>
      <c r="E390" t="s">
        <v>18</v>
      </c>
      <c r="F390" t="s">
        <v>188</v>
      </c>
      <c r="G390" t="s">
        <v>1300</v>
      </c>
      <c r="H390" t="s">
        <v>13</v>
      </c>
      <c r="I390">
        <v>1</v>
      </c>
      <c r="J390" t="s">
        <v>1253</v>
      </c>
      <c r="K390" t="s">
        <v>1245</v>
      </c>
      <c r="L390" t="s">
        <v>1242</v>
      </c>
      <c r="M390">
        <v>3</v>
      </c>
      <c r="N390" t="s">
        <v>20</v>
      </c>
      <c r="O390" s="8">
        <v>21</v>
      </c>
      <c r="P390" t="s">
        <v>1244</v>
      </c>
      <c r="Q390">
        <v>32</v>
      </c>
      <c r="R390" t="s">
        <v>1250</v>
      </c>
      <c r="S390" s="3">
        <v>9</v>
      </c>
      <c r="T390" s="3">
        <v>8</v>
      </c>
      <c r="U390" s="3">
        <v>1</v>
      </c>
      <c r="V390" s="3">
        <v>5</v>
      </c>
      <c r="W390" t="s">
        <v>14</v>
      </c>
      <c r="X390" t="s">
        <v>1248</v>
      </c>
      <c r="Y390" s="12">
        <v>45205</v>
      </c>
      <c r="Z390" s="13" t="s">
        <v>1295</v>
      </c>
      <c r="AA390">
        <v>2023</v>
      </c>
      <c r="AB390">
        <v>3</v>
      </c>
    </row>
    <row r="391" spans="1:28" x14ac:dyDescent="0.3">
      <c r="A391" s="2" t="s">
        <v>424</v>
      </c>
      <c r="B391">
        <v>36</v>
      </c>
      <c r="C391" t="s">
        <v>31</v>
      </c>
      <c r="D391" t="s">
        <v>9</v>
      </c>
      <c r="E391" t="s">
        <v>10</v>
      </c>
      <c r="F391" t="s">
        <v>11</v>
      </c>
      <c r="G391" t="s">
        <v>12</v>
      </c>
      <c r="H391" t="s">
        <v>13</v>
      </c>
      <c r="I391">
        <v>3</v>
      </c>
      <c r="J391" t="s">
        <v>1254</v>
      </c>
      <c r="K391" t="s">
        <v>1242</v>
      </c>
      <c r="L391" t="s">
        <v>1243</v>
      </c>
      <c r="M391">
        <v>3</v>
      </c>
      <c r="N391" t="s">
        <v>20</v>
      </c>
      <c r="O391" s="8">
        <v>16</v>
      </c>
      <c r="P391" t="s">
        <v>1245</v>
      </c>
      <c r="Q391">
        <v>15</v>
      </c>
      <c r="R391" t="s">
        <v>1250</v>
      </c>
      <c r="S391" s="3">
        <v>5</v>
      </c>
      <c r="T391" s="3">
        <v>4</v>
      </c>
      <c r="U391" s="3">
        <v>0</v>
      </c>
      <c r="V391" s="3">
        <v>1</v>
      </c>
      <c r="W391" t="s">
        <v>14</v>
      </c>
      <c r="X391" t="s">
        <v>1247</v>
      </c>
      <c r="Y391" s="12">
        <v>45411</v>
      </c>
      <c r="Z391" s="13" t="s">
        <v>1290</v>
      </c>
      <c r="AA391">
        <v>2024</v>
      </c>
      <c r="AB391">
        <v>3</v>
      </c>
    </row>
    <row r="392" spans="1:28" x14ac:dyDescent="0.3">
      <c r="A392" s="2" t="s">
        <v>425</v>
      </c>
      <c r="B392">
        <v>31</v>
      </c>
      <c r="C392" t="s">
        <v>31</v>
      </c>
      <c r="D392" t="s">
        <v>17</v>
      </c>
      <c r="E392" t="s">
        <v>10</v>
      </c>
      <c r="F392" t="s">
        <v>11</v>
      </c>
      <c r="G392" t="s">
        <v>12</v>
      </c>
      <c r="H392" t="s">
        <v>19</v>
      </c>
      <c r="I392">
        <v>1</v>
      </c>
      <c r="J392" t="s">
        <v>1254</v>
      </c>
      <c r="K392" t="s">
        <v>1243</v>
      </c>
      <c r="L392" t="s">
        <v>1244</v>
      </c>
      <c r="M392">
        <v>1</v>
      </c>
      <c r="N392" t="s">
        <v>14</v>
      </c>
      <c r="O392" s="8">
        <v>12</v>
      </c>
      <c r="P392" t="s">
        <v>1243</v>
      </c>
      <c r="Q392">
        <v>1</v>
      </c>
      <c r="R392" t="s">
        <v>1250</v>
      </c>
      <c r="S392" s="3">
        <v>1</v>
      </c>
      <c r="T392" s="3">
        <v>0</v>
      </c>
      <c r="U392" s="3">
        <v>0</v>
      </c>
      <c r="V392" s="3">
        <v>0</v>
      </c>
      <c r="W392" t="s">
        <v>20</v>
      </c>
      <c r="X392" t="s">
        <v>1247</v>
      </c>
      <c r="Y392" s="12">
        <v>45272</v>
      </c>
      <c r="Z392" s="13" t="s">
        <v>1289</v>
      </c>
      <c r="AA392">
        <v>2023</v>
      </c>
      <c r="AB392">
        <v>3</v>
      </c>
    </row>
    <row r="393" spans="1:28" x14ac:dyDescent="0.3">
      <c r="A393" s="2" t="s">
        <v>426</v>
      </c>
      <c r="B393">
        <v>30</v>
      </c>
      <c r="C393" t="s">
        <v>31</v>
      </c>
      <c r="D393" t="s">
        <v>9</v>
      </c>
      <c r="E393" t="s">
        <v>23</v>
      </c>
      <c r="F393" t="s">
        <v>11</v>
      </c>
      <c r="G393" t="s">
        <v>12</v>
      </c>
      <c r="H393" t="s">
        <v>13</v>
      </c>
      <c r="I393">
        <v>7</v>
      </c>
      <c r="J393" t="s">
        <v>1254</v>
      </c>
      <c r="K393" t="s">
        <v>1245</v>
      </c>
      <c r="L393" t="s">
        <v>1242</v>
      </c>
      <c r="M393">
        <v>7</v>
      </c>
      <c r="N393" t="s">
        <v>14</v>
      </c>
      <c r="O393" s="8">
        <v>14</v>
      </c>
      <c r="P393" t="s">
        <v>1243</v>
      </c>
      <c r="Q393">
        <v>8</v>
      </c>
      <c r="R393" t="s">
        <v>1250</v>
      </c>
      <c r="S393" s="3">
        <v>3</v>
      </c>
      <c r="T393" s="3">
        <v>2</v>
      </c>
      <c r="U393" s="3">
        <v>0</v>
      </c>
      <c r="V393" s="3">
        <v>2</v>
      </c>
      <c r="W393" t="s">
        <v>14</v>
      </c>
      <c r="X393" t="s">
        <v>1247</v>
      </c>
      <c r="Y393" s="12">
        <v>45278</v>
      </c>
      <c r="Z393" s="13" t="s">
        <v>1289</v>
      </c>
      <c r="AA393">
        <v>2023</v>
      </c>
      <c r="AB393">
        <v>3</v>
      </c>
    </row>
    <row r="394" spans="1:28" x14ac:dyDescent="0.3">
      <c r="A394" s="2" t="s">
        <v>427</v>
      </c>
      <c r="B394">
        <v>31</v>
      </c>
      <c r="C394" t="s">
        <v>31</v>
      </c>
      <c r="D394" t="s">
        <v>17</v>
      </c>
      <c r="E394" t="s">
        <v>10</v>
      </c>
      <c r="F394" t="s">
        <v>188</v>
      </c>
      <c r="G394" t="s">
        <v>193</v>
      </c>
      <c r="H394" t="s">
        <v>13</v>
      </c>
      <c r="I394">
        <v>8</v>
      </c>
      <c r="J394" t="s">
        <v>1255</v>
      </c>
      <c r="K394" t="s">
        <v>1242</v>
      </c>
      <c r="L394" t="s">
        <v>1243</v>
      </c>
      <c r="M394">
        <v>3</v>
      </c>
      <c r="N394" t="s">
        <v>14</v>
      </c>
      <c r="O394" s="8">
        <v>11</v>
      </c>
      <c r="P394" t="s">
        <v>1244</v>
      </c>
      <c r="Q394">
        <v>9</v>
      </c>
      <c r="R394" t="s">
        <v>1251</v>
      </c>
      <c r="S394" s="3">
        <v>3</v>
      </c>
      <c r="T394" s="3">
        <v>2</v>
      </c>
      <c r="U394" s="3">
        <v>1</v>
      </c>
      <c r="V394" s="3">
        <v>0</v>
      </c>
      <c r="W394" t="s">
        <v>14</v>
      </c>
      <c r="X394" t="s">
        <v>1247</v>
      </c>
      <c r="Y394" s="12">
        <v>44936</v>
      </c>
      <c r="Z394" s="13" t="s">
        <v>1298</v>
      </c>
      <c r="AA394">
        <v>2023</v>
      </c>
      <c r="AB394">
        <v>3</v>
      </c>
    </row>
    <row r="395" spans="1:28" x14ac:dyDescent="0.3">
      <c r="A395" s="2" t="s">
        <v>428</v>
      </c>
      <c r="B395">
        <v>34</v>
      </c>
      <c r="C395" t="s">
        <v>8</v>
      </c>
      <c r="D395" t="s">
        <v>54</v>
      </c>
      <c r="E395" t="s">
        <v>23</v>
      </c>
      <c r="F395" t="s">
        <v>188</v>
      </c>
      <c r="G395" t="s">
        <v>193</v>
      </c>
      <c r="H395" t="s">
        <v>19</v>
      </c>
      <c r="I395">
        <v>1</v>
      </c>
      <c r="J395" t="s">
        <v>1254</v>
      </c>
      <c r="K395" t="s">
        <v>1245</v>
      </c>
      <c r="L395" t="s">
        <v>1242</v>
      </c>
      <c r="M395">
        <v>5</v>
      </c>
      <c r="N395" t="s">
        <v>14</v>
      </c>
      <c r="O395" s="8">
        <v>14</v>
      </c>
      <c r="P395" t="s">
        <v>1244</v>
      </c>
      <c r="Q395">
        <v>10</v>
      </c>
      <c r="R395" t="s">
        <v>1250</v>
      </c>
      <c r="S395" s="3">
        <v>4</v>
      </c>
      <c r="T395" s="3">
        <v>3</v>
      </c>
      <c r="U395" s="3">
        <v>1</v>
      </c>
      <c r="V395" s="3">
        <v>3</v>
      </c>
      <c r="W395" t="s">
        <v>14</v>
      </c>
      <c r="X395" t="s">
        <v>1247</v>
      </c>
      <c r="Y395" s="12">
        <v>45650</v>
      </c>
      <c r="Z395" s="13" t="s">
        <v>1289</v>
      </c>
      <c r="AA395">
        <v>2024</v>
      </c>
      <c r="AB395">
        <v>2</v>
      </c>
    </row>
    <row r="396" spans="1:28" x14ac:dyDescent="0.3">
      <c r="A396" s="2" t="s">
        <v>429</v>
      </c>
      <c r="B396">
        <v>31</v>
      </c>
      <c r="C396" t="s">
        <v>31</v>
      </c>
      <c r="D396" t="s">
        <v>17</v>
      </c>
      <c r="E396" t="s">
        <v>10</v>
      </c>
      <c r="F396" t="s">
        <v>188</v>
      </c>
      <c r="G396" t="s">
        <v>193</v>
      </c>
      <c r="H396" t="s">
        <v>13</v>
      </c>
      <c r="I396">
        <v>8</v>
      </c>
      <c r="J396" t="s">
        <v>1253</v>
      </c>
      <c r="K396" t="s">
        <v>1242</v>
      </c>
      <c r="L396" t="s">
        <v>1243</v>
      </c>
      <c r="M396">
        <v>1</v>
      </c>
      <c r="N396" t="s">
        <v>14</v>
      </c>
      <c r="O396" s="8">
        <v>12</v>
      </c>
      <c r="P396" t="s">
        <v>1244</v>
      </c>
      <c r="Q396">
        <v>1</v>
      </c>
      <c r="R396" t="s">
        <v>1251</v>
      </c>
      <c r="S396" s="3">
        <v>1</v>
      </c>
      <c r="T396" s="3">
        <v>0</v>
      </c>
      <c r="U396" s="3">
        <v>0</v>
      </c>
      <c r="V396" s="3">
        <v>0</v>
      </c>
      <c r="W396" t="s">
        <v>20</v>
      </c>
      <c r="X396" t="s">
        <v>1247</v>
      </c>
      <c r="Y396" s="12">
        <v>45414</v>
      </c>
      <c r="Z396" s="13" t="s">
        <v>1291</v>
      </c>
      <c r="AA396">
        <v>2024</v>
      </c>
      <c r="AB396">
        <v>3</v>
      </c>
    </row>
    <row r="397" spans="1:28" x14ac:dyDescent="0.3">
      <c r="A397" s="2" t="s">
        <v>430</v>
      </c>
      <c r="B397">
        <v>27</v>
      </c>
      <c r="C397" t="s">
        <v>8</v>
      </c>
      <c r="D397" t="s">
        <v>17</v>
      </c>
      <c r="E397" t="s">
        <v>18</v>
      </c>
      <c r="F397" t="s">
        <v>188</v>
      </c>
      <c r="G397" t="s">
        <v>1300</v>
      </c>
      <c r="H397" t="s">
        <v>13</v>
      </c>
      <c r="I397">
        <v>11</v>
      </c>
      <c r="J397" t="s">
        <v>1241</v>
      </c>
      <c r="K397" t="s">
        <v>1243</v>
      </c>
      <c r="L397" t="s">
        <v>1242</v>
      </c>
      <c r="M397">
        <v>0</v>
      </c>
      <c r="N397" t="s">
        <v>14</v>
      </c>
      <c r="O397" s="8">
        <v>14</v>
      </c>
      <c r="P397" t="s">
        <v>1243</v>
      </c>
      <c r="Q397">
        <v>6</v>
      </c>
      <c r="R397" t="s">
        <v>1251</v>
      </c>
      <c r="S397" s="3">
        <v>5</v>
      </c>
      <c r="T397" s="3">
        <v>0</v>
      </c>
      <c r="U397" s="3">
        <v>1</v>
      </c>
      <c r="V397" s="3">
        <v>4</v>
      </c>
      <c r="W397" t="s">
        <v>14</v>
      </c>
      <c r="X397" t="s">
        <v>1247</v>
      </c>
      <c r="Y397" s="12">
        <v>45537</v>
      </c>
      <c r="Z397" s="13" t="s">
        <v>1292</v>
      </c>
      <c r="AA397">
        <v>2024</v>
      </c>
      <c r="AB397">
        <v>3</v>
      </c>
    </row>
    <row r="398" spans="1:28" x14ac:dyDescent="0.3">
      <c r="A398" s="2" t="s">
        <v>431</v>
      </c>
      <c r="B398">
        <v>36</v>
      </c>
      <c r="C398" t="s">
        <v>8</v>
      </c>
      <c r="D398" t="s">
        <v>17</v>
      </c>
      <c r="E398" t="s">
        <v>10</v>
      </c>
      <c r="F398" t="s">
        <v>188</v>
      </c>
      <c r="G398" t="s">
        <v>22</v>
      </c>
      <c r="H398" t="s">
        <v>13</v>
      </c>
      <c r="I398">
        <v>4</v>
      </c>
      <c r="J398" t="s">
        <v>1254</v>
      </c>
      <c r="K398" t="s">
        <v>1242</v>
      </c>
      <c r="L398" t="s">
        <v>1245</v>
      </c>
      <c r="M398">
        <v>1</v>
      </c>
      <c r="N398" t="s">
        <v>14</v>
      </c>
      <c r="O398" s="8">
        <v>16</v>
      </c>
      <c r="P398" t="s">
        <v>1244</v>
      </c>
      <c r="Q398">
        <v>10</v>
      </c>
      <c r="R398" t="s">
        <v>1246</v>
      </c>
      <c r="S398" s="3">
        <v>10</v>
      </c>
      <c r="T398" s="3">
        <v>4</v>
      </c>
      <c r="U398" s="3">
        <v>1</v>
      </c>
      <c r="V398" s="3">
        <v>8</v>
      </c>
      <c r="W398" t="s">
        <v>14</v>
      </c>
      <c r="X398" t="s">
        <v>1246</v>
      </c>
      <c r="Y398" s="12">
        <v>45586</v>
      </c>
      <c r="Z398" s="13" t="s">
        <v>1295</v>
      </c>
      <c r="AA398">
        <v>2024</v>
      </c>
      <c r="AB398">
        <v>2</v>
      </c>
    </row>
    <row r="399" spans="1:28" x14ac:dyDescent="0.3">
      <c r="A399" s="2" t="s">
        <v>432</v>
      </c>
      <c r="B399">
        <v>47</v>
      </c>
      <c r="C399" t="s">
        <v>8</v>
      </c>
      <c r="D399" t="s">
        <v>57</v>
      </c>
      <c r="E399" t="s">
        <v>18</v>
      </c>
      <c r="F399" t="s">
        <v>188</v>
      </c>
      <c r="G399" t="s">
        <v>193</v>
      </c>
      <c r="H399" t="s">
        <v>13</v>
      </c>
      <c r="I399">
        <v>1</v>
      </c>
      <c r="J399" t="s">
        <v>1253</v>
      </c>
      <c r="K399" t="s">
        <v>1242</v>
      </c>
      <c r="L399" t="s">
        <v>1245</v>
      </c>
      <c r="M399">
        <v>7</v>
      </c>
      <c r="N399" t="s">
        <v>14</v>
      </c>
      <c r="O399" s="8">
        <v>12</v>
      </c>
      <c r="P399" t="s">
        <v>1244</v>
      </c>
      <c r="Q399">
        <v>17</v>
      </c>
      <c r="R399" t="s">
        <v>1246</v>
      </c>
      <c r="S399" s="3">
        <v>6</v>
      </c>
      <c r="T399" s="3">
        <v>5</v>
      </c>
      <c r="U399" s="3">
        <v>1</v>
      </c>
      <c r="V399" s="3">
        <v>2</v>
      </c>
      <c r="W399" t="s">
        <v>14</v>
      </c>
      <c r="X399" t="s">
        <v>1246</v>
      </c>
      <c r="Y399" s="12">
        <v>45423</v>
      </c>
      <c r="Z399" s="13" t="s">
        <v>1291</v>
      </c>
      <c r="AA399">
        <v>2024</v>
      </c>
      <c r="AB399">
        <v>2</v>
      </c>
    </row>
    <row r="400" spans="1:28" x14ac:dyDescent="0.3">
      <c r="A400" s="2" t="s">
        <v>433</v>
      </c>
      <c r="B400">
        <v>25</v>
      </c>
      <c r="C400" t="s">
        <v>8</v>
      </c>
      <c r="D400" t="s">
        <v>17</v>
      </c>
      <c r="E400" t="s">
        <v>18</v>
      </c>
      <c r="F400" t="s">
        <v>11</v>
      </c>
      <c r="G400" t="s">
        <v>12</v>
      </c>
      <c r="H400" t="s">
        <v>13</v>
      </c>
      <c r="I400">
        <v>9</v>
      </c>
      <c r="J400" t="s">
        <v>1252</v>
      </c>
      <c r="K400" t="s">
        <v>1242</v>
      </c>
      <c r="L400" t="s">
        <v>1242</v>
      </c>
      <c r="M400">
        <v>3</v>
      </c>
      <c r="N400" t="s">
        <v>14</v>
      </c>
      <c r="O400" s="8">
        <v>12</v>
      </c>
      <c r="P400" t="s">
        <v>1242</v>
      </c>
      <c r="Q400">
        <v>6</v>
      </c>
      <c r="R400" t="s">
        <v>1250</v>
      </c>
      <c r="S400" s="3">
        <v>3</v>
      </c>
      <c r="T400" s="3">
        <v>2</v>
      </c>
      <c r="U400" s="3">
        <v>2</v>
      </c>
      <c r="V400" s="3">
        <v>2</v>
      </c>
      <c r="W400" t="s">
        <v>20</v>
      </c>
      <c r="X400" t="s">
        <v>1246</v>
      </c>
      <c r="Y400" s="12">
        <v>45053</v>
      </c>
      <c r="Z400" s="13" t="s">
        <v>1291</v>
      </c>
      <c r="AA400">
        <v>2023</v>
      </c>
      <c r="AB400">
        <v>2</v>
      </c>
    </row>
    <row r="401" spans="1:28" x14ac:dyDescent="0.3">
      <c r="A401" s="2" t="s">
        <v>434</v>
      </c>
      <c r="B401">
        <v>37</v>
      </c>
      <c r="C401" t="s">
        <v>8</v>
      </c>
      <c r="D401" t="s">
        <v>57</v>
      </c>
      <c r="E401" t="s">
        <v>10</v>
      </c>
      <c r="F401" t="s">
        <v>188</v>
      </c>
      <c r="G401" t="s">
        <v>1300</v>
      </c>
      <c r="H401" t="s">
        <v>33</v>
      </c>
      <c r="I401">
        <v>5</v>
      </c>
      <c r="J401" t="s">
        <v>1252</v>
      </c>
      <c r="K401" t="s">
        <v>1244</v>
      </c>
      <c r="L401" t="s">
        <v>1244</v>
      </c>
      <c r="M401">
        <v>0</v>
      </c>
      <c r="N401" t="s">
        <v>14</v>
      </c>
      <c r="O401" s="8">
        <v>14</v>
      </c>
      <c r="P401" t="s">
        <v>1242</v>
      </c>
      <c r="Q401">
        <v>7</v>
      </c>
      <c r="R401" t="s">
        <v>1249</v>
      </c>
      <c r="S401" s="3">
        <v>6</v>
      </c>
      <c r="T401" s="3">
        <v>5</v>
      </c>
      <c r="U401" s="3">
        <v>1</v>
      </c>
      <c r="V401" s="3">
        <v>3</v>
      </c>
      <c r="W401" t="s">
        <v>14</v>
      </c>
      <c r="X401" t="s">
        <v>1247</v>
      </c>
      <c r="Y401" s="12">
        <v>45313</v>
      </c>
      <c r="Z401" s="13" t="s">
        <v>1298</v>
      </c>
      <c r="AA401">
        <v>2024</v>
      </c>
      <c r="AB401">
        <v>2</v>
      </c>
    </row>
    <row r="402" spans="1:28" x14ac:dyDescent="0.3">
      <c r="A402" s="2" t="s">
        <v>435</v>
      </c>
      <c r="B402">
        <v>56</v>
      </c>
      <c r="C402" t="s">
        <v>31</v>
      </c>
      <c r="D402" t="s">
        <v>17</v>
      </c>
      <c r="E402" t="s">
        <v>18</v>
      </c>
      <c r="F402" t="s">
        <v>188</v>
      </c>
      <c r="G402" t="s">
        <v>1300</v>
      </c>
      <c r="H402" t="s">
        <v>13</v>
      </c>
      <c r="I402">
        <v>1</v>
      </c>
      <c r="J402" t="s">
        <v>1252</v>
      </c>
      <c r="K402" t="s">
        <v>1242</v>
      </c>
      <c r="L402" t="s">
        <v>1242</v>
      </c>
      <c r="M402">
        <v>2</v>
      </c>
      <c r="N402" t="s">
        <v>14</v>
      </c>
      <c r="O402" s="8">
        <v>22</v>
      </c>
      <c r="P402" t="s">
        <v>1245</v>
      </c>
      <c r="Q402">
        <v>5</v>
      </c>
      <c r="R402" t="s">
        <v>1251</v>
      </c>
      <c r="S402" s="3">
        <v>3</v>
      </c>
      <c r="T402" s="3">
        <v>2</v>
      </c>
      <c r="U402" s="3">
        <v>1</v>
      </c>
      <c r="V402" s="3">
        <v>0</v>
      </c>
      <c r="W402" t="s">
        <v>14</v>
      </c>
      <c r="X402" t="s">
        <v>1248</v>
      </c>
      <c r="Y402" s="12">
        <v>45575</v>
      </c>
      <c r="Z402" s="13" t="s">
        <v>1295</v>
      </c>
      <c r="AA402">
        <v>2024</v>
      </c>
      <c r="AB402">
        <v>3</v>
      </c>
    </row>
    <row r="403" spans="1:28" x14ac:dyDescent="0.3">
      <c r="A403" s="2" t="s">
        <v>436</v>
      </c>
      <c r="B403">
        <v>24</v>
      </c>
      <c r="C403" t="s">
        <v>31</v>
      </c>
      <c r="D403" t="s">
        <v>36</v>
      </c>
      <c r="E403" t="s">
        <v>18</v>
      </c>
      <c r="F403" t="s">
        <v>11</v>
      </c>
      <c r="G403" t="s">
        <v>12</v>
      </c>
      <c r="H403" t="s">
        <v>13</v>
      </c>
      <c r="I403">
        <v>4</v>
      </c>
      <c r="J403" t="s">
        <v>1241</v>
      </c>
      <c r="K403" t="s">
        <v>1245</v>
      </c>
      <c r="L403" t="s">
        <v>1244</v>
      </c>
      <c r="M403">
        <v>1</v>
      </c>
      <c r="N403" t="s">
        <v>20</v>
      </c>
      <c r="O403" s="8">
        <v>12</v>
      </c>
      <c r="P403" t="s">
        <v>1244</v>
      </c>
      <c r="Q403">
        <v>5</v>
      </c>
      <c r="R403" t="s">
        <v>1250</v>
      </c>
      <c r="S403" s="3">
        <v>5</v>
      </c>
      <c r="T403" s="3">
        <v>4</v>
      </c>
      <c r="U403" s="3">
        <v>0</v>
      </c>
      <c r="V403" s="3">
        <v>3</v>
      </c>
      <c r="W403" t="s">
        <v>14</v>
      </c>
      <c r="X403" t="s">
        <v>1247</v>
      </c>
      <c r="Y403" s="12">
        <v>45217</v>
      </c>
      <c r="Z403" s="13" t="s">
        <v>1295</v>
      </c>
      <c r="AA403">
        <v>2023</v>
      </c>
      <c r="AB403">
        <v>3</v>
      </c>
    </row>
    <row r="404" spans="1:28" x14ac:dyDescent="0.3">
      <c r="A404" s="2" t="s">
        <v>437</v>
      </c>
      <c r="B404">
        <v>34</v>
      </c>
      <c r="C404" t="s">
        <v>31</v>
      </c>
      <c r="D404" t="s">
        <v>17</v>
      </c>
      <c r="E404" t="s">
        <v>18</v>
      </c>
      <c r="F404" t="s">
        <v>188</v>
      </c>
      <c r="G404" t="s">
        <v>22</v>
      </c>
      <c r="H404" t="s">
        <v>13</v>
      </c>
      <c r="I404">
        <v>1</v>
      </c>
      <c r="J404" t="s">
        <v>1253</v>
      </c>
      <c r="K404" t="s">
        <v>1245</v>
      </c>
      <c r="L404" t="s">
        <v>1243</v>
      </c>
      <c r="M404">
        <v>5</v>
      </c>
      <c r="N404" t="s">
        <v>14</v>
      </c>
      <c r="O404" s="8">
        <v>17</v>
      </c>
      <c r="P404" t="s">
        <v>1242</v>
      </c>
      <c r="Q404">
        <v>7</v>
      </c>
      <c r="R404" t="s">
        <v>1246</v>
      </c>
      <c r="S404" s="3">
        <v>5</v>
      </c>
      <c r="T404" s="3">
        <v>4</v>
      </c>
      <c r="U404" s="3">
        <v>0</v>
      </c>
      <c r="V404" s="3">
        <v>2</v>
      </c>
      <c r="W404" t="s">
        <v>14</v>
      </c>
      <c r="X404" t="s">
        <v>1247</v>
      </c>
      <c r="Y404" s="12">
        <v>45620</v>
      </c>
      <c r="Z404" s="13" t="s">
        <v>1297</v>
      </c>
      <c r="AA404">
        <v>2024</v>
      </c>
      <c r="AB404">
        <v>2</v>
      </c>
    </row>
    <row r="405" spans="1:28" x14ac:dyDescent="0.3">
      <c r="A405" s="2" t="s">
        <v>438</v>
      </c>
      <c r="B405">
        <v>41</v>
      </c>
      <c r="C405" t="s">
        <v>8</v>
      </c>
      <c r="D405" t="s">
        <v>36</v>
      </c>
      <c r="E405" t="s">
        <v>18</v>
      </c>
      <c r="F405" t="s">
        <v>188</v>
      </c>
      <c r="G405" t="s">
        <v>1300</v>
      </c>
      <c r="H405" t="s">
        <v>13</v>
      </c>
      <c r="I405">
        <v>5</v>
      </c>
      <c r="J405" t="s">
        <v>1255</v>
      </c>
      <c r="K405" t="s">
        <v>1243</v>
      </c>
      <c r="L405" t="s">
        <v>1244</v>
      </c>
      <c r="M405">
        <v>2</v>
      </c>
      <c r="N405" t="s">
        <v>20</v>
      </c>
      <c r="O405" s="8">
        <v>12</v>
      </c>
      <c r="P405" t="s">
        <v>1242</v>
      </c>
      <c r="Q405">
        <v>7</v>
      </c>
      <c r="R405" t="s">
        <v>1246</v>
      </c>
      <c r="S405" s="3">
        <v>4</v>
      </c>
      <c r="T405" s="3">
        <v>2</v>
      </c>
      <c r="U405" s="3">
        <v>0</v>
      </c>
      <c r="V405" s="3">
        <v>3</v>
      </c>
      <c r="W405" t="s">
        <v>14</v>
      </c>
      <c r="X405" t="s">
        <v>1247</v>
      </c>
      <c r="Y405" s="12">
        <v>45226</v>
      </c>
      <c r="Z405" s="13" t="s">
        <v>1295</v>
      </c>
      <c r="AA405">
        <v>2023</v>
      </c>
      <c r="AB405">
        <v>5</v>
      </c>
    </row>
    <row r="406" spans="1:28" x14ac:dyDescent="0.3">
      <c r="A406" s="2" t="s">
        <v>439</v>
      </c>
      <c r="B406">
        <v>40</v>
      </c>
      <c r="C406" t="s">
        <v>8</v>
      </c>
      <c r="D406" t="s">
        <v>54</v>
      </c>
      <c r="E406" t="s">
        <v>23</v>
      </c>
      <c r="F406" t="s">
        <v>188</v>
      </c>
      <c r="G406" t="s">
        <v>22</v>
      </c>
      <c r="H406" t="s">
        <v>33</v>
      </c>
      <c r="I406">
        <v>9</v>
      </c>
      <c r="J406" t="s">
        <v>1254</v>
      </c>
      <c r="K406" t="s">
        <v>1244</v>
      </c>
      <c r="L406" t="s">
        <v>1244</v>
      </c>
      <c r="M406">
        <v>3</v>
      </c>
      <c r="N406" t="s">
        <v>14</v>
      </c>
      <c r="O406" s="8">
        <v>11</v>
      </c>
      <c r="P406" t="s">
        <v>1244</v>
      </c>
      <c r="Q406">
        <v>11</v>
      </c>
      <c r="R406" t="s">
        <v>1251</v>
      </c>
      <c r="S406" s="3">
        <v>8</v>
      </c>
      <c r="T406" s="3">
        <v>7</v>
      </c>
      <c r="U406" s="3">
        <v>0</v>
      </c>
      <c r="V406" s="3">
        <v>7</v>
      </c>
      <c r="W406" t="s">
        <v>14</v>
      </c>
      <c r="X406" t="s">
        <v>1247</v>
      </c>
      <c r="Y406" s="12">
        <v>45550</v>
      </c>
      <c r="Z406" s="13" t="s">
        <v>1292</v>
      </c>
      <c r="AA406">
        <v>2024</v>
      </c>
      <c r="AB406">
        <v>2</v>
      </c>
    </row>
    <row r="407" spans="1:28" x14ac:dyDescent="0.3">
      <c r="A407" s="2" t="s">
        <v>440</v>
      </c>
      <c r="B407">
        <v>31</v>
      </c>
      <c r="C407" t="s">
        <v>8</v>
      </c>
      <c r="D407" t="s">
        <v>17</v>
      </c>
      <c r="E407" t="s">
        <v>23</v>
      </c>
      <c r="F407" t="s">
        <v>11</v>
      </c>
      <c r="G407" t="s">
        <v>12</v>
      </c>
      <c r="H407" t="s">
        <v>13</v>
      </c>
      <c r="I407">
        <v>8</v>
      </c>
      <c r="J407" t="s">
        <v>1252</v>
      </c>
      <c r="K407" t="s">
        <v>1242</v>
      </c>
      <c r="L407" t="s">
        <v>1245</v>
      </c>
      <c r="M407">
        <v>1</v>
      </c>
      <c r="N407" t="s">
        <v>14</v>
      </c>
      <c r="O407" s="8">
        <v>18</v>
      </c>
      <c r="P407" t="s">
        <v>1242</v>
      </c>
      <c r="Q407">
        <v>13</v>
      </c>
      <c r="R407" t="s">
        <v>1250</v>
      </c>
      <c r="S407" s="3">
        <v>13</v>
      </c>
      <c r="T407" s="3">
        <v>7</v>
      </c>
      <c r="U407" s="3">
        <v>9</v>
      </c>
      <c r="V407" s="3">
        <v>9</v>
      </c>
      <c r="W407" t="s">
        <v>14</v>
      </c>
      <c r="X407" t="s">
        <v>1246</v>
      </c>
      <c r="Y407" s="12">
        <v>45155</v>
      </c>
      <c r="Z407" s="13" t="s">
        <v>1293</v>
      </c>
      <c r="AA407">
        <v>2023</v>
      </c>
      <c r="AB407">
        <v>5</v>
      </c>
    </row>
    <row r="408" spans="1:28" x14ac:dyDescent="0.3">
      <c r="A408" s="2" t="s">
        <v>441</v>
      </c>
      <c r="B408">
        <v>39</v>
      </c>
      <c r="C408" t="s">
        <v>31</v>
      </c>
      <c r="D408" t="s">
        <v>17</v>
      </c>
      <c r="E408" t="s">
        <v>10</v>
      </c>
      <c r="F408" t="s">
        <v>188</v>
      </c>
      <c r="G408" t="s">
        <v>22</v>
      </c>
      <c r="H408" t="s">
        <v>33</v>
      </c>
      <c r="I408">
        <v>2</v>
      </c>
      <c r="J408" t="s">
        <v>1253</v>
      </c>
      <c r="K408" t="s">
        <v>1242</v>
      </c>
      <c r="L408" t="s">
        <v>1242</v>
      </c>
      <c r="M408">
        <v>2</v>
      </c>
      <c r="N408" t="s">
        <v>20</v>
      </c>
      <c r="O408" s="8">
        <v>23</v>
      </c>
      <c r="P408" t="s">
        <v>1243</v>
      </c>
      <c r="Q408">
        <v>11</v>
      </c>
      <c r="R408" t="s">
        <v>1251</v>
      </c>
      <c r="S408" s="3">
        <v>1</v>
      </c>
      <c r="T408" s="3">
        <v>0</v>
      </c>
      <c r="U408" s="3">
        <v>0</v>
      </c>
      <c r="V408" s="3">
        <v>0</v>
      </c>
      <c r="W408" t="s">
        <v>20</v>
      </c>
      <c r="X408" t="s">
        <v>1248</v>
      </c>
      <c r="Y408" s="12">
        <v>45622</v>
      </c>
      <c r="Z408" s="13" t="s">
        <v>1297</v>
      </c>
      <c r="AA408">
        <v>2024</v>
      </c>
      <c r="AB408">
        <v>2</v>
      </c>
    </row>
    <row r="409" spans="1:28" x14ac:dyDescent="0.3">
      <c r="A409" s="2" t="s">
        <v>442</v>
      </c>
      <c r="B409">
        <v>31</v>
      </c>
      <c r="C409" t="s">
        <v>31</v>
      </c>
      <c r="D409" t="s">
        <v>17</v>
      </c>
      <c r="E409" t="s">
        <v>10</v>
      </c>
      <c r="F409" t="s">
        <v>188</v>
      </c>
      <c r="G409" t="s">
        <v>1300</v>
      </c>
      <c r="H409" t="s">
        <v>19</v>
      </c>
      <c r="I409">
        <v>1</v>
      </c>
      <c r="J409" t="s">
        <v>1255</v>
      </c>
      <c r="K409" t="s">
        <v>1244</v>
      </c>
      <c r="L409" t="s">
        <v>1243</v>
      </c>
      <c r="M409">
        <v>1</v>
      </c>
      <c r="N409" t="s">
        <v>14</v>
      </c>
      <c r="O409" s="8">
        <v>11</v>
      </c>
      <c r="P409" t="s">
        <v>1242</v>
      </c>
      <c r="Q409">
        <v>10</v>
      </c>
      <c r="R409" t="s">
        <v>1250</v>
      </c>
      <c r="S409" s="3">
        <v>10</v>
      </c>
      <c r="T409" s="3">
        <v>8</v>
      </c>
      <c r="U409" s="3">
        <v>4</v>
      </c>
      <c r="V409" s="3">
        <v>7</v>
      </c>
      <c r="W409" t="s">
        <v>20</v>
      </c>
      <c r="X409" t="s">
        <v>1247</v>
      </c>
      <c r="Y409" s="12">
        <v>45156</v>
      </c>
      <c r="Z409" s="13" t="s">
        <v>1293</v>
      </c>
      <c r="AA409">
        <v>2023</v>
      </c>
      <c r="AB409">
        <v>2</v>
      </c>
    </row>
    <row r="410" spans="1:28" x14ac:dyDescent="0.3">
      <c r="A410" s="2" t="s">
        <v>443</v>
      </c>
      <c r="B410">
        <v>45</v>
      </c>
      <c r="C410" t="s">
        <v>8</v>
      </c>
      <c r="D410" t="s">
        <v>36</v>
      </c>
      <c r="E410" t="s">
        <v>23</v>
      </c>
      <c r="F410" t="s">
        <v>188</v>
      </c>
      <c r="G410" t="s">
        <v>1300</v>
      </c>
      <c r="H410" t="s">
        <v>13</v>
      </c>
      <c r="I410">
        <v>20</v>
      </c>
      <c r="J410" t="s">
        <v>1253</v>
      </c>
      <c r="K410" t="s">
        <v>1243</v>
      </c>
      <c r="L410" t="s">
        <v>1242</v>
      </c>
      <c r="M410">
        <v>2</v>
      </c>
      <c r="N410" t="s">
        <v>20</v>
      </c>
      <c r="O410" s="8">
        <v>18</v>
      </c>
      <c r="P410" t="s">
        <v>1243</v>
      </c>
      <c r="Q410">
        <v>24</v>
      </c>
      <c r="R410" t="s">
        <v>1250</v>
      </c>
      <c r="S410" s="3">
        <v>7</v>
      </c>
      <c r="T410" s="3">
        <v>7</v>
      </c>
      <c r="U410" s="3">
        <v>0</v>
      </c>
      <c r="V410" s="3">
        <v>7</v>
      </c>
      <c r="W410" t="s">
        <v>14</v>
      </c>
      <c r="X410" t="s">
        <v>1247</v>
      </c>
      <c r="Y410" s="12">
        <v>45223</v>
      </c>
      <c r="Z410" s="13" t="s">
        <v>1295</v>
      </c>
      <c r="AA410">
        <v>2023</v>
      </c>
      <c r="AB410">
        <v>2</v>
      </c>
    </row>
    <row r="411" spans="1:28" x14ac:dyDescent="0.3">
      <c r="A411" s="2" t="s">
        <v>444</v>
      </c>
      <c r="B411">
        <v>31</v>
      </c>
      <c r="C411" t="s">
        <v>31</v>
      </c>
      <c r="D411" t="s">
        <v>36</v>
      </c>
      <c r="E411" t="s">
        <v>10</v>
      </c>
      <c r="F411" t="s">
        <v>22</v>
      </c>
      <c r="G411" t="s">
        <v>22</v>
      </c>
      <c r="H411" t="s">
        <v>13</v>
      </c>
      <c r="I411">
        <v>8</v>
      </c>
      <c r="J411" t="s">
        <v>1252</v>
      </c>
      <c r="K411" t="s">
        <v>1245</v>
      </c>
      <c r="L411" t="s">
        <v>1243</v>
      </c>
      <c r="M411">
        <v>9</v>
      </c>
      <c r="N411" t="s">
        <v>14</v>
      </c>
      <c r="O411" s="8">
        <v>18</v>
      </c>
      <c r="P411" t="s">
        <v>1245</v>
      </c>
      <c r="Q411">
        <v>8</v>
      </c>
      <c r="R411" t="s">
        <v>1250</v>
      </c>
      <c r="S411" s="3">
        <v>3</v>
      </c>
      <c r="T411" s="3">
        <v>2</v>
      </c>
      <c r="U411" s="3">
        <v>0</v>
      </c>
      <c r="V411" s="3">
        <v>2</v>
      </c>
      <c r="W411" t="s">
        <v>14</v>
      </c>
      <c r="X411" t="s">
        <v>1247</v>
      </c>
      <c r="Y411" s="12">
        <v>45605</v>
      </c>
      <c r="Z411" s="13" t="s">
        <v>1297</v>
      </c>
      <c r="AA411">
        <v>2024</v>
      </c>
      <c r="AB411">
        <v>3</v>
      </c>
    </row>
    <row r="412" spans="1:28" x14ac:dyDescent="0.3">
      <c r="A412" s="2" t="s">
        <v>445</v>
      </c>
      <c r="B412">
        <v>45</v>
      </c>
      <c r="C412" t="s">
        <v>8</v>
      </c>
      <c r="D412" t="s">
        <v>57</v>
      </c>
      <c r="E412" t="s">
        <v>18</v>
      </c>
      <c r="F412" t="s">
        <v>188</v>
      </c>
      <c r="G412" t="s">
        <v>1300</v>
      </c>
      <c r="H412" t="s">
        <v>13</v>
      </c>
      <c r="I412">
        <v>29</v>
      </c>
      <c r="J412" t="s">
        <v>1253</v>
      </c>
      <c r="K412" t="s">
        <v>1243</v>
      </c>
      <c r="L412" t="s">
        <v>1245</v>
      </c>
      <c r="M412">
        <v>4</v>
      </c>
      <c r="N412" t="s">
        <v>20</v>
      </c>
      <c r="O412" s="8">
        <v>18</v>
      </c>
      <c r="P412" t="s">
        <v>1245</v>
      </c>
      <c r="Q412">
        <v>10</v>
      </c>
      <c r="R412" t="s">
        <v>1251</v>
      </c>
      <c r="S412" s="3">
        <v>3</v>
      </c>
      <c r="T412" s="3">
        <v>1</v>
      </c>
      <c r="U412" s="3">
        <v>1</v>
      </c>
      <c r="V412" s="3">
        <v>2</v>
      </c>
      <c r="W412" t="s">
        <v>14</v>
      </c>
      <c r="X412" t="s">
        <v>1247</v>
      </c>
      <c r="Y412" s="12">
        <v>45222</v>
      </c>
      <c r="Z412" s="13" t="s">
        <v>1295</v>
      </c>
      <c r="AA412">
        <v>2023</v>
      </c>
      <c r="AB412">
        <v>4</v>
      </c>
    </row>
    <row r="413" spans="1:28" x14ac:dyDescent="0.3">
      <c r="A413" s="2" t="s">
        <v>446</v>
      </c>
      <c r="B413">
        <v>34</v>
      </c>
      <c r="C413" t="s">
        <v>31</v>
      </c>
      <c r="D413" t="s">
        <v>57</v>
      </c>
      <c r="E413" t="s">
        <v>18</v>
      </c>
      <c r="F413" t="s">
        <v>22</v>
      </c>
      <c r="G413" t="s">
        <v>22</v>
      </c>
      <c r="H413" t="s">
        <v>13</v>
      </c>
      <c r="I413">
        <v>9</v>
      </c>
      <c r="J413" t="s">
        <v>1254</v>
      </c>
      <c r="K413" t="s">
        <v>1242</v>
      </c>
      <c r="L413" t="s">
        <v>1244</v>
      </c>
      <c r="M413">
        <v>1</v>
      </c>
      <c r="N413" t="s">
        <v>14</v>
      </c>
      <c r="O413" s="8">
        <v>15</v>
      </c>
      <c r="P413" t="s">
        <v>1245</v>
      </c>
      <c r="Q413">
        <v>2</v>
      </c>
      <c r="R413" t="s">
        <v>1250</v>
      </c>
      <c r="S413" s="3">
        <v>2</v>
      </c>
      <c r="T413" s="3">
        <v>2</v>
      </c>
      <c r="U413" s="3">
        <v>2</v>
      </c>
      <c r="V413" s="3">
        <v>2</v>
      </c>
      <c r="W413" t="s">
        <v>20</v>
      </c>
      <c r="X413" t="s">
        <v>1246</v>
      </c>
      <c r="Y413" s="12">
        <v>45438</v>
      </c>
      <c r="Z413" s="13" t="s">
        <v>1291</v>
      </c>
      <c r="AA413">
        <v>2024</v>
      </c>
      <c r="AB413">
        <v>0</v>
      </c>
    </row>
    <row r="414" spans="1:28" x14ac:dyDescent="0.3">
      <c r="A414" s="2" t="s">
        <v>447</v>
      </c>
      <c r="B414">
        <v>40</v>
      </c>
      <c r="C414" t="s">
        <v>8</v>
      </c>
      <c r="D414" t="s">
        <v>36</v>
      </c>
      <c r="E414" t="s">
        <v>23</v>
      </c>
      <c r="F414" t="s">
        <v>188</v>
      </c>
      <c r="G414" t="s">
        <v>193</v>
      </c>
      <c r="H414" t="s">
        <v>33</v>
      </c>
      <c r="I414">
        <v>8</v>
      </c>
      <c r="J414" t="s">
        <v>1241</v>
      </c>
      <c r="K414" t="s">
        <v>1245</v>
      </c>
      <c r="L414" t="s">
        <v>1243</v>
      </c>
      <c r="M414">
        <v>2</v>
      </c>
      <c r="N414" t="s">
        <v>14</v>
      </c>
      <c r="O414" s="8">
        <v>11</v>
      </c>
      <c r="P414" t="s">
        <v>1244</v>
      </c>
      <c r="Q414">
        <v>16</v>
      </c>
      <c r="R414" t="s">
        <v>1250</v>
      </c>
      <c r="S414" s="3">
        <v>9</v>
      </c>
      <c r="T414" s="3">
        <v>8</v>
      </c>
      <c r="U414" s="3">
        <v>4</v>
      </c>
      <c r="V414" s="3">
        <v>8</v>
      </c>
      <c r="W414" t="s">
        <v>14</v>
      </c>
      <c r="X414" t="s">
        <v>1247</v>
      </c>
      <c r="Y414" s="12">
        <v>45117</v>
      </c>
      <c r="Z414" s="13" t="s">
        <v>1294</v>
      </c>
      <c r="AA414">
        <v>2023</v>
      </c>
      <c r="AB414">
        <v>5</v>
      </c>
    </row>
    <row r="415" spans="1:28" x14ac:dyDescent="0.3">
      <c r="A415" s="2" t="s">
        <v>448</v>
      </c>
      <c r="B415">
        <v>44</v>
      </c>
      <c r="C415" t="s">
        <v>8</v>
      </c>
      <c r="D415" t="s">
        <v>17</v>
      </c>
      <c r="E415" t="s">
        <v>10</v>
      </c>
      <c r="F415" t="s">
        <v>188</v>
      </c>
      <c r="G415" t="s">
        <v>22</v>
      </c>
      <c r="H415" t="s">
        <v>33</v>
      </c>
      <c r="I415">
        <v>5</v>
      </c>
      <c r="J415" t="s">
        <v>1253</v>
      </c>
      <c r="K415" t="s">
        <v>1244</v>
      </c>
      <c r="L415" t="s">
        <v>1244</v>
      </c>
      <c r="M415">
        <v>3</v>
      </c>
      <c r="N415" t="s">
        <v>14</v>
      </c>
      <c r="O415" s="8">
        <v>14</v>
      </c>
      <c r="P415" t="s">
        <v>1245</v>
      </c>
      <c r="Q415">
        <v>7</v>
      </c>
      <c r="R415" t="s">
        <v>1250</v>
      </c>
      <c r="S415" s="3">
        <v>5</v>
      </c>
      <c r="T415" s="3">
        <v>2</v>
      </c>
      <c r="U415" s="3">
        <v>0</v>
      </c>
      <c r="V415" s="3">
        <v>3</v>
      </c>
      <c r="W415" t="s">
        <v>14</v>
      </c>
      <c r="X415" t="s">
        <v>1247</v>
      </c>
      <c r="Y415" s="12">
        <v>45268</v>
      </c>
      <c r="Z415" s="13" t="s">
        <v>1289</v>
      </c>
      <c r="AA415">
        <v>2023</v>
      </c>
      <c r="AB415">
        <v>5</v>
      </c>
    </row>
    <row r="416" spans="1:28" x14ac:dyDescent="0.3">
      <c r="A416" s="2" t="s">
        <v>449</v>
      </c>
      <c r="B416">
        <v>49</v>
      </c>
      <c r="C416" t="s">
        <v>8</v>
      </c>
      <c r="D416" t="s">
        <v>57</v>
      </c>
      <c r="E416" t="s">
        <v>18</v>
      </c>
      <c r="F416" t="s">
        <v>188</v>
      </c>
      <c r="G416" t="s">
        <v>1300</v>
      </c>
      <c r="H416" t="s">
        <v>13</v>
      </c>
      <c r="I416">
        <v>5</v>
      </c>
      <c r="J416" t="s">
        <v>1254</v>
      </c>
      <c r="K416" t="s">
        <v>1242</v>
      </c>
      <c r="L416" t="s">
        <v>1244</v>
      </c>
      <c r="M416">
        <v>2</v>
      </c>
      <c r="N416" t="s">
        <v>14</v>
      </c>
      <c r="O416" s="8">
        <v>14</v>
      </c>
      <c r="P416" t="s">
        <v>1243</v>
      </c>
      <c r="Q416">
        <v>20</v>
      </c>
      <c r="R416" t="s">
        <v>1246</v>
      </c>
      <c r="S416" s="3">
        <v>3</v>
      </c>
      <c r="T416" s="3">
        <v>2</v>
      </c>
      <c r="U416" s="3">
        <v>1</v>
      </c>
      <c r="V416" s="3">
        <v>2</v>
      </c>
      <c r="W416" t="s">
        <v>14</v>
      </c>
      <c r="X416" t="s">
        <v>1246</v>
      </c>
      <c r="Y416" s="12">
        <v>45343</v>
      </c>
      <c r="Z416" s="13" t="s">
        <v>1288</v>
      </c>
      <c r="AA416">
        <v>2024</v>
      </c>
      <c r="AB416">
        <v>0</v>
      </c>
    </row>
    <row r="417" spans="1:28" x14ac:dyDescent="0.3">
      <c r="A417" s="2" t="s">
        <v>450</v>
      </c>
      <c r="B417">
        <v>40</v>
      </c>
      <c r="C417" t="s">
        <v>8</v>
      </c>
      <c r="D417" t="s">
        <v>36</v>
      </c>
      <c r="E417" t="s">
        <v>23</v>
      </c>
      <c r="F417" t="s">
        <v>188</v>
      </c>
      <c r="G417" t="s">
        <v>193</v>
      </c>
      <c r="H417" t="s">
        <v>13</v>
      </c>
      <c r="I417">
        <v>2</v>
      </c>
      <c r="J417" t="s">
        <v>1253</v>
      </c>
      <c r="K417" t="s">
        <v>1244</v>
      </c>
      <c r="L417" t="s">
        <v>1244</v>
      </c>
      <c r="M417">
        <v>2</v>
      </c>
      <c r="N417" t="s">
        <v>14</v>
      </c>
      <c r="O417" s="8">
        <v>14</v>
      </c>
      <c r="P417" t="s">
        <v>1244</v>
      </c>
      <c r="Q417">
        <v>8</v>
      </c>
      <c r="R417" t="s">
        <v>1251</v>
      </c>
      <c r="S417" s="3">
        <v>3</v>
      </c>
      <c r="T417" s="3">
        <v>1</v>
      </c>
      <c r="U417" s="3">
        <v>1</v>
      </c>
      <c r="V417" s="3">
        <v>2</v>
      </c>
      <c r="W417" t="s">
        <v>14</v>
      </c>
      <c r="X417" t="s">
        <v>1248</v>
      </c>
      <c r="Y417" s="12">
        <v>45423</v>
      </c>
      <c r="Z417" s="13" t="s">
        <v>1291</v>
      </c>
      <c r="AA417">
        <v>2024</v>
      </c>
      <c r="AB417">
        <v>3</v>
      </c>
    </row>
    <row r="418" spans="1:28" x14ac:dyDescent="0.3">
      <c r="A418" s="2" t="s">
        <v>451</v>
      </c>
      <c r="B418">
        <v>44</v>
      </c>
      <c r="C418" t="s">
        <v>8</v>
      </c>
      <c r="D418" t="s">
        <v>17</v>
      </c>
      <c r="E418" t="s">
        <v>10</v>
      </c>
      <c r="F418" t="s">
        <v>188</v>
      </c>
      <c r="G418" t="s">
        <v>1300</v>
      </c>
      <c r="H418" t="s">
        <v>13</v>
      </c>
      <c r="I418">
        <v>20</v>
      </c>
      <c r="J418" t="s">
        <v>1253</v>
      </c>
      <c r="K418" t="s">
        <v>1245</v>
      </c>
      <c r="L418" t="s">
        <v>1243</v>
      </c>
      <c r="M418">
        <v>1</v>
      </c>
      <c r="N418" t="s">
        <v>14</v>
      </c>
      <c r="O418" s="8">
        <v>13</v>
      </c>
      <c r="P418" t="s">
        <v>1244</v>
      </c>
      <c r="Q418">
        <v>6</v>
      </c>
      <c r="R418" t="s">
        <v>1246</v>
      </c>
      <c r="S418" s="3">
        <v>5</v>
      </c>
      <c r="T418" s="3">
        <v>2</v>
      </c>
      <c r="U418" s="3">
        <v>1</v>
      </c>
      <c r="V418" s="3">
        <v>3</v>
      </c>
      <c r="W418" t="s">
        <v>14</v>
      </c>
      <c r="X418" t="s">
        <v>1247</v>
      </c>
      <c r="Y418" s="12">
        <v>45648</v>
      </c>
      <c r="Z418" s="13" t="s">
        <v>1289</v>
      </c>
      <c r="AA418">
        <v>2024</v>
      </c>
      <c r="AB418">
        <v>3</v>
      </c>
    </row>
    <row r="419" spans="1:28" x14ac:dyDescent="0.3">
      <c r="A419" s="2" t="s">
        <v>452</v>
      </c>
      <c r="B419">
        <v>33</v>
      </c>
      <c r="C419" t="s">
        <v>8</v>
      </c>
      <c r="D419" t="s">
        <v>36</v>
      </c>
      <c r="E419" t="s">
        <v>18</v>
      </c>
      <c r="F419" t="s">
        <v>11</v>
      </c>
      <c r="G419" t="s">
        <v>12</v>
      </c>
      <c r="H419" t="s">
        <v>19</v>
      </c>
      <c r="I419">
        <v>7</v>
      </c>
      <c r="J419" t="s">
        <v>1253</v>
      </c>
      <c r="K419" t="s">
        <v>1245</v>
      </c>
      <c r="L419" t="s">
        <v>1242</v>
      </c>
      <c r="M419">
        <v>0</v>
      </c>
      <c r="N419" t="s">
        <v>14</v>
      </c>
      <c r="O419" s="8">
        <v>14</v>
      </c>
      <c r="P419" t="s">
        <v>1242</v>
      </c>
      <c r="Q419">
        <v>5</v>
      </c>
      <c r="R419" t="s">
        <v>1250</v>
      </c>
      <c r="S419" s="3">
        <v>4</v>
      </c>
      <c r="T419" s="3">
        <v>3</v>
      </c>
      <c r="U419" s="3">
        <v>0</v>
      </c>
      <c r="V419" s="3">
        <v>3</v>
      </c>
      <c r="W419" t="s">
        <v>14</v>
      </c>
      <c r="X419" t="s">
        <v>1247</v>
      </c>
      <c r="Y419" s="12">
        <v>45078</v>
      </c>
      <c r="Z419" s="13" t="s">
        <v>1287</v>
      </c>
      <c r="AA419">
        <v>2023</v>
      </c>
      <c r="AB419">
        <v>2</v>
      </c>
    </row>
    <row r="420" spans="1:28" x14ac:dyDescent="0.3">
      <c r="A420" s="2" t="s">
        <v>453</v>
      </c>
      <c r="B420">
        <v>34</v>
      </c>
      <c r="C420" t="s">
        <v>8</v>
      </c>
      <c r="D420" t="s">
        <v>54</v>
      </c>
      <c r="E420" t="s">
        <v>10</v>
      </c>
      <c r="F420" t="s">
        <v>11</v>
      </c>
      <c r="G420" t="s">
        <v>12</v>
      </c>
      <c r="H420" t="s">
        <v>13</v>
      </c>
      <c r="I420">
        <v>3</v>
      </c>
      <c r="J420" t="s">
        <v>1253</v>
      </c>
      <c r="K420" t="s">
        <v>1245</v>
      </c>
      <c r="L420" t="s">
        <v>1242</v>
      </c>
      <c r="M420">
        <v>3</v>
      </c>
      <c r="N420" t="s">
        <v>14</v>
      </c>
      <c r="O420" s="8">
        <v>18</v>
      </c>
      <c r="P420" t="s">
        <v>1245</v>
      </c>
      <c r="Q420">
        <v>15</v>
      </c>
      <c r="R420" t="s">
        <v>1250</v>
      </c>
      <c r="S420" s="3">
        <v>13</v>
      </c>
      <c r="T420" s="3">
        <v>9</v>
      </c>
      <c r="U420" s="3">
        <v>3</v>
      </c>
      <c r="V420" s="3">
        <v>12</v>
      </c>
      <c r="W420" t="s">
        <v>14</v>
      </c>
      <c r="X420" t="s">
        <v>1247</v>
      </c>
      <c r="Y420" s="12">
        <v>45634</v>
      </c>
      <c r="Z420" s="13" t="s">
        <v>1289</v>
      </c>
      <c r="AA420">
        <v>2024</v>
      </c>
      <c r="AB420">
        <v>2</v>
      </c>
    </row>
    <row r="421" spans="1:28" x14ac:dyDescent="0.3">
      <c r="A421" s="2" t="s">
        <v>454</v>
      </c>
      <c r="B421">
        <v>30</v>
      </c>
      <c r="C421" t="s">
        <v>8</v>
      </c>
      <c r="D421" t="s">
        <v>17</v>
      </c>
      <c r="E421" t="s">
        <v>18</v>
      </c>
      <c r="F421" t="s">
        <v>11</v>
      </c>
      <c r="G421" t="s">
        <v>12</v>
      </c>
      <c r="H421" t="s">
        <v>13</v>
      </c>
      <c r="I421">
        <v>16</v>
      </c>
      <c r="J421" t="s">
        <v>1241</v>
      </c>
      <c r="K421" t="s">
        <v>1245</v>
      </c>
      <c r="L421" t="s">
        <v>1244</v>
      </c>
      <c r="M421">
        <v>8</v>
      </c>
      <c r="N421" t="s">
        <v>14</v>
      </c>
      <c r="O421" s="8">
        <v>15</v>
      </c>
      <c r="P421" t="s">
        <v>1244</v>
      </c>
      <c r="Q421">
        <v>4</v>
      </c>
      <c r="R421" t="s">
        <v>1246</v>
      </c>
      <c r="S421" s="3">
        <v>2</v>
      </c>
      <c r="T421" s="3">
        <v>1</v>
      </c>
      <c r="U421" s="3">
        <v>2</v>
      </c>
      <c r="V421" s="3">
        <v>2</v>
      </c>
      <c r="W421" t="s">
        <v>14</v>
      </c>
      <c r="X421" t="s">
        <v>1247</v>
      </c>
      <c r="Y421" s="12">
        <v>45101</v>
      </c>
      <c r="Z421" s="13" t="s">
        <v>1287</v>
      </c>
      <c r="AA421">
        <v>2023</v>
      </c>
      <c r="AB421">
        <v>2</v>
      </c>
    </row>
    <row r="422" spans="1:28" x14ac:dyDescent="0.3">
      <c r="A422" s="2" t="s">
        <v>455</v>
      </c>
      <c r="B422">
        <v>42</v>
      </c>
      <c r="C422" t="s">
        <v>31</v>
      </c>
      <c r="D422" t="s">
        <v>36</v>
      </c>
      <c r="E422" t="s">
        <v>10</v>
      </c>
      <c r="F422" t="s">
        <v>188</v>
      </c>
      <c r="G422" t="s">
        <v>22</v>
      </c>
      <c r="H422" t="s">
        <v>19</v>
      </c>
      <c r="I422">
        <v>9</v>
      </c>
      <c r="J422" t="s">
        <v>1252</v>
      </c>
      <c r="K422" t="s">
        <v>1242</v>
      </c>
      <c r="L422" t="s">
        <v>1245</v>
      </c>
      <c r="M422">
        <v>1</v>
      </c>
      <c r="N422" t="s">
        <v>14</v>
      </c>
      <c r="O422" s="8">
        <v>13</v>
      </c>
      <c r="P422" t="s">
        <v>1244</v>
      </c>
      <c r="Q422">
        <v>12</v>
      </c>
      <c r="R422" t="s">
        <v>1250</v>
      </c>
      <c r="S422" s="3">
        <v>12</v>
      </c>
      <c r="T422" s="3">
        <v>9</v>
      </c>
      <c r="U422" s="3">
        <v>5</v>
      </c>
      <c r="V422" s="3">
        <v>8</v>
      </c>
      <c r="W422" t="s">
        <v>14</v>
      </c>
      <c r="X422" t="s">
        <v>1246</v>
      </c>
      <c r="Y422" s="12">
        <v>45633</v>
      </c>
      <c r="Z422" s="13" t="s">
        <v>1289</v>
      </c>
      <c r="AA422">
        <v>2024</v>
      </c>
      <c r="AB422">
        <v>3</v>
      </c>
    </row>
    <row r="423" spans="1:28" x14ac:dyDescent="0.3">
      <c r="A423" s="2" t="s">
        <v>456</v>
      </c>
      <c r="B423">
        <v>44</v>
      </c>
      <c r="C423" t="s">
        <v>31</v>
      </c>
      <c r="D423" t="s">
        <v>9</v>
      </c>
      <c r="E423" t="s">
        <v>18</v>
      </c>
      <c r="F423" t="s">
        <v>11</v>
      </c>
      <c r="G423" t="s">
        <v>12</v>
      </c>
      <c r="H423" t="s">
        <v>19</v>
      </c>
      <c r="I423">
        <v>1</v>
      </c>
      <c r="J423" t="s">
        <v>1255</v>
      </c>
      <c r="K423" t="s">
        <v>1242</v>
      </c>
      <c r="L423" t="s">
        <v>1244</v>
      </c>
      <c r="M423">
        <v>7</v>
      </c>
      <c r="N423" t="s">
        <v>14</v>
      </c>
      <c r="O423" s="8">
        <v>12</v>
      </c>
      <c r="P423" t="s">
        <v>1244</v>
      </c>
      <c r="Q423">
        <v>11</v>
      </c>
      <c r="R423" t="s">
        <v>1246</v>
      </c>
      <c r="S423" s="3">
        <v>1</v>
      </c>
      <c r="T423" s="3">
        <v>0</v>
      </c>
      <c r="U423" s="3">
        <v>0</v>
      </c>
      <c r="V423" s="3">
        <v>0</v>
      </c>
      <c r="W423" t="s">
        <v>14</v>
      </c>
      <c r="X423" t="s">
        <v>1247</v>
      </c>
      <c r="Y423" s="12">
        <v>45245</v>
      </c>
      <c r="Z423" s="13" t="s">
        <v>1297</v>
      </c>
      <c r="AA423">
        <v>2023</v>
      </c>
      <c r="AB423">
        <v>4</v>
      </c>
    </row>
    <row r="424" spans="1:28" x14ac:dyDescent="0.3">
      <c r="A424" s="2" t="s">
        <v>457</v>
      </c>
      <c r="B424">
        <v>30</v>
      </c>
      <c r="C424" t="s">
        <v>8</v>
      </c>
      <c r="D424" t="s">
        <v>57</v>
      </c>
      <c r="E424" t="s">
        <v>23</v>
      </c>
      <c r="F424" t="s">
        <v>188</v>
      </c>
      <c r="G424" t="s">
        <v>193</v>
      </c>
      <c r="H424" t="s">
        <v>33</v>
      </c>
      <c r="I424">
        <v>7</v>
      </c>
      <c r="J424" t="s">
        <v>1253</v>
      </c>
      <c r="K424" t="s">
        <v>1244</v>
      </c>
      <c r="L424" t="s">
        <v>1244</v>
      </c>
      <c r="M424">
        <v>1</v>
      </c>
      <c r="N424" t="s">
        <v>14</v>
      </c>
      <c r="O424" s="8">
        <v>13</v>
      </c>
      <c r="P424" t="s">
        <v>1243</v>
      </c>
      <c r="Q424">
        <v>1</v>
      </c>
      <c r="R424" t="s">
        <v>1246</v>
      </c>
      <c r="S424" s="3">
        <v>1</v>
      </c>
      <c r="T424" s="3">
        <v>0</v>
      </c>
      <c r="U424" s="3">
        <v>0</v>
      </c>
      <c r="V424" s="3">
        <v>0</v>
      </c>
      <c r="W424" t="s">
        <v>14</v>
      </c>
      <c r="X424" t="s">
        <v>1247</v>
      </c>
      <c r="Y424" s="12">
        <v>44927</v>
      </c>
      <c r="Z424" s="13" t="s">
        <v>1298</v>
      </c>
      <c r="AA424">
        <v>2023</v>
      </c>
      <c r="AB424">
        <v>2</v>
      </c>
    </row>
    <row r="425" spans="1:28" x14ac:dyDescent="0.3">
      <c r="A425" s="2" t="s">
        <v>458</v>
      </c>
      <c r="B425">
        <v>57</v>
      </c>
      <c r="C425" t="s">
        <v>8</v>
      </c>
      <c r="D425" t="s">
        <v>17</v>
      </c>
      <c r="E425" t="s">
        <v>18</v>
      </c>
      <c r="F425" t="s">
        <v>188</v>
      </c>
      <c r="G425" t="s">
        <v>193</v>
      </c>
      <c r="H425" t="s">
        <v>13</v>
      </c>
      <c r="I425">
        <v>1</v>
      </c>
      <c r="J425" t="s">
        <v>1252</v>
      </c>
      <c r="K425" t="s">
        <v>1243</v>
      </c>
      <c r="L425" t="s">
        <v>1244</v>
      </c>
      <c r="M425">
        <v>0</v>
      </c>
      <c r="N425" t="s">
        <v>14</v>
      </c>
      <c r="O425" s="8">
        <v>24</v>
      </c>
      <c r="P425" t="s">
        <v>1242</v>
      </c>
      <c r="Q425">
        <v>13</v>
      </c>
      <c r="R425" t="s">
        <v>1246</v>
      </c>
      <c r="S425" s="3">
        <v>12</v>
      </c>
      <c r="T425" s="3">
        <v>9</v>
      </c>
      <c r="U425" s="3">
        <v>2</v>
      </c>
      <c r="V425" s="3">
        <v>8</v>
      </c>
      <c r="W425" t="s">
        <v>14</v>
      </c>
      <c r="X425" t="s">
        <v>1246</v>
      </c>
      <c r="Y425" s="12">
        <v>45091</v>
      </c>
      <c r="Z425" s="13" t="s">
        <v>1287</v>
      </c>
      <c r="AA425">
        <v>2023</v>
      </c>
      <c r="AB425">
        <v>2</v>
      </c>
    </row>
    <row r="426" spans="1:28" x14ac:dyDescent="0.3">
      <c r="A426" s="2" t="s">
        <v>459</v>
      </c>
      <c r="B426">
        <v>49</v>
      </c>
      <c r="C426" t="s">
        <v>8</v>
      </c>
      <c r="D426" t="s">
        <v>17</v>
      </c>
      <c r="E426" t="s">
        <v>23</v>
      </c>
      <c r="F426" t="s">
        <v>188</v>
      </c>
      <c r="G426" t="s">
        <v>1300</v>
      </c>
      <c r="H426" t="s">
        <v>13</v>
      </c>
      <c r="I426">
        <v>7</v>
      </c>
      <c r="J426" t="s">
        <v>1254</v>
      </c>
      <c r="K426" t="s">
        <v>1244</v>
      </c>
      <c r="L426" t="s">
        <v>1243</v>
      </c>
      <c r="M426">
        <v>3</v>
      </c>
      <c r="N426" t="s">
        <v>14</v>
      </c>
      <c r="O426" s="8">
        <v>14</v>
      </c>
      <c r="P426" t="s">
        <v>1243</v>
      </c>
      <c r="Q426">
        <v>29</v>
      </c>
      <c r="R426" t="s">
        <v>1250</v>
      </c>
      <c r="S426" s="3">
        <v>8</v>
      </c>
      <c r="T426" s="3">
        <v>7</v>
      </c>
      <c r="U426" s="3">
        <v>0</v>
      </c>
      <c r="V426" s="3">
        <v>7</v>
      </c>
      <c r="W426" t="s">
        <v>14</v>
      </c>
      <c r="X426" t="s">
        <v>1247</v>
      </c>
      <c r="Y426" s="12">
        <v>45011</v>
      </c>
      <c r="Z426" s="13" t="s">
        <v>1296</v>
      </c>
      <c r="AA426">
        <v>2023</v>
      </c>
      <c r="AB426">
        <v>3</v>
      </c>
    </row>
    <row r="427" spans="1:28" x14ac:dyDescent="0.3">
      <c r="A427" s="2" t="s">
        <v>460</v>
      </c>
      <c r="B427">
        <v>34</v>
      </c>
      <c r="C427" t="s">
        <v>8</v>
      </c>
      <c r="D427" t="s">
        <v>36</v>
      </c>
      <c r="E427" t="s">
        <v>23</v>
      </c>
      <c r="F427" t="s">
        <v>188</v>
      </c>
      <c r="G427" t="s">
        <v>193</v>
      </c>
      <c r="H427" t="s">
        <v>19</v>
      </c>
      <c r="I427">
        <v>15</v>
      </c>
      <c r="J427" t="s">
        <v>1253</v>
      </c>
      <c r="K427" t="s">
        <v>1243</v>
      </c>
      <c r="L427" t="s">
        <v>1242</v>
      </c>
      <c r="M427">
        <v>7</v>
      </c>
      <c r="N427" t="s">
        <v>14</v>
      </c>
      <c r="O427" s="8">
        <v>14</v>
      </c>
      <c r="P427" t="s">
        <v>1245</v>
      </c>
      <c r="Q427">
        <v>16</v>
      </c>
      <c r="R427" t="s">
        <v>1246</v>
      </c>
      <c r="S427" s="3">
        <v>14</v>
      </c>
      <c r="T427" s="3">
        <v>8</v>
      </c>
      <c r="U427" s="3">
        <v>6</v>
      </c>
      <c r="V427" s="3">
        <v>9</v>
      </c>
      <c r="W427" t="s">
        <v>14</v>
      </c>
      <c r="X427" t="s">
        <v>1246</v>
      </c>
      <c r="Y427" s="12">
        <v>45124</v>
      </c>
      <c r="Z427" s="13" t="s">
        <v>1294</v>
      </c>
      <c r="AA427">
        <v>2023</v>
      </c>
      <c r="AB427">
        <v>3</v>
      </c>
    </row>
    <row r="428" spans="1:28" x14ac:dyDescent="0.3">
      <c r="A428" s="2" t="s">
        <v>461</v>
      </c>
      <c r="B428">
        <v>28</v>
      </c>
      <c r="C428" t="s">
        <v>8</v>
      </c>
      <c r="D428" t="s">
        <v>57</v>
      </c>
      <c r="E428" t="s">
        <v>18</v>
      </c>
      <c r="F428" t="s">
        <v>11</v>
      </c>
      <c r="G428" t="s">
        <v>12</v>
      </c>
      <c r="H428" t="s">
        <v>19</v>
      </c>
      <c r="I428">
        <v>1</v>
      </c>
      <c r="J428" t="s">
        <v>1253</v>
      </c>
      <c r="K428" t="s">
        <v>1242</v>
      </c>
      <c r="L428" t="s">
        <v>1244</v>
      </c>
      <c r="M428">
        <v>3</v>
      </c>
      <c r="N428" t="s">
        <v>14</v>
      </c>
      <c r="O428" s="8">
        <v>15</v>
      </c>
      <c r="P428" t="s">
        <v>1245</v>
      </c>
      <c r="Q428">
        <v>5</v>
      </c>
      <c r="R428" t="s">
        <v>1251</v>
      </c>
      <c r="S428" s="3">
        <v>3</v>
      </c>
      <c r="T428" s="3">
        <v>2</v>
      </c>
      <c r="U428" s="3">
        <v>1</v>
      </c>
      <c r="V428" s="3">
        <v>2</v>
      </c>
      <c r="W428" t="s">
        <v>20</v>
      </c>
      <c r="X428" t="s">
        <v>1246</v>
      </c>
      <c r="Y428" s="12">
        <v>44985</v>
      </c>
      <c r="Z428" s="13" t="s">
        <v>1288</v>
      </c>
      <c r="AA428">
        <v>2023</v>
      </c>
      <c r="AB428">
        <v>3</v>
      </c>
    </row>
    <row r="429" spans="1:28" x14ac:dyDescent="0.3">
      <c r="A429" s="2" t="s">
        <v>462</v>
      </c>
      <c r="B429">
        <v>34</v>
      </c>
      <c r="C429" t="s">
        <v>31</v>
      </c>
      <c r="D429" t="s">
        <v>36</v>
      </c>
      <c r="E429" t="s">
        <v>10</v>
      </c>
      <c r="F429" t="s">
        <v>11</v>
      </c>
      <c r="G429" t="s">
        <v>12</v>
      </c>
      <c r="H429" t="s">
        <v>13</v>
      </c>
      <c r="I429">
        <v>24</v>
      </c>
      <c r="J429" t="s">
        <v>1254</v>
      </c>
      <c r="K429" t="s">
        <v>1242</v>
      </c>
      <c r="L429" t="s">
        <v>1243</v>
      </c>
      <c r="M429">
        <v>0</v>
      </c>
      <c r="N429" t="s">
        <v>20</v>
      </c>
      <c r="O429" s="8">
        <v>23</v>
      </c>
      <c r="P429" t="s">
        <v>1244</v>
      </c>
      <c r="Q429">
        <v>16</v>
      </c>
      <c r="R429" t="s">
        <v>1251</v>
      </c>
      <c r="S429" s="3">
        <v>15</v>
      </c>
      <c r="T429" s="3">
        <v>9</v>
      </c>
      <c r="U429" s="3">
        <v>10</v>
      </c>
      <c r="V429" s="3">
        <v>10</v>
      </c>
      <c r="W429" t="s">
        <v>20</v>
      </c>
      <c r="X429" t="s">
        <v>1246</v>
      </c>
      <c r="Y429" s="12">
        <v>45412</v>
      </c>
      <c r="Z429" s="13" t="s">
        <v>1290</v>
      </c>
      <c r="AA429">
        <v>2024</v>
      </c>
      <c r="AB429">
        <v>2</v>
      </c>
    </row>
    <row r="430" spans="1:28" x14ac:dyDescent="0.3">
      <c r="A430" s="2" t="s">
        <v>463</v>
      </c>
      <c r="B430">
        <v>35</v>
      </c>
      <c r="C430" t="s">
        <v>8</v>
      </c>
      <c r="D430" t="s">
        <v>17</v>
      </c>
      <c r="E430" t="s">
        <v>18</v>
      </c>
      <c r="F430" t="s">
        <v>11</v>
      </c>
      <c r="G430" t="s">
        <v>12</v>
      </c>
      <c r="H430" t="s">
        <v>13</v>
      </c>
      <c r="I430">
        <v>7</v>
      </c>
      <c r="J430" t="s">
        <v>1241</v>
      </c>
      <c r="K430" t="s">
        <v>1245</v>
      </c>
      <c r="L430" t="s">
        <v>1244</v>
      </c>
      <c r="M430">
        <v>1</v>
      </c>
      <c r="N430" t="s">
        <v>14</v>
      </c>
      <c r="O430" s="8">
        <v>13</v>
      </c>
      <c r="P430" t="s">
        <v>1242</v>
      </c>
      <c r="Q430">
        <v>1</v>
      </c>
      <c r="R430" t="s">
        <v>1250</v>
      </c>
      <c r="S430" s="3">
        <v>1</v>
      </c>
      <c r="T430" s="3">
        <v>0</v>
      </c>
      <c r="U430" s="3">
        <v>0</v>
      </c>
      <c r="V430" s="3">
        <v>0</v>
      </c>
      <c r="W430" t="s">
        <v>14</v>
      </c>
      <c r="X430" t="s">
        <v>1247</v>
      </c>
      <c r="Y430" s="12">
        <v>45627</v>
      </c>
      <c r="Z430" s="13" t="s">
        <v>1289</v>
      </c>
      <c r="AA430">
        <v>2024</v>
      </c>
      <c r="AB430">
        <v>3</v>
      </c>
    </row>
    <row r="431" spans="1:28" x14ac:dyDescent="0.3">
      <c r="A431" s="2" t="s">
        <v>464</v>
      </c>
      <c r="B431">
        <v>24</v>
      </c>
      <c r="C431" t="s">
        <v>31</v>
      </c>
      <c r="D431" t="s">
        <v>17</v>
      </c>
      <c r="E431" t="s">
        <v>18</v>
      </c>
      <c r="F431" t="s">
        <v>11</v>
      </c>
      <c r="G431" t="s">
        <v>12</v>
      </c>
      <c r="H431" t="s">
        <v>33</v>
      </c>
      <c r="I431">
        <v>13</v>
      </c>
      <c r="J431" t="s">
        <v>1252</v>
      </c>
      <c r="K431" t="s">
        <v>1245</v>
      </c>
      <c r="L431" t="s">
        <v>1243</v>
      </c>
      <c r="M431">
        <v>1</v>
      </c>
      <c r="N431" t="s">
        <v>14</v>
      </c>
      <c r="O431" s="8">
        <v>13</v>
      </c>
      <c r="P431" t="s">
        <v>1244</v>
      </c>
      <c r="Q431">
        <v>1</v>
      </c>
      <c r="R431" t="s">
        <v>1250</v>
      </c>
      <c r="S431" s="3">
        <v>1</v>
      </c>
      <c r="T431" s="3">
        <v>0</v>
      </c>
      <c r="U431" s="3">
        <v>0</v>
      </c>
      <c r="V431" s="3">
        <v>0</v>
      </c>
      <c r="W431" t="s">
        <v>14</v>
      </c>
      <c r="X431" t="s">
        <v>1247</v>
      </c>
      <c r="Y431" s="12">
        <v>45462</v>
      </c>
      <c r="Z431" s="13" t="s">
        <v>1287</v>
      </c>
      <c r="AA431">
        <v>2024</v>
      </c>
      <c r="AB431">
        <v>2</v>
      </c>
    </row>
    <row r="432" spans="1:28" x14ac:dyDescent="0.3">
      <c r="A432" s="2" t="s">
        <v>465</v>
      </c>
      <c r="B432">
        <v>44</v>
      </c>
      <c r="C432" t="s">
        <v>8</v>
      </c>
      <c r="D432" t="s">
        <v>36</v>
      </c>
      <c r="E432" t="s">
        <v>10</v>
      </c>
      <c r="F432" t="s">
        <v>188</v>
      </c>
      <c r="G432" t="s">
        <v>1300</v>
      </c>
      <c r="H432" t="s">
        <v>19</v>
      </c>
      <c r="I432">
        <v>2</v>
      </c>
      <c r="J432" t="s">
        <v>1241</v>
      </c>
      <c r="K432" t="s">
        <v>1243</v>
      </c>
      <c r="L432" t="s">
        <v>1244</v>
      </c>
      <c r="M432">
        <v>5</v>
      </c>
      <c r="N432" t="s">
        <v>20</v>
      </c>
      <c r="O432" s="8">
        <v>18</v>
      </c>
      <c r="P432" t="s">
        <v>1243</v>
      </c>
      <c r="Q432">
        <v>16</v>
      </c>
      <c r="R432" t="s">
        <v>1246</v>
      </c>
      <c r="S432" s="3">
        <v>2</v>
      </c>
      <c r="T432" s="3">
        <v>2</v>
      </c>
      <c r="U432" s="3">
        <v>2</v>
      </c>
      <c r="V432" s="3">
        <v>2</v>
      </c>
      <c r="W432" t="s">
        <v>14</v>
      </c>
      <c r="X432" t="s">
        <v>1246</v>
      </c>
      <c r="Y432" s="12">
        <v>45149</v>
      </c>
      <c r="Z432" s="13" t="s">
        <v>1293</v>
      </c>
      <c r="AA432">
        <v>2023</v>
      </c>
      <c r="AB432">
        <v>2</v>
      </c>
    </row>
    <row r="433" spans="1:28" x14ac:dyDescent="0.3">
      <c r="A433" s="2" t="s">
        <v>466</v>
      </c>
      <c r="B433">
        <v>29</v>
      </c>
      <c r="C433" t="s">
        <v>8</v>
      </c>
      <c r="D433" t="s">
        <v>17</v>
      </c>
      <c r="E433" t="s">
        <v>23</v>
      </c>
      <c r="F433" t="s">
        <v>11</v>
      </c>
      <c r="G433" t="s">
        <v>12</v>
      </c>
      <c r="H433" t="s">
        <v>13</v>
      </c>
      <c r="I433">
        <v>19</v>
      </c>
      <c r="J433" t="s">
        <v>1253</v>
      </c>
      <c r="K433" t="s">
        <v>1244</v>
      </c>
      <c r="L433" t="s">
        <v>1244</v>
      </c>
      <c r="M433">
        <v>1</v>
      </c>
      <c r="N433" t="s">
        <v>14</v>
      </c>
      <c r="O433" s="8">
        <v>14</v>
      </c>
      <c r="P433" t="s">
        <v>1244</v>
      </c>
      <c r="Q433">
        <v>10</v>
      </c>
      <c r="R433" t="s">
        <v>1250</v>
      </c>
      <c r="S433" s="3">
        <v>10</v>
      </c>
      <c r="T433" s="3">
        <v>7</v>
      </c>
      <c r="U433" s="3">
        <v>0</v>
      </c>
      <c r="V433" s="3">
        <v>4</v>
      </c>
      <c r="W433" t="s">
        <v>14</v>
      </c>
      <c r="X433" t="s">
        <v>1247</v>
      </c>
      <c r="Y433" s="12">
        <v>45606</v>
      </c>
      <c r="Z433" s="13" t="s">
        <v>1297</v>
      </c>
      <c r="AA433">
        <v>2024</v>
      </c>
      <c r="AB433">
        <v>3</v>
      </c>
    </row>
    <row r="434" spans="1:28" x14ac:dyDescent="0.3">
      <c r="A434" s="2" t="s">
        <v>467</v>
      </c>
      <c r="B434">
        <v>55</v>
      </c>
      <c r="C434" t="s">
        <v>8</v>
      </c>
      <c r="D434" t="s">
        <v>17</v>
      </c>
      <c r="E434" t="s">
        <v>18</v>
      </c>
      <c r="F434" t="s">
        <v>188</v>
      </c>
      <c r="G434" t="s">
        <v>1300</v>
      </c>
      <c r="H434" t="s">
        <v>13</v>
      </c>
      <c r="I434">
        <v>4</v>
      </c>
      <c r="J434" t="s">
        <v>1254</v>
      </c>
      <c r="K434" t="s">
        <v>1245</v>
      </c>
      <c r="L434" t="s">
        <v>1244</v>
      </c>
      <c r="M434">
        <v>0</v>
      </c>
      <c r="N434" t="s">
        <v>20</v>
      </c>
      <c r="O434" s="8">
        <v>16</v>
      </c>
      <c r="P434" t="s">
        <v>1243</v>
      </c>
      <c r="Q434">
        <v>4</v>
      </c>
      <c r="R434" t="s">
        <v>1250</v>
      </c>
      <c r="S434" s="3">
        <v>3</v>
      </c>
      <c r="T434" s="3">
        <v>2</v>
      </c>
      <c r="U434" s="3">
        <v>1</v>
      </c>
      <c r="V434" s="3">
        <v>2</v>
      </c>
      <c r="W434" t="s">
        <v>14</v>
      </c>
      <c r="X434" t="s">
        <v>1247</v>
      </c>
      <c r="Y434" s="12">
        <v>45625</v>
      </c>
      <c r="Z434" s="13" t="s">
        <v>1297</v>
      </c>
      <c r="AA434">
        <v>2024</v>
      </c>
      <c r="AB434">
        <v>2</v>
      </c>
    </row>
    <row r="435" spans="1:28" x14ac:dyDescent="0.3">
      <c r="A435" s="2" t="s">
        <v>468</v>
      </c>
      <c r="B435">
        <v>33</v>
      </c>
      <c r="C435" t="s">
        <v>31</v>
      </c>
      <c r="D435" t="s">
        <v>36</v>
      </c>
      <c r="E435" t="s">
        <v>18</v>
      </c>
      <c r="F435" t="s">
        <v>188</v>
      </c>
      <c r="G435" t="s">
        <v>1300</v>
      </c>
      <c r="H435" t="s">
        <v>13</v>
      </c>
      <c r="I435">
        <v>4</v>
      </c>
      <c r="J435" t="s">
        <v>1254</v>
      </c>
      <c r="K435" t="s">
        <v>1242</v>
      </c>
      <c r="L435" t="s">
        <v>1243</v>
      </c>
      <c r="M435">
        <v>8</v>
      </c>
      <c r="N435" t="s">
        <v>14</v>
      </c>
      <c r="O435" s="8">
        <v>11</v>
      </c>
      <c r="P435" t="s">
        <v>1245</v>
      </c>
      <c r="Q435">
        <v>8</v>
      </c>
      <c r="R435" t="s">
        <v>1250</v>
      </c>
      <c r="S435" s="3">
        <v>5</v>
      </c>
      <c r="T435" s="3">
        <v>4</v>
      </c>
      <c r="U435" s="3">
        <v>0</v>
      </c>
      <c r="V435" s="3">
        <v>2</v>
      </c>
      <c r="W435" t="s">
        <v>14</v>
      </c>
      <c r="X435" t="s">
        <v>1247</v>
      </c>
      <c r="Y435" s="12">
        <v>45429</v>
      </c>
      <c r="Z435" s="13" t="s">
        <v>1291</v>
      </c>
      <c r="AA435">
        <v>2024</v>
      </c>
      <c r="AB435">
        <v>5</v>
      </c>
    </row>
    <row r="436" spans="1:28" x14ac:dyDescent="0.3">
      <c r="A436" s="2" t="s">
        <v>469</v>
      </c>
      <c r="B436">
        <v>47</v>
      </c>
      <c r="C436" t="s">
        <v>31</v>
      </c>
      <c r="D436" t="s">
        <v>36</v>
      </c>
      <c r="E436" t="s">
        <v>18</v>
      </c>
      <c r="F436" t="s">
        <v>11</v>
      </c>
      <c r="G436" t="s">
        <v>12</v>
      </c>
      <c r="H436" t="s">
        <v>13</v>
      </c>
      <c r="I436">
        <v>14</v>
      </c>
      <c r="J436" t="s">
        <v>1253</v>
      </c>
      <c r="K436" t="s">
        <v>1244</v>
      </c>
      <c r="L436" t="s">
        <v>1244</v>
      </c>
      <c r="M436">
        <v>3</v>
      </c>
      <c r="N436" t="s">
        <v>20</v>
      </c>
      <c r="O436" s="8">
        <v>17</v>
      </c>
      <c r="P436" t="s">
        <v>1244</v>
      </c>
      <c r="Q436">
        <v>11</v>
      </c>
      <c r="R436" t="s">
        <v>1246</v>
      </c>
      <c r="S436" s="3">
        <v>5</v>
      </c>
      <c r="T436" s="3">
        <v>4</v>
      </c>
      <c r="U436" s="3">
        <v>1</v>
      </c>
      <c r="V436" s="3">
        <v>2</v>
      </c>
      <c r="W436" t="s">
        <v>14</v>
      </c>
      <c r="X436" t="s">
        <v>1247</v>
      </c>
      <c r="Y436" s="12">
        <v>44956</v>
      </c>
      <c r="Z436" s="13" t="s">
        <v>1298</v>
      </c>
      <c r="AA436">
        <v>2023</v>
      </c>
      <c r="AB436">
        <v>4</v>
      </c>
    </row>
    <row r="437" spans="1:28" x14ac:dyDescent="0.3">
      <c r="A437" s="2" t="s">
        <v>470</v>
      </c>
      <c r="B437">
        <v>28</v>
      </c>
      <c r="C437" t="s">
        <v>8</v>
      </c>
      <c r="D437" t="s">
        <v>36</v>
      </c>
      <c r="E437" t="s">
        <v>10</v>
      </c>
      <c r="F437" t="s">
        <v>188</v>
      </c>
      <c r="G437" t="s">
        <v>22</v>
      </c>
      <c r="H437" t="s">
        <v>19</v>
      </c>
      <c r="I437">
        <v>2</v>
      </c>
      <c r="J437" t="s">
        <v>1252</v>
      </c>
      <c r="K437" t="s">
        <v>1244</v>
      </c>
      <c r="L437" t="s">
        <v>1242</v>
      </c>
      <c r="M437">
        <v>7</v>
      </c>
      <c r="N437" t="s">
        <v>14</v>
      </c>
      <c r="O437" s="8">
        <v>11</v>
      </c>
      <c r="P437" t="s">
        <v>1244</v>
      </c>
      <c r="Q437">
        <v>8</v>
      </c>
      <c r="R437" t="s">
        <v>1246</v>
      </c>
      <c r="S437" s="3">
        <v>0</v>
      </c>
      <c r="T437" s="3">
        <v>0</v>
      </c>
      <c r="U437" s="3">
        <v>0</v>
      </c>
      <c r="V437" s="3">
        <v>0</v>
      </c>
      <c r="W437" t="s">
        <v>20</v>
      </c>
      <c r="X437" t="s">
        <v>1247</v>
      </c>
      <c r="Y437" s="12">
        <v>45084</v>
      </c>
      <c r="Z437" s="13" t="s">
        <v>1287</v>
      </c>
      <c r="AA437">
        <v>2023</v>
      </c>
      <c r="AB437">
        <v>2</v>
      </c>
    </row>
    <row r="438" spans="1:28" x14ac:dyDescent="0.3">
      <c r="A438" s="2" t="s">
        <v>471</v>
      </c>
      <c r="B438">
        <v>28</v>
      </c>
      <c r="C438" t="s">
        <v>8</v>
      </c>
      <c r="D438" t="s">
        <v>17</v>
      </c>
      <c r="E438" t="s">
        <v>23</v>
      </c>
      <c r="F438" t="s">
        <v>188</v>
      </c>
      <c r="G438" t="s">
        <v>1300</v>
      </c>
      <c r="H438" t="s">
        <v>13</v>
      </c>
      <c r="I438">
        <v>1</v>
      </c>
      <c r="J438" t="s">
        <v>1253</v>
      </c>
      <c r="K438" t="s">
        <v>1242</v>
      </c>
      <c r="L438" t="s">
        <v>1244</v>
      </c>
      <c r="M438">
        <v>1</v>
      </c>
      <c r="N438" t="s">
        <v>14</v>
      </c>
      <c r="O438" s="8">
        <v>14</v>
      </c>
      <c r="P438" t="s">
        <v>1245</v>
      </c>
      <c r="Q438">
        <v>1</v>
      </c>
      <c r="R438" t="s">
        <v>1249</v>
      </c>
      <c r="S438" s="3">
        <v>1</v>
      </c>
      <c r="T438" s="3">
        <v>0</v>
      </c>
      <c r="U438" s="3">
        <v>0</v>
      </c>
      <c r="V438" s="3">
        <v>0</v>
      </c>
      <c r="W438" t="s">
        <v>14</v>
      </c>
      <c r="X438" t="s">
        <v>1247</v>
      </c>
      <c r="Y438" s="12">
        <v>45493</v>
      </c>
      <c r="Z438" s="13" t="s">
        <v>1294</v>
      </c>
      <c r="AA438">
        <v>2024</v>
      </c>
      <c r="AB438">
        <v>2</v>
      </c>
    </row>
    <row r="439" spans="1:28" x14ac:dyDescent="0.3">
      <c r="A439" s="2" t="s">
        <v>472</v>
      </c>
      <c r="B439">
        <v>28</v>
      </c>
      <c r="C439" t="s">
        <v>8</v>
      </c>
      <c r="D439" t="s">
        <v>17</v>
      </c>
      <c r="E439" t="s">
        <v>10</v>
      </c>
      <c r="F439" t="s">
        <v>11</v>
      </c>
      <c r="G439" t="s">
        <v>12</v>
      </c>
      <c r="H439" t="s">
        <v>19</v>
      </c>
      <c r="I439">
        <v>7</v>
      </c>
      <c r="J439" t="s">
        <v>1253</v>
      </c>
      <c r="K439" t="s">
        <v>1244</v>
      </c>
      <c r="L439" t="s">
        <v>1242</v>
      </c>
      <c r="M439">
        <v>0</v>
      </c>
      <c r="N439" t="s">
        <v>14</v>
      </c>
      <c r="O439" s="8">
        <v>14</v>
      </c>
      <c r="P439" t="s">
        <v>1245</v>
      </c>
      <c r="Q439">
        <v>5</v>
      </c>
      <c r="R439" t="s">
        <v>1250</v>
      </c>
      <c r="S439" s="3">
        <v>4</v>
      </c>
      <c r="T439" s="3">
        <v>2</v>
      </c>
      <c r="U439" s="3">
        <v>1</v>
      </c>
      <c r="V439" s="3">
        <v>3</v>
      </c>
      <c r="W439" t="s">
        <v>14</v>
      </c>
      <c r="X439" t="s">
        <v>1247</v>
      </c>
      <c r="Y439" s="12">
        <v>45497</v>
      </c>
      <c r="Z439" s="13" t="s">
        <v>1294</v>
      </c>
      <c r="AA439">
        <v>2024</v>
      </c>
      <c r="AB439">
        <v>5</v>
      </c>
    </row>
    <row r="440" spans="1:28" x14ac:dyDescent="0.3">
      <c r="A440" s="2" t="s">
        <v>473</v>
      </c>
      <c r="B440">
        <v>49</v>
      </c>
      <c r="C440" t="s">
        <v>31</v>
      </c>
      <c r="D440" t="s">
        <v>36</v>
      </c>
      <c r="E440" t="s">
        <v>18</v>
      </c>
      <c r="F440" t="s">
        <v>188</v>
      </c>
      <c r="G440" t="s">
        <v>22</v>
      </c>
      <c r="H440" t="s">
        <v>13</v>
      </c>
      <c r="I440">
        <v>3</v>
      </c>
      <c r="J440" t="s">
        <v>1252</v>
      </c>
      <c r="K440" t="s">
        <v>1244</v>
      </c>
      <c r="L440" t="s">
        <v>1242</v>
      </c>
      <c r="M440">
        <v>4</v>
      </c>
      <c r="N440" t="s">
        <v>14</v>
      </c>
      <c r="O440" s="8">
        <v>25</v>
      </c>
      <c r="P440" t="s">
        <v>1242</v>
      </c>
      <c r="Q440">
        <v>10</v>
      </c>
      <c r="R440" t="s">
        <v>1250</v>
      </c>
      <c r="S440" s="3">
        <v>3</v>
      </c>
      <c r="T440" s="3">
        <v>2</v>
      </c>
      <c r="U440" s="3">
        <v>1</v>
      </c>
      <c r="V440" s="3">
        <v>2</v>
      </c>
      <c r="W440" t="s">
        <v>14</v>
      </c>
      <c r="X440" t="s">
        <v>1248</v>
      </c>
      <c r="Y440" s="12">
        <v>45129</v>
      </c>
      <c r="Z440" s="13" t="s">
        <v>1294</v>
      </c>
      <c r="AA440">
        <v>2023</v>
      </c>
      <c r="AB440">
        <v>3</v>
      </c>
    </row>
    <row r="441" spans="1:28" x14ac:dyDescent="0.3">
      <c r="A441" s="2" t="s">
        <v>474</v>
      </c>
      <c r="B441">
        <v>29</v>
      </c>
      <c r="C441" t="s">
        <v>31</v>
      </c>
      <c r="D441" t="s">
        <v>17</v>
      </c>
      <c r="E441" t="s">
        <v>18</v>
      </c>
      <c r="F441" t="s">
        <v>188</v>
      </c>
      <c r="G441" t="s">
        <v>22</v>
      </c>
      <c r="H441" t="s">
        <v>19</v>
      </c>
      <c r="I441">
        <v>2</v>
      </c>
      <c r="J441" t="s">
        <v>1241</v>
      </c>
      <c r="K441" t="s">
        <v>1245</v>
      </c>
      <c r="L441" t="s">
        <v>1243</v>
      </c>
      <c r="M441">
        <v>0</v>
      </c>
      <c r="N441" t="s">
        <v>14</v>
      </c>
      <c r="O441" s="8">
        <v>13</v>
      </c>
      <c r="P441" t="s">
        <v>1244</v>
      </c>
      <c r="Q441">
        <v>4</v>
      </c>
      <c r="R441" t="s">
        <v>1250</v>
      </c>
      <c r="S441" s="3">
        <v>3</v>
      </c>
      <c r="T441" s="3">
        <v>2</v>
      </c>
      <c r="U441" s="3">
        <v>0</v>
      </c>
      <c r="V441" s="3">
        <v>2</v>
      </c>
      <c r="W441" t="s">
        <v>14</v>
      </c>
      <c r="X441" t="s">
        <v>1247</v>
      </c>
      <c r="Y441" s="12">
        <v>45147</v>
      </c>
      <c r="Z441" s="13" t="s">
        <v>1293</v>
      </c>
      <c r="AA441">
        <v>2023</v>
      </c>
      <c r="AB441">
        <v>3</v>
      </c>
    </row>
    <row r="442" spans="1:28" x14ac:dyDescent="0.3">
      <c r="A442" s="2" t="s">
        <v>475</v>
      </c>
      <c r="B442">
        <v>28</v>
      </c>
      <c r="C442" t="s">
        <v>8</v>
      </c>
      <c r="D442" t="s">
        <v>17</v>
      </c>
      <c r="E442" t="s">
        <v>18</v>
      </c>
      <c r="F442" t="s">
        <v>188</v>
      </c>
      <c r="G442" t="s">
        <v>1300</v>
      </c>
      <c r="H442" t="s">
        <v>13</v>
      </c>
      <c r="I442">
        <v>29</v>
      </c>
      <c r="J442" t="s">
        <v>1241</v>
      </c>
      <c r="K442" t="s">
        <v>1244</v>
      </c>
      <c r="L442" t="s">
        <v>1243</v>
      </c>
      <c r="M442">
        <v>1</v>
      </c>
      <c r="N442" t="s">
        <v>14</v>
      </c>
      <c r="O442" s="8">
        <v>14</v>
      </c>
      <c r="P442" t="s">
        <v>1243</v>
      </c>
      <c r="Q442">
        <v>8</v>
      </c>
      <c r="R442" t="s">
        <v>1246</v>
      </c>
      <c r="S442" s="3">
        <v>8</v>
      </c>
      <c r="T442" s="3">
        <v>6</v>
      </c>
      <c r="U442" s="3">
        <v>1</v>
      </c>
      <c r="V442" s="3">
        <v>7</v>
      </c>
      <c r="W442" t="s">
        <v>14</v>
      </c>
      <c r="X442" t="s">
        <v>1247</v>
      </c>
      <c r="Y442" s="12">
        <v>44964</v>
      </c>
      <c r="Z442" s="13" t="s">
        <v>1288</v>
      </c>
      <c r="AA442">
        <v>2023</v>
      </c>
      <c r="AB442">
        <v>2</v>
      </c>
    </row>
    <row r="443" spans="1:28" x14ac:dyDescent="0.3">
      <c r="A443" s="2" t="s">
        <v>476</v>
      </c>
      <c r="B443">
        <v>33</v>
      </c>
      <c r="C443" t="s">
        <v>8</v>
      </c>
      <c r="D443" t="s">
        <v>17</v>
      </c>
      <c r="E443" t="s">
        <v>10</v>
      </c>
      <c r="F443" t="s">
        <v>188</v>
      </c>
      <c r="G443" t="s">
        <v>196</v>
      </c>
      <c r="H443" t="s">
        <v>13</v>
      </c>
      <c r="I443">
        <v>8</v>
      </c>
      <c r="J443" t="s">
        <v>1255</v>
      </c>
      <c r="K443" t="s">
        <v>1245</v>
      </c>
      <c r="L443" t="s">
        <v>1244</v>
      </c>
      <c r="M443">
        <v>2</v>
      </c>
      <c r="N443" t="s">
        <v>20</v>
      </c>
      <c r="O443" s="8">
        <v>17</v>
      </c>
      <c r="P443" t="s">
        <v>1242</v>
      </c>
      <c r="Q443">
        <v>14</v>
      </c>
      <c r="R443" t="s">
        <v>1250</v>
      </c>
      <c r="S443" s="3">
        <v>0</v>
      </c>
      <c r="T443" s="3">
        <v>0</v>
      </c>
      <c r="U443" s="3">
        <v>0</v>
      </c>
      <c r="V443" s="3">
        <v>0</v>
      </c>
      <c r="W443" t="s">
        <v>14</v>
      </c>
      <c r="X443" t="s">
        <v>1247</v>
      </c>
      <c r="Y443" s="12">
        <v>45649</v>
      </c>
      <c r="Z443" s="13" t="s">
        <v>1289</v>
      </c>
      <c r="AA443">
        <v>2024</v>
      </c>
      <c r="AB443">
        <v>6</v>
      </c>
    </row>
    <row r="444" spans="1:28" x14ac:dyDescent="0.3">
      <c r="A444" s="2" t="s">
        <v>477</v>
      </c>
      <c r="B444">
        <v>32</v>
      </c>
      <c r="C444" t="s">
        <v>8</v>
      </c>
      <c r="D444" t="s">
        <v>36</v>
      </c>
      <c r="E444" t="s">
        <v>10</v>
      </c>
      <c r="F444" t="s">
        <v>188</v>
      </c>
      <c r="G444" t="s">
        <v>24</v>
      </c>
      <c r="H444" t="s">
        <v>13</v>
      </c>
      <c r="I444">
        <v>10</v>
      </c>
      <c r="J444" t="s">
        <v>1253</v>
      </c>
      <c r="K444" t="s">
        <v>1244</v>
      </c>
      <c r="L444" t="s">
        <v>1245</v>
      </c>
      <c r="M444">
        <v>2</v>
      </c>
      <c r="N444" t="s">
        <v>14</v>
      </c>
      <c r="O444" s="8">
        <v>25</v>
      </c>
      <c r="P444" t="s">
        <v>1243</v>
      </c>
      <c r="Q444">
        <v>10</v>
      </c>
      <c r="R444" t="s">
        <v>1251</v>
      </c>
      <c r="S444" s="3">
        <v>5</v>
      </c>
      <c r="T444" s="3">
        <v>2</v>
      </c>
      <c r="U444" s="3">
        <v>0</v>
      </c>
      <c r="V444" s="3">
        <v>0</v>
      </c>
      <c r="W444" t="s">
        <v>14</v>
      </c>
      <c r="X444" t="s">
        <v>1247</v>
      </c>
      <c r="Y444" s="12">
        <v>45516</v>
      </c>
      <c r="Z444" s="13" t="s">
        <v>1293</v>
      </c>
      <c r="AA444">
        <v>2024</v>
      </c>
      <c r="AB444">
        <v>5</v>
      </c>
    </row>
    <row r="445" spans="1:28" x14ac:dyDescent="0.3">
      <c r="A445" s="2" t="s">
        <v>478</v>
      </c>
      <c r="B445">
        <v>54</v>
      </c>
      <c r="C445" t="s">
        <v>31</v>
      </c>
      <c r="D445" t="s">
        <v>36</v>
      </c>
      <c r="E445" t="s">
        <v>23</v>
      </c>
      <c r="F445" t="s">
        <v>188</v>
      </c>
      <c r="G445" t="s">
        <v>1300</v>
      </c>
      <c r="H445" t="s">
        <v>19</v>
      </c>
      <c r="I445">
        <v>11</v>
      </c>
      <c r="J445" t="s">
        <v>1254</v>
      </c>
      <c r="K445" t="s">
        <v>1243</v>
      </c>
      <c r="L445" t="s">
        <v>1245</v>
      </c>
      <c r="M445">
        <v>3</v>
      </c>
      <c r="N445" t="s">
        <v>14</v>
      </c>
      <c r="O445" s="8">
        <v>20</v>
      </c>
      <c r="P445" t="s">
        <v>1242</v>
      </c>
      <c r="Q445">
        <v>26</v>
      </c>
      <c r="R445" t="s">
        <v>1250</v>
      </c>
      <c r="S445" s="3">
        <v>14</v>
      </c>
      <c r="T445" s="3">
        <v>9</v>
      </c>
      <c r="U445" s="3">
        <v>1</v>
      </c>
      <c r="V445" s="3">
        <v>12</v>
      </c>
      <c r="W445" t="s">
        <v>14</v>
      </c>
      <c r="X445" t="s">
        <v>1246</v>
      </c>
      <c r="Y445" s="12">
        <v>45510</v>
      </c>
      <c r="Z445" s="13" t="s">
        <v>1293</v>
      </c>
      <c r="AA445">
        <v>2024</v>
      </c>
      <c r="AB445">
        <v>2</v>
      </c>
    </row>
    <row r="446" spans="1:28" x14ac:dyDescent="0.3">
      <c r="A446" s="2" t="s">
        <v>479</v>
      </c>
      <c r="B446">
        <v>29</v>
      </c>
      <c r="C446" t="s">
        <v>8</v>
      </c>
      <c r="D446" t="s">
        <v>57</v>
      </c>
      <c r="E446" t="s">
        <v>10</v>
      </c>
      <c r="F446" t="s">
        <v>188</v>
      </c>
      <c r="G446" t="s">
        <v>193</v>
      </c>
      <c r="H446" t="s">
        <v>13</v>
      </c>
      <c r="I446">
        <v>1</v>
      </c>
      <c r="J446" t="s">
        <v>1254</v>
      </c>
      <c r="K446" t="s">
        <v>1242</v>
      </c>
      <c r="L446" t="s">
        <v>1242</v>
      </c>
      <c r="M446">
        <v>6</v>
      </c>
      <c r="N446" t="s">
        <v>14</v>
      </c>
      <c r="O446" s="8">
        <v>13</v>
      </c>
      <c r="P446" t="s">
        <v>1244</v>
      </c>
      <c r="Q446">
        <v>11</v>
      </c>
      <c r="R446" t="s">
        <v>1249</v>
      </c>
      <c r="S446" s="3">
        <v>9</v>
      </c>
      <c r="T446" s="3">
        <v>7</v>
      </c>
      <c r="U446" s="3">
        <v>0</v>
      </c>
      <c r="V446" s="3">
        <v>7</v>
      </c>
      <c r="W446" t="s">
        <v>20</v>
      </c>
      <c r="X446" t="s">
        <v>1247</v>
      </c>
      <c r="Y446" s="12">
        <v>45608</v>
      </c>
      <c r="Z446" s="13" t="s">
        <v>1297</v>
      </c>
      <c r="AA446">
        <v>2024</v>
      </c>
      <c r="AB446">
        <v>2</v>
      </c>
    </row>
    <row r="447" spans="1:28" x14ac:dyDescent="0.3">
      <c r="A447" s="2" t="s">
        <v>480</v>
      </c>
      <c r="B447">
        <v>46</v>
      </c>
      <c r="C447" t="s">
        <v>31</v>
      </c>
      <c r="D447" t="s">
        <v>17</v>
      </c>
      <c r="E447" t="s">
        <v>18</v>
      </c>
      <c r="F447" t="s">
        <v>11</v>
      </c>
      <c r="G447" t="s">
        <v>24</v>
      </c>
      <c r="H447" t="s">
        <v>13</v>
      </c>
      <c r="I447">
        <v>3</v>
      </c>
      <c r="J447" t="s">
        <v>1253</v>
      </c>
      <c r="K447" t="s">
        <v>1244</v>
      </c>
      <c r="L447" t="s">
        <v>1243</v>
      </c>
      <c r="M447">
        <v>8</v>
      </c>
      <c r="N447" t="s">
        <v>14</v>
      </c>
      <c r="O447" s="8">
        <v>12</v>
      </c>
      <c r="P447" t="s">
        <v>1245</v>
      </c>
      <c r="Q447">
        <v>23</v>
      </c>
      <c r="R447" t="s">
        <v>1251</v>
      </c>
      <c r="S447" s="3">
        <v>13</v>
      </c>
      <c r="T447" s="3">
        <v>12</v>
      </c>
      <c r="U447" s="3">
        <v>5</v>
      </c>
      <c r="V447" s="3">
        <v>1</v>
      </c>
      <c r="W447" t="s">
        <v>14</v>
      </c>
      <c r="X447" t="s">
        <v>1247</v>
      </c>
      <c r="Y447" s="12">
        <v>45654</v>
      </c>
      <c r="Z447" s="13" t="s">
        <v>1289</v>
      </c>
      <c r="AA447">
        <v>2024</v>
      </c>
      <c r="AB447">
        <v>2</v>
      </c>
    </row>
    <row r="448" spans="1:28" x14ac:dyDescent="0.3">
      <c r="A448" s="2" t="s">
        <v>481</v>
      </c>
      <c r="B448">
        <v>35</v>
      </c>
      <c r="C448" t="s">
        <v>31</v>
      </c>
      <c r="D448" t="s">
        <v>17</v>
      </c>
      <c r="E448" t="s">
        <v>10</v>
      </c>
      <c r="F448" t="s">
        <v>188</v>
      </c>
      <c r="G448" t="s">
        <v>1300</v>
      </c>
      <c r="H448" t="s">
        <v>13</v>
      </c>
      <c r="I448">
        <v>16</v>
      </c>
      <c r="J448" t="s">
        <v>1253</v>
      </c>
      <c r="K448" t="s">
        <v>1245</v>
      </c>
      <c r="L448" t="s">
        <v>1243</v>
      </c>
      <c r="M448">
        <v>1</v>
      </c>
      <c r="N448" t="s">
        <v>14</v>
      </c>
      <c r="O448" s="8">
        <v>19</v>
      </c>
      <c r="P448" t="s">
        <v>1245</v>
      </c>
      <c r="Q448">
        <v>11</v>
      </c>
      <c r="R448" t="s">
        <v>1249</v>
      </c>
      <c r="S448" s="3">
        <v>11</v>
      </c>
      <c r="T448" s="3">
        <v>8</v>
      </c>
      <c r="U448" s="3">
        <v>3</v>
      </c>
      <c r="V448" s="3">
        <v>3</v>
      </c>
      <c r="W448" t="s">
        <v>14</v>
      </c>
      <c r="X448" t="s">
        <v>1247</v>
      </c>
      <c r="Y448" s="12">
        <v>45157</v>
      </c>
      <c r="Z448" s="13" t="s">
        <v>1293</v>
      </c>
      <c r="AA448">
        <v>2023</v>
      </c>
      <c r="AB448">
        <v>3</v>
      </c>
    </row>
    <row r="449" spans="1:28" x14ac:dyDescent="0.3">
      <c r="A449" s="2" t="s">
        <v>482</v>
      </c>
      <c r="B449">
        <v>23</v>
      </c>
      <c r="C449" t="s">
        <v>8</v>
      </c>
      <c r="D449" t="s">
        <v>17</v>
      </c>
      <c r="E449" t="s">
        <v>10</v>
      </c>
      <c r="F449" t="s">
        <v>188</v>
      </c>
      <c r="G449" t="s">
        <v>22</v>
      </c>
      <c r="H449" t="s">
        <v>13</v>
      </c>
      <c r="I449">
        <v>20</v>
      </c>
      <c r="J449" t="s">
        <v>1241</v>
      </c>
      <c r="K449" t="s">
        <v>1242</v>
      </c>
      <c r="L449" t="s">
        <v>1244</v>
      </c>
      <c r="M449">
        <v>0</v>
      </c>
      <c r="N449" t="s">
        <v>14</v>
      </c>
      <c r="O449" s="8">
        <v>14</v>
      </c>
      <c r="P449" t="s">
        <v>1243</v>
      </c>
      <c r="Q449">
        <v>5</v>
      </c>
      <c r="R449" t="s">
        <v>1250</v>
      </c>
      <c r="S449" s="3">
        <v>4</v>
      </c>
      <c r="T449" s="3">
        <v>3</v>
      </c>
      <c r="U449" s="3">
        <v>1</v>
      </c>
      <c r="V449" s="3">
        <v>2</v>
      </c>
      <c r="W449" t="s">
        <v>14</v>
      </c>
      <c r="X449" t="s">
        <v>1246</v>
      </c>
      <c r="Y449" s="12">
        <v>45527</v>
      </c>
      <c r="Z449" s="13" t="s">
        <v>1293</v>
      </c>
      <c r="AA449">
        <v>2024</v>
      </c>
      <c r="AB449">
        <v>2</v>
      </c>
    </row>
    <row r="450" spans="1:28" x14ac:dyDescent="0.3">
      <c r="A450" s="2" t="s">
        <v>483</v>
      </c>
      <c r="B450">
        <v>40</v>
      </c>
      <c r="C450" t="s">
        <v>8</v>
      </c>
      <c r="D450" t="s">
        <v>17</v>
      </c>
      <c r="E450" t="s">
        <v>10</v>
      </c>
      <c r="F450" t="s">
        <v>188</v>
      </c>
      <c r="G450" t="s">
        <v>22</v>
      </c>
      <c r="H450" t="s">
        <v>13</v>
      </c>
      <c r="I450">
        <v>9</v>
      </c>
      <c r="J450" t="s">
        <v>1254</v>
      </c>
      <c r="K450" t="s">
        <v>1245</v>
      </c>
      <c r="L450" t="s">
        <v>1242</v>
      </c>
      <c r="M450">
        <v>3</v>
      </c>
      <c r="N450" t="s">
        <v>14</v>
      </c>
      <c r="O450" s="8">
        <v>14</v>
      </c>
      <c r="P450" t="s">
        <v>1243</v>
      </c>
      <c r="Q450">
        <v>15</v>
      </c>
      <c r="R450" t="s">
        <v>1249</v>
      </c>
      <c r="S450" s="3">
        <v>5</v>
      </c>
      <c r="T450" s="3">
        <v>4</v>
      </c>
      <c r="U450" s="3">
        <v>1</v>
      </c>
      <c r="V450" s="3">
        <v>0</v>
      </c>
      <c r="W450" t="s">
        <v>20</v>
      </c>
      <c r="X450" t="s">
        <v>1247</v>
      </c>
      <c r="Y450" s="12">
        <v>45304</v>
      </c>
      <c r="Z450" s="13" t="s">
        <v>1298</v>
      </c>
      <c r="AA450">
        <v>2024</v>
      </c>
      <c r="AB450">
        <v>3</v>
      </c>
    </row>
    <row r="451" spans="1:28" x14ac:dyDescent="0.3">
      <c r="A451" s="2" t="s">
        <v>484</v>
      </c>
      <c r="B451">
        <v>34</v>
      </c>
      <c r="C451" t="s">
        <v>8</v>
      </c>
      <c r="D451" t="s">
        <v>57</v>
      </c>
      <c r="E451" t="s">
        <v>18</v>
      </c>
      <c r="F451" t="s">
        <v>11</v>
      </c>
      <c r="G451" t="s">
        <v>12</v>
      </c>
      <c r="H451" t="s">
        <v>13</v>
      </c>
      <c r="I451">
        <v>1</v>
      </c>
      <c r="J451" t="s">
        <v>1253</v>
      </c>
      <c r="K451" t="s">
        <v>1245</v>
      </c>
      <c r="L451" t="s">
        <v>1244</v>
      </c>
      <c r="M451">
        <v>1</v>
      </c>
      <c r="N451" t="s">
        <v>20</v>
      </c>
      <c r="O451" s="8">
        <v>14</v>
      </c>
      <c r="P451" t="s">
        <v>1245</v>
      </c>
      <c r="Q451">
        <v>10</v>
      </c>
      <c r="R451" t="s">
        <v>1250</v>
      </c>
      <c r="S451" s="3">
        <v>10</v>
      </c>
      <c r="T451" s="3">
        <v>9</v>
      </c>
      <c r="U451" s="3">
        <v>8</v>
      </c>
      <c r="V451" s="3">
        <v>6</v>
      </c>
      <c r="W451" t="s">
        <v>14</v>
      </c>
      <c r="X451" t="s">
        <v>1247</v>
      </c>
      <c r="Y451" s="12">
        <v>45207</v>
      </c>
      <c r="Z451" s="13" t="s">
        <v>1295</v>
      </c>
      <c r="AA451">
        <v>2023</v>
      </c>
      <c r="AB451">
        <v>3</v>
      </c>
    </row>
    <row r="452" spans="1:28" x14ac:dyDescent="0.3">
      <c r="A452" s="2" t="s">
        <v>485</v>
      </c>
      <c r="B452">
        <v>50</v>
      </c>
      <c r="C452" t="s">
        <v>8</v>
      </c>
      <c r="D452" t="s">
        <v>36</v>
      </c>
      <c r="E452" t="s">
        <v>10</v>
      </c>
      <c r="F452" t="s">
        <v>188</v>
      </c>
      <c r="G452" t="s">
        <v>193</v>
      </c>
      <c r="H452" t="s">
        <v>19</v>
      </c>
      <c r="I452">
        <v>22</v>
      </c>
      <c r="J452" t="s">
        <v>1255</v>
      </c>
      <c r="K452" t="s">
        <v>1244</v>
      </c>
      <c r="L452" t="s">
        <v>1245</v>
      </c>
      <c r="M452">
        <v>1</v>
      </c>
      <c r="N452" t="s">
        <v>20</v>
      </c>
      <c r="O452" s="8">
        <v>13</v>
      </c>
      <c r="P452" t="s">
        <v>1245</v>
      </c>
      <c r="Q452">
        <v>32</v>
      </c>
      <c r="R452" t="s">
        <v>1250</v>
      </c>
      <c r="S452" s="3">
        <v>32</v>
      </c>
      <c r="T452" s="3">
        <v>6</v>
      </c>
      <c r="U452" s="3">
        <v>13</v>
      </c>
      <c r="V452" s="3">
        <v>9</v>
      </c>
      <c r="W452" t="s">
        <v>14</v>
      </c>
      <c r="X452" t="s">
        <v>1247</v>
      </c>
      <c r="Y452" s="12">
        <v>45246</v>
      </c>
      <c r="Z452" s="13" t="s">
        <v>1297</v>
      </c>
      <c r="AA452">
        <v>2023</v>
      </c>
      <c r="AB452">
        <v>2</v>
      </c>
    </row>
    <row r="453" spans="1:28" x14ac:dyDescent="0.3">
      <c r="A453" s="2" t="s">
        <v>486</v>
      </c>
      <c r="B453">
        <v>42</v>
      </c>
      <c r="C453" t="s">
        <v>8</v>
      </c>
      <c r="D453" t="s">
        <v>36</v>
      </c>
      <c r="E453" t="s">
        <v>18</v>
      </c>
      <c r="F453" t="s">
        <v>188</v>
      </c>
      <c r="G453" t="s">
        <v>1300</v>
      </c>
      <c r="H453" t="s">
        <v>13</v>
      </c>
      <c r="I453">
        <v>2</v>
      </c>
      <c r="J453" t="s">
        <v>1253</v>
      </c>
      <c r="K453" t="s">
        <v>1244</v>
      </c>
      <c r="L453" t="s">
        <v>1243</v>
      </c>
      <c r="M453">
        <v>4</v>
      </c>
      <c r="N453" t="s">
        <v>14</v>
      </c>
      <c r="O453" s="8">
        <v>14</v>
      </c>
      <c r="P453" t="s">
        <v>1243</v>
      </c>
      <c r="Q453">
        <v>4</v>
      </c>
      <c r="R453" t="s">
        <v>1250</v>
      </c>
      <c r="S453" s="3">
        <v>1</v>
      </c>
      <c r="T453" s="3">
        <v>0</v>
      </c>
      <c r="U453" s="3">
        <v>0</v>
      </c>
      <c r="V453" s="3">
        <v>0</v>
      </c>
      <c r="W453" t="s">
        <v>14</v>
      </c>
      <c r="X453" t="s">
        <v>1247</v>
      </c>
      <c r="Y453" s="12">
        <v>45334</v>
      </c>
      <c r="Z453" s="13" t="s">
        <v>1288</v>
      </c>
      <c r="AA453">
        <v>2024</v>
      </c>
      <c r="AB453">
        <v>3</v>
      </c>
    </row>
    <row r="454" spans="1:28" x14ac:dyDescent="0.3">
      <c r="A454" s="2" t="s">
        <v>487</v>
      </c>
      <c r="B454">
        <v>37</v>
      </c>
      <c r="C454" t="s">
        <v>8</v>
      </c>
      <c r="D454" t="s">
        <v>36</v>
      </c>
      <c r="E454" t="s">
        <v>18</v>
      </c>
      <c r="F454" t="s">
        <v>188</v>
      </c>
      <c r="G454" t="s">
        <v>193</v>
      </c>
      <c r="H454" t="s">
        <v>13</v>
      </c>
      <c r="I454">
        <v>13</v>
      </c>
      <c r="J454" t="s">
        <v>1253</v>
      </c>
      <c r="K454" t="s">
        <v>1242</v>
      </c>
      <c r="L454" t="s">
        <v>1245</v>
      </c>
      <c r="M454">
        <v>1</v>
      </c>
      <c r="N454" t="s">
        <v>14</v>
      </c>
      <c r="O454" s="8">
        <v>17</v>
      </c>
      <c r="P454" t="s">
        <v>1242</v>
      </c>
      <c r="Q454">
        <v>10</v>
      </c>
      <c r="R454" t="s">
        <v>1250</v>
      </c>
      <c r="S454" s="3">
        <v>10</v>
      </c>
      <c r="T454" s="3">
        <v>8</v>
      </c>
      <c r="U454" s="3">
        <v>3</v>
      </c>
      <c r="V454" s="3">
        <v>7</v>
      </c>
      <c r="W454" t="s">
        <v>14</v>
      </c>
      <c r="X454" t="s">
        <v>1246</v>
      </c>
      <c r="Y454" s="12">
        <v>45058</v>
      </c>
      <c r="Z454" s="13" t="s">
        <v>1291</v>
      </c>
      <c r="AA454">
        <v>2023</v>
      </c>
      <c r="AB454">
        <v>2</v>
      </c>
    </row>
    <row r="455" spans="1:28" x14ac:dyDescent="0.3">
      <c r="A455" s="2" t="s">
        <v>488</v>
      </c>
      <c r="B455">
        <v>29</v>
      </c>
      <c r="C455" t="s">
        <v>31</v>
      </c>
      <c r="D455" t="s">
        <v>54</v>
      </c>
      <c r="E455" t="s">
        <v>18</v>
      </c>
      <c r="F455" t="s">
        <v>188</v>
      </c>
      <c r="G455" t="s">
        <v>196</v>
      </c>
      <c r="H455" t="s">
        <v>13</v>
      </c>
      <c r="I455">
        <v>8</v>
      </c>
      <c r="J455" t="s">
        <v>1241</v>
      </c>
      <c r="K455" t="s">
        <v>1244</v>
      </c>
      <c r="L455" t="s">
        <v>1242</v>
      </c>
      <c r="M455">
        <v>3</v>
      </c>
      <c r="N455" t="s">
        <v>14</v>
      </c>
      <c r="O455" s="8">
        <v>13</v>
      </c>
      <c r="P455" t="s">
        <v>1244</v>
      </c>
      <c r="Q455">
        <v>9</v>
      </c>
      <c r="R455" t="s">
        <v>1250</v>
      </c>
      <c r="S455" s="3">
        <v>7</v>
      </c>
      <c r="T455" s="3">
        <v>7</v>
      </c>
      <c r="U455" s="3">
        <v>0</v>
      </c>
      <c r="V455" s="3">
        <v>7</v>
      </c>
      <c r="W455" t="s">
        <v>14</v>
      </c>
      <c r="X455" t="s">
        <v>1247</v>
      </c>
      <c r="Y455" s="12">
        <v>45411</v>
      </c>
      <c r="Z455" s="13" t="s">
        <v>1290</v>
      </c>
      <c r="AA455">
        <v>2024</v>
      </c>
      <c r="AB455">
        <v>3</v>
      </c>
    </row>
    <row r="456" spans="1:28" x14ac:dyDescent="0.3">
      <c r="A456" s="2" t="s">
        <v>489</v>
      </c>
      <c r="B456">
        <v>33</v>
      </c>
      <c r="C456" t="s">
        <v>8</v>
      </c>
      <c r="D456" t="s">
        <v>17</v>
      </c>
      <c r="E456" t="s">
        <v>10</v>
      </c>
      <c r="F456" t="s">
        <v>188</v>
      </c>
      <c r="G456" t="s">
        <v>191</v>
      </c>
      <c r="H456" t="s">
        <v>13</v>
      </c>
      <c r="I456">
        <v>25</v>
      </c>
      <c r="J456" t="s">
        <v>1253</v>
      </c>
      <c r="K456" t="s">
        <v>1245</v>
      </c>
      <c r="L456" t="s">
        <v>1243</v>
      </c>
      <c r="M456">
        <v>1</v>
      </c>
      <c r="N456" t="s">
        <v>14</v>
      </c>
      <c r="O456" s="8">
        <v>13</v>
      </c>
      <c r="P456" t="s">
        <v>1245</v>
      </c>
      <c r="Q456">
        <v>5</v>
      </c>
      <c r="R456" t="s">
        <v>1250</v>
      </c>
      <c r="S456" s="3">
        <v>5</v>
      </c>
      <c r="T456" s="3">
        <v>3</v>
      </c>
      <c r="U456" s="3">
        <v>0</v>
      </c>
      <c r="V456" s="3">
        <v>2</v>
      </c>
      <c r="W456" t="s">
        <v>14</v>
      </c>
      <c r="X456" t="s">
        <v>1247</v>
      </c>
      <c r="Y456" s="12">
        <v>45532</v>
      </c>
      <c r="Z456" s="13" t="s">
        <v>1293</v>
      </c>
      <c r="AA456">
        <v>2024</v>
      </c>
      <c r="AB456">
        <v>2</v>
      </c>
    </row>
    <row r="457" spans="1:28" x14ac:dyDescent="0.3">
      <c r="A457" s="2" t="s">
        <v>490</v>
      </c>
      <c r="B457">
        <v>45</v>
      </c>
      <c r="C457" t="s">
        <v>8</v>
      </c>
      <c r="D457" t="s">
        <v>57</v>
      </c>
      <c r="E457" t="s">
        <v>18</v>
      </c>
      <c r="F457" t="s">
        <v>188</v>
      </c>
      <c r="G457" t="s">
        <v>193</v>
      </c>
      <c r="H457" t="s">
        <v>13</v>
      </c>
      <c r="I457">
        <v>28</v>
      </c>
      <c r="J457" t="s">
        <v>1253</v>
      </c>
      <c r="K457" t="s">
        <v>1245</v>
      </c>
      <c r="L457" t="s">
        <v>1245</v>
      </c>
      <c r="M457">
        <v>4</v>
      </c>
      <c r="N457" t="s">
        <v>14</v>
      </c>
      <c r="O457" s="8">
        <v>20</v>
      </c>
      <c r="P457" t="s">
        <v>1245</v>
      </c>
      <c r="Q457">
        <v>8</v>
      </c>
      <c r="R457" t="s">
        <v>1250</v>
      </c>
      <c r="S457" s="3">
        <v>5</v>
      </c>
      <c r="T457" s="3">
        <v>4</v>
      </c>
      <c r="U457" s="3">
        <v>0</v>
      </c>
      <c r="V457" s="3">
        <v>3</v>
      </c>
      <c r="W457" t="s">
        <v>14</v>
      </c>
      <c r="X457" t="s">
        <v>1248</v>
      </c>
      <c r="Y457" s="12">
        <v>45629</v>
      </c>
      <c r="Z457" s="13" t="s">
        <v>1289</v>
      </c>
      <c r="AA457">
        <v>2024</v>
      </c>
      <c r="AB457">
        <v>3</v>
      </c>
    </row>
    <row r="458" spans="1:28" x14ac:dyDescent="0.3">
      <c r="A458" s="2" t="s">
        <v>491</v>
      </c>
      <c r="B458">
        <v>42</v>
      </c>
      <c r="C458" t="s">
        <v>8</v>
      </c>
      <c r="D458" t="s">
        <v>17</v>
      </c>
      <c r="E458" t="s">
        <v>18</v>
      </c>
      <c r="F458" t="s">
        <v>188</v>
      </c>
      <c r="G458" t="s">
        <v>196</v>
      </c>
      <c r="H458" t="s">
        <v>19</v>
      </c>
      <c r="I458">
        <v>2</v>
      </c>
      <c r="J458" t="s">
        <v>1253</v>
      </c>
      <c r="K458" t="s">
        <v>1245</v>
      </c>
      <c r="L458" t="s">
        <v>1245</v>
      </c>
      <c r="M458">
        <v>2</v>
      </c>
      <c r="N458" t="s">
        <v>20</v>
      </c>
      <c r="O458" s="8">
        <v>14</v>
      </c>
      <c r="P458" t="s">
        <v>1244</v>
      </c>
      <c r="Q458">
        <v>24</v>
      </c>
      <c r="R458" t="s">
        <v>1249</v>
      </c>
      <c r="S458" s="3">
        <v>20</v>
      </c>
      <c r="T458" s="3">
        <v>8</v>
      </c>
      <c r="U458" s="3">
        <v>13</v>
      </c>
      <c r="V458" s="3">
        <v>9</v>
      </c>
      <c r="W458" t="s">
        <v>14</v>
      </c>
      <c r="X458" t="s">
        <v>1247</v>
      </c>
      <c r="Y458" s="12">
        <v>44939</v>
      </c>
      <c r="Z458" s="13" t="s">
        <v>1298</v>
      </c>
      <c r="AA458">
        <v>2023</v>
      </c>
      <c r="AB458">
        <v>3</v>
      </c>
    </row>
    <row r="459" spans="1:28" x14ac:dyDescent="0.3">
      <c r="A459" s="2" t="s">
        <v>492</v>
      </c>
      <c r="B459">
        <v>40</v>
      </c>
      <c r="C459" t="s">
        <v>8</v>
      </c>
      <c r="D459" t="s">
        <v>36</v>
      </c>
      <c r="E459" t="s">
        <v>18</v>
      </c>
      <c r="F459" t="s">
        <v>11</v>
      </c>
      <c r="G459" t="s">
        <v>12</v>
      </c>
      <c r="H459" t="s">
        <v>13</v>
      </c>
      <c r="I459">
        <v>9</v>
      </c>
      <c r="J459" t="s">
        <v>1252</v>
      </c>
      <c r="K459" t="s">
        <v>1242</v>
      </c>
      <c r="L459" t="s">
        <v>1242</v>
      </c>
      <c r="M459">
        <v>0</v>
      </c>
      <c r="N459" t="s">
        <v>14</v>
      </c>
      <c r="O459" s="8">
        <v>12</v>
      </c>
      <c r="P459" t="s">
        <v>1245</v>
      </c>
      <c r="Q459">
        <v>9</v>
      </c>
      <c r="R459" t="s">
        <v>1251</v>
      </c>
      <c r="S459" s="3">
        <v>8</v>
      </c>
      <c r="T459" s="3">
        <v>4</v>
      </c>
      <c r="U459" s="3">
        <v>7</v>
      </c>
      <c r="V459" s="3">
        <v>1</v>
      </c>
      <c r="W459" t="s">
        <v>14</v>
      </c>
      <c r="X459" t="s">
        <v>1246</v>
      </c>
      <c r="Y459" s="12">
        <v>45543</v>
      </c>
      <c r="Z459" s="13" t="s">
        <v>1292</v>
      </c>
      <c r="AA459">
        <v>2024</v>
      </c>
      <c r="AB459">
        <v>5</v>
      </c>
    </row>
    <row r="460" spans="1:28" x14ac:dyDescent="0.3">
      <c r="A460" s="2" t="s">
        <v>493</v>
      </c>
      <c r="B460">
        <v>33</v>
      </c>
      <c r="C460" t="s">
        <v>8</v>
      </c>
      <c r="D460" t="s">
        <v>17</v>
      </c>
      <c r="E460" t="s">
        <v>18</v>
      </c>
      <c r="F460" t="s">
        <v>188</v>
      </c>
      <c r="G460" t="s">
        <v>22</v>
      </c>
      <c r="H460" t="s">
        <v>13</v>
      </c>
      <c r="I460">
        <v>28</v>
      </c>
      <c r="J460" t="s">
        <v>1254</v>
      </c>
      <c r="K460" t="s">
        <v>1243</v>
      </c>
      <c r="L460" t="s">
        <v>1244</v>
      </c>
      <c r="M460">
        <v>1</v>
      </c>
      <c r="N460" t="s">
        <v>20</v>
      </c>
      <c r="O460" s="8">
        <v>12</v>
      </c>
      <c r="P460" t="s">
        <v>1243</v>
      </c>
      <c r="Q460">
        <v>15</v>
      </c>
      <c r="R460" t="s">
        <v>1250</v>
      </c>
      <c r="S460" s="3">
        <v>15</v>
      </c>
      <c r="T460" s="3">
        <v>14</v>
      </c>
      <c r="U460" s="3">
        <v>5</v>
      </c>
      <c r="V460" s="3">
        <v>7</v>
      </c>
      <c r="W460" t="s">
        <v>14</v>
      </c>
      <c r="X460" t="s">
        <v>1246</v>
      </c>
      <c r="Y460" s="12">
        <v>45518</v>
      </c>
      <c r="Z460" s="13" t="s">
        <v>1293</v>
      </c>
      <c r="AA460">
        <v>2024</v>
      </c>
      <c r="AB460">
        <v>3</v>
      </c>
    </row>
    <row r="461" spans="1:28" x14ac:dyDescent="0.3">
      <c r="A461" s="2" t="s">
        <v>494</v>
      </c>
      <c r="B461">
        <v>40</v>
      </c>
      <c r="C461" t="s">
        <v>8</v>
      </c>
      <c r="D461" t="s">
        <v>36</v>
      </c>
      <c r="E461" t="s">
        <v>10</v>
      </c>
      <c r="F461" t="s">
        <v>22</v>
      </c>
      <c r="G461" t="s">
        <v>24</v>
      </c>
      <c r="H461" t="s">
        <v>13</v>
      </c>
      <c r="I461">
        <v>6</v>
      </c>
      <c r="J461" t="s">
        <v>1252</v>
      </c>
      <c r="K461" t="s">
        <v>1244</v>
      </c>
      <c r="L461" t="s">
        <v>1245</v>
      </c>
      <c r="M461">
        <v>1</v>
      </c>
      <c r="N461" t="s">
        <v>20</v>
      </c>
      <c r="O461" s="8">
        <v>21</v>
      </c>
      <c r="P461" t="s">
        <v>1245</v>
      </c>
      <c r="Q461">
        <v>21</v>
      </c>
      <c r="R461" t="s">
        <v>1250</v>
      </c>
      <c r="S461" s="3">
        <v>21</v>
      </c>
      <c r="T461" s="3">
        <v>7</v>
      </c>
      <c r="U461" s="3">
        <v>7</v>
      </c>
      <c r="V461" s="3">
        <v>7</v>
      </c>
      <c r="W461" t="s">
        <v>14</v>
      </c>
      <c r="X461" t="s">
        <v>1248</v>
      </c>
      <c r="Y461" s="12">
        <v>45139</v>
      </c>
      <c r="Z461" s="13" t="s">
        <v>1293</v>
      </c>
      <c r="AA461">
        <v>2023</v>
      </c>
      <c r="AB461">
        <v>2</v>
      </c>
    </row>
    <row r="462" spans="1:28" x14ac:dyDescent="0.3">
      <c r="A462" s="2" t="s">
        <v>495</v>
      </c>
      <c r="B462">
        <v>24</v>
      </c>
      <c r="C462" t="s">
        <v>8</v>
      </c>
      <c r="D462" t="s">
        <v>57</v>
      </c>
      <c r="E462" t="s">
        <v>23</v>
      </c>
      <c r="F462" t="s">
        <v>188</v>
      </c>
      <c r="G462" t="s">
        <v>22</v>
      </c>
      <c r="H462" t="s">
        <v>13</v>
      </c>
      <c r="I462">
        <v>21</v>
      </c>
      <c r="J462" t="s">
        <v>1252</v>
      </c>
      <c r="K462" t="s">
        <v>1244</v>
      </c>
      <c r="L462" t="s">
        <v>1242</v>
      </c>
      <c r="M462">
        <v>0</v>
      </c>
      <c r="N462" t="s">
        <v>14</v>
      </c>
      <c r="O462" s="8">
        <v>14</v>
      </c>
      <c r="P462" t="s">
        <v>1243</v>
      </c>
      <c r="Q462">
        <v>2</v>
      </c>
      <c r="R462" t="s">
        <v>1250</v>
      </c>
      <c r="S462" s="3">
        <v>1</v>
      </c>
      <c r="T462" s="3">
        <v>1</v>
      </c>
      <c r="U462" s="3">
        <v>0</v>
      </c>
      <c r="V462" s="3">
        <v>0</v>
      </c>
      <c r="W462" t="s">
        <v>14</v>
      </c>
      <c r="X462" t="s">
        <v>1247</v>
      </c>
      <c r="Y462" s="12">
        <v>45160</v>
      </c>
      <c r="Z462" s="13" t="s">
        <v>1293</v>
      </c>
      <c r="AA462">
        <v>2023</v>
      </c>
      <c r="AB462">
        <v>3</v>
      </c>
    </row>
    <row r="463" spans="1:28" x14ac:dyDescent="0.3">
      <c r="A463" s="2" t="s">
        <v>496</v>
      </c>
      <c r="B463">
        <v>40</v>
      </c>
      <c r="C463" t="s">
        <v>8</v>
      </c>
      <c r="D463" t="s">
        <v>17</v>
      </c>
      <c r="E463" t="s">
        <v>23</v>
      </c>
      <c r="F463" t="s">
        <v>188</v>
      </c>
      <c r="G463" t="s">
        <v>1300</v>
      </c>
      <c r="H463" t="s">
        <v>33</v>
      </c>
      <c r="I463">
        <v>8</v>
      </c>
      <c r="J463" t="s">
        <v>1252</v>
      </c>
      <c r="K463" t="s">
        <v>1245</v>
      </c>
      <c r="L463" t="s">
        <v>1245</v>
      </c>
      <c r="M463">
        <v>3</v>
      </c>
      <c r="N463" t="s">
        <v>20</v>
      </c>
      <c r="O463" s="8">
        <v>18</v>
      </c>
      <c r="P463" t="s">
        <v>1244</v>
      </c>
      <c r="Q463">
        <v>8</v>
      </c>
      <c r="R463" t="s">
        <v>1250</v>
      </c>
      <c r="S463" s="3">
        <v>2</v>
      </c>
      <c r="T463" s="3">
        <v>2</v>
      </c>
      <c r="U463" s="3">
        <v>2</v>
      </c>
      <c r="V463" s="3">
        <v>2</v>
      </c>
      <c r="W463" t="s">
        <v>14</v>
      </c>
      <c r="X463" t="s">
        <v>1247</v>
      </c>
      <c r="Y463" s="12">
        <v>45420</v>
      </c>
      <c r="Z463" s="13" t="s">
        <v>1291</v>
      </c>
      <c r="AA463">
        <v>2024</v>
      </c>
      <c r="AB463">
        <v>2</v>
      </c>
    </row>
    <row r="464" spans="1:28" x14ac:dyDescent="0.3">
      <c r="A464" s="2" t="s">
        <v>497</v>
      </c>
      <c r="B464">
        <v>45</v>
      </c>
      <c r="C464" t="s">
        <v>8</v>
      </c>
      <c r="D464" t="s">
        <v>57</v>
      </c>
      <c r="E464" t="s">
        <v>23</v>
      </c>
      <c r="F464" t="s">
        <v>188</v>
      </c>
      <c r="G464" t="s">
        <v>196</v>
      </c>
      <c r="H464" t="s">
        <v>13</v>
      </c>
      <c r="I464">
        <v>1</v>
      </c>
      <c r="J464" t="s">
        <v>1254</v>
      </c>
      <c r="K464" t="s">
        <v>1242</v>
      </c>
      <c r="L464" t="s">
        <v>1243</v>
      </c>
      <c r="M464">
        <v>1</v>
      </c>
      <c r="N464" t="s">
        <v>14</v>
      </c>
      <c r="O464" s="8">
        <v>12</v>
      </c>
      <c r="P464" t="s">
        <v>1242</v>
      </c>
      <c r="Q464">
        <v>10</v>
      </c>
      <c r="R464" t="s">
        <v>1250</v>
      </c>
      <c r="S464" s="3">
        <v>10</v>
      </c>
      <c r="T464" s="3">
        <v>8</v>
      </c>
      <c r="U464" s="3">
        <v>7</v>
      </c>
      <c r="V464" s="3">
        <v>7</v>
      </c>
      <c r="W464" t="s">
        <v>14</v>
      </c>
      <c r="X464" t="s">
        <v>1246</v>
      </c>
      <c r="Y464" s="12">
        <v>45139</v>
      </c>
      <c r="Z464" s="13" t="s">
        <v>1293</v>
      </c>
      <c r="AA464">
        <v>2023</v>
      </c>
      <c r="AB464">
        <v>4</v>
      </c>
    </row>
    <row r="465" spans="1:28" x14ac:dyDescent="0.3">
      <c r="A465" s="2" t="s">
        <v>498</v>
      </c>
      <c r="B465">
        <v>35</v>
      </c>
      <c r="C465" t="s">
        <v>31</v>
      </c>
      <c r="D465" t="s">
        <v>17</v>
      </c>
      <c r="E465" t="s">
        <v>18</v>
      </c>
      <c r="F465" t="s">
        <v>11</v>
      </c>
      <c r="G465" t="s">
        <v>12</v>
      </c>
      <c r="H465" t="s">
        <v>13</v>
      </c>
      <c r="I465">
        <v>28</v>
      </c>
      <c r="J465" t="s">
        <v>1254</v>
      </c>
      <c r="K465" t="s">
        <v>1243</v>
      </c>
      <c r="L465" t="s">
        <v>1244</v>
      </c>
      <c r="M465">
        <v>0</v>
      </c>
      <c r="N465" t="s">
        <v>14</v>
      </c>
      <c r="O465" s="8">
        <v>23</v>
      </c>
      <c r="P465" t="s">
        <v>1242</v>
      </c>
      <c r="Q465">
        <v>6</v>
      </c>
      <c r="R465" t="s">
        <v>1250</v>
      </c>
      <c r="S465" s="3">
        <v>5</v>
      </c>
      <c r="T465" s="3">
        <v>3</v>
      </c>
      <c r="U465" s="3">
        <v>4</v>
      </c>
      <c r="V465" s="3">
        <v>2</v>
      </c>
      <c r="W465" t="s">
        <v>14</v>
      </c>
      <c r="X465" t="s">
        <v>1246</v>
      </c>
      <c r="Y465" s="12">
        <v>45066</v>
      </c>
      <c r="Z465" s="13" t="s">
        <v>1291</v>
      </c>
      <c r="AA465">
        <v>2023</v>
      </c>
      <c r="AB465">
        <v>5</v>
      </c>
    </row>
    <row r="466" spans="1:28" x14ac:dyDescent="0.3">
      <c r="A466" s="2" t="s">
        <v>499</v>
      </c>
      <c r="B466">
        <v>36</v>
      </c>
      <c r="C466" t="s">
        <v>8</v>
      </c>
      <c r="D466" t="s">
        <v>17</v>
      </c>
      <c r="E466" t="s">
        <v>10</v>
      </c>
      <c r="F466" t="s">
        <v>11</v>
      </c>
      <c r="G466" t="s">
        <v>12</v>
      </c>
      <c r="H466" t="s">
        <v>13</v>
      </c>
      <c r="I466">
        <v>2</v>
      </c>
      <c r="J466" t="s">
        <v>1254</v>
      </c>
      <c r="K466" t="s">
        <v>1244</v>
      </c>
      <c r="L466" t="s">
        <v>1245</v>
      </c>
      <c r="M466">
        <v>3</v>
      </c>
      <c r="N466" t="s">
        <v>20</v>
      </c>
      <c r="O466" s="8">
        <v>21</v>
      </c>
      <c r="P466" t="s">
        <v>1245</v>
      </c>
      <c r="Q466">
        <v>7</v>
      </c>
      <c r="R466" t="s">
        <v>1246</v>
      </c>
      <c r="S466" s="3">
        <v>3</v>
      </c>
      <c r="T466" s="3">
        <v>2</v>
      </c>
      <c r="U466" s="3">
        <v>1</v>
      </c>
      <c r="V466" s="3">
        <v>2</v>
      </c>
      <c r="W466" t="s">
        <v>14</v>
      </c>
      <c r="X466" t="s">
        <v>1248</v>
      </c>
      <c r="Y466" s="12">
        <v>45261</v>
      </c>
      <c r="Z466" s="13" t="s">
        <v>1289</v>
      </c>
      <c r="AA466">
        <v>2023</v>
      </c>
      <c r="AB466">
        <v>3</v>
      </c>
    </row>
    <row r="467" spans="1:28" x14ac:dyDescent="0.3">
      <c r="A467" s="2" t="s">
        <v>500</v>
      </c>
      <c r="B467">
        <v>48</v>
      </c>
      <c r="C467" t="s">
        <v>31</v>
      </c>
      <c r="D467" t="s">
        <v>17</v>
      </c>
      <c r="E467" t="s">
        <v>23</v>
      </c>
      <c r="F467" t="s">
        <v>11</v>
      </c>
      <c r="G467" t="s">
        <v>12</v>
      </c>
      <c r="H467" t="s">
        <v>13</v>
      </c>
      <c r="I467">
        <v>16</v>
      </c>
      <c r="J467" t="s">
        <v>1254</v>
      </c>
      <c r="K467" t="s">
        <v>1244</v>
      </c>
      <c r="L467" t="s">
        <v>1244</v>
      </c>
      <c r="M467">
        <v>8</v>
      </c>
      <c r="N467" t="s">
        <v>14</v>
      </c>
      <c r="O467" s="8">
        <v>14</v>
      </c>
      <c r="P467" t="s">
        <v>1244</v>
      </c>
      <c r="Q467">
        <v>18</v>
      </c>
      <c r="R467" t="s">
        <v>1250</v>
      </c>
      <c r="S467" s="3">
        <v>8</v>
      </c>
      <c r="T467" s="3">
        <v>7</v>
      </c>
      <c r="U467" s="3">
        <v>7</v>
      </c>
      <c r="V467" s="3">
        <v>7</v>
      </c>
      <c r="W467" t="s">
        <v>14</v>
      </c>
      <c r="X467" t="s">
        <v>1247</v>
      </c>
      <c r="Y467" s="12">
        <v>45574</v>
      </c>
      <c r="Z467" s="13" t="s">
        <v>1295</v>
      </c>
      <c r="AA467">
        <v>2024</v>
      </c>
      <c r="AB467">
        <v>2</v>
      </c>
    </row>
    <row r="468" spans="1:28" x14ac:dyDescent="0.3">
      <c r="A468" s="2" t="s">
        <v>501</v>
      </c>
      <c r="B468">
        <v>33</v>
      </c>
      <c r="C468" t="s">
        <v>8</v>
      </c>
      <c r="D468" t="s">
        <v>17</v>
      </c>
      <c r="E468" t="s">
        <v>18</v>
      </c>
      <c r="F468" t="s">
        <v>11</v>
      </c>
      <c r="G468" t="s">
        <v>12</v>
      </c>
      <c r="H468" t="s">
        <v>13</v>
      </c>
      <c r="I468">
        <v>8</v>
      </c>
      <c r="J468" t="s">
        <v>1254</v>
      </c>
      <c r="K468" t="s">
        <v>1242</v>
      </c>
      <c r="L468" t="s">
        <v>1242</v>
      </c>
      <c r="M468">
        <v>2</v>
      </c>
      <c r="N468" t="s">
        <v>14</v>
      </c>
      <c r="O468" s="8">
        <v>13</v>
      </c>
      <c r="P468" t="s">
        <v>1245</v>
      </c>
      <c r="Q468">
        <v>8</v>
      </c>
      <c r="R468" t="s">
        <v>1249</v>
      </c>
      <c r="S468" s="3">
        <v>2</v>
      </c>
      <c r="T468" s="3">
        <v>2</v>
      </c>
      <c r="U468" s="3">
        <v>2</v>
      </c>
      <c r="V468" s="3">
        <v>2</v>
      </c>
      <c r="W468" t="s">
        <v>14</v>
      </c>
      <c r="X468" t="s">
        <v>1246</v>
      </c>
      <c r="Y468" s="12">
        <v>45507</v>
      </c>
      <c r="Z468" s="13" t="s">
        <v>1293</v>
      </c>
      <c r="AA468">
        <v>2024</v>
      </c>
      <c r="AB468">
        <v>6</v>
      </c>
    </row>
    <row r="469" spans="1:28" x14ac:dyDescent="0.3">
      <c r="A469" s="2" t="s">
        <v>502</v>
      </c>
      <c r="B469">
        <v>30</v>
      </c>
      <c r="C469" t="s">
        <v>8</v>
      </c>
      <c r="D469" t="s">
        <v>17</v>
      </c>
      <c r="E469" t="s">
        <v>18</v>
      </c>
      <c r="F469" t="s">
        <v>11</v>
      </c>
      <c r="G469" t="s">
        <v>12</v>
      </c>
      <c r="H469" t="s">
        <v>13</v>
      </c>
      <c r="I469">
        <v>1</v>
      </c>
      <c r="J469" t="s">
        <v>1253</v>
      </c>
      <c r="K469" t="s">
        <v>1243</v>
      </c>
      <c r="L469" t="s">
        <v>1242</v>
      </c>
      <c r="M469">
        <v>1</v>
      </c>
      <c r="N469" t="s">
        <v>14</v>
      </c>
      <c r="O469" s="8">
        <v>11</v>
      </c>
      <c r="P469" t="s">
        <v>1245</v>
      </c>
      <c r="Q469">
        <v>10</v>
      </c>
      <c r="R469" t="s">
        <v>1250</v>
      </c>
      <c r="S469" s="3">
        <v>10</v>
      </c>
      <c r="T469" s="3">
        <v>8</v>
      </c>
      <c r="U469" s="3">
        <v>6</v>
      </c>
      <c r="V469" s="3">
        <v>7</v>
      </c>
      <c r="W469" t="s">
        <v>20</v>
      </c>
      <c r="X469" t="s">
        <v>1246</v>
      </c>
      <c r="Y469" s="12">
        <v>45262</v>
      </c>
      <c r="Z469" s="13" t="s">
        <v>1289</v>
      </c>
      <c r="AA469">
        <v>2023</v>
      </c>
      <c r="AB469">
        <v>4</v>
      </c>
    </row>
    <row r="470" spans="1:28" x14ac:dyDescent="0.3">
      <c r="A470" s="2" t="s">
        <v>503</v>
      </c>
      <c r="B470">
        <v>38</v>
      </c>
      <c r="C470" t="s">
        <v>8</v>
      </c>
      <c r="D470" t="s">
        <v>22</v>
      </c>
      <c r="E470" t="s">
        <v>18</v>
      </c>
      <c r="F470" t="s">
        <v>22</v>
      </c>
      <c r="G470" t="s">
        <v>22</v>
      </c>
      <c r="H470" t="s">
        <v>19</v>
      </c>
      <c r="I470">
        <v>10</v>
      </c>
      <c r="J470" t="s">
        <v>1254</v>
      </c>
      <c r="K470" t="s">
        <v>1244</v>
      </c>
      <c r="L470" t="s">
        <v>1244</v>
      </c>
      <c r="M470">
        <v>3</v>
      </c>
      <c r="N470" t="s">
        <v>14</v>
      </c>
      <c r="O470" s="8">
        <v>11</v>
      </c>
      <c r="P470" t="s">
        <v>1244</v>
      </c>
      <c r="Q470">
        <v>10</v>
      </c>
      <c r="R470" t="s">
        <v>1250</v>
      </c>
      <c r="S470" s="3">
        <v>6</v>
      </c>
      <c r="T470" s="3">
        <v>3</v>
      </c>
      <c r="U470" s="3">
        <v>1</v>
      </c>
      <c r="V470" s="3">
        <v>2</v>
      </c>
      <c r="W470" t="s">
        <v>14</v>
      </c>
      <c r="X470" t="s">
        <v>1247</v>
      </c>
      <c r="Y470" s="12">
        <v>45200</v>
      </c>
      <c r="Z470" s="13" t="s">
        <v>1295</v>
      </c>
      <c r="AA470">
        <v>2023</v>
      </c>
      <c r="AB470">
        <v>2</v>
      </c>
    </row>
    <row r="471" spans="1:28" x14ac:dyDescent="0.3">
      <c r="A471" s="2" t="s">
        <v>504</v>
      </c>
      <c r="B471">
        <v>30</v>
      </c>
      <c r="C471" t="s">
        <v>8</v>
      </c>
      <c r="D471" t="s">
        <v>57</v>
      </c>
      <c r="E471" t="s">
        <v>18</v>
      </c>
      <c r="F471" t="s">
        <v>11</v>
      </c>
      <c r="G471" t="s">
        <v>12</v>
      </c>
      <c r="H471" t="s">
        <v>13</v>
      </c>
      <c r="I471">
        <v>29</v>
      </c>
      <c r="J471" t="s">
        <v>1254</v>
      </c>
      <c r="K471" t="s">
        <v>1244</v>
      </c>
      <c r="L471" t="s">
        <v>1243</v>
      </c>
      <c r="M471">
        <v>3</v>
      </c>
      <c r="N471" t="s">
        <v>14</v>
      </c>
      <c r="O471" s="8">
        <v>12</v>
      </c>
      <c r="P471" t="s">
        <v>1243</v>
      </c>
      <c r="Q471">
        <v>9</v>
      </c>
      <c r="R471" t="s">
        <v>1250</v>
      </c>
      <c r="S471" s="3">
        <v>4</v>
      </c>
      <c r="T471" s="3">
        <v>2</v>
      </c>
      <c r="U471" s="3">
        <v>1</v>
      </c>
      <c r="V471" s="3">
        <v>3</v>
      </c>
      <c r="W471" t="s">
        <v>14</v>
      </c>
      <c r="X471" t="s">
        <v>1247</v>
      </c>
      <c r="Y471" s="12">
        <v>45558</v>
      </c>
      <c r="Z471" s="13" t="s">
        <v>1292</v>
      </c>
      <c r="AA471">
        <v>2024</v>
      </c>
      <c r="AB471">
        <v>3</v>
      </c>
    </row>
    <row r="472" spans="1:28" x14ac:dyDescent="0.3">
      <c r="A472" s="2" t="s">
        <v>505</v>
      </c>
      <c r="B472">
        <v>35</v>
      </c>
      <c r="C472" t="s">
        <v>31</v>
      </c>
      <c r="D472" t="s">
        <v>17</v>
      </c>
      <c r="E472" t="s">
        <v>23</v>
      </c>
      <c r="F472" t="s">
        <v>188</v>
      </c>
      <c r="G472" t="s">
        <v>22</v>
      </c>
      <c r="H472" t="s">
        <v>13</v>
      </c>
      <c r="I472">
        <v>2</v>
      </c>
      <c r="J472" t="s">
        <v>1253</v>
      </c>
      <c r="K472" t="s">
        <v>1242</v>
      </c>
      <c r="L472" t="s">
        <v>1242</v>
      </c>
      <c r="M472">
        <v>1</v>
      </c>
      <c r="N472" t="s">
        <v>20</v>
      </c>
      <c r="O472" s="8">
        <v>12</v>
      </c>
      <c r="P472" t="s">
        <v>1245</v>
      </c>
      <c r="Q472">
        <v>1</v>
      </c>
      <c r="R472" t="s">
        <v>1250</v>
      </c>
      <c r="S472" s="3">
        <v>1</v>
      </c>
      <c r="T472" s="3">
        <v>0</v>
      </c>
      <c r="U472" s="3">
        <v>0</v>
      </c>
      <c r="V472" s="3">
        <v>0</v>
      </c>
      <c r="W472" t="s">
        <v>20</v>
      </c>
      <c r="X472" t="s">
        <v>1247</v>
      </c>
      <c r="Y472" s="12">
        <v>45459</v>
      </c>
      <c r="Z472" s="13" t="s">
        <v>1287</v>
      </c>
      <c r="AA472">
        <v>2024</v>
      </c>
      <c r="AB472">
        <v>2</v>
      </c>
    </row>
    <row r="473" spans="1:28" x14ac:dyDescent="0.3">
      <c r="A473" s="2" t="s">
        <v>506</v>
      </c>
      <c r="B473">
        <v>53</v>
      </c>
      <c r="C473" t="s">
        <v>31</v>
      </c>
      <c r="D473" t="s">
        <v>57</v>
      </c>
      <c r="E473" t="s">
        <v>18</v>
      </c>
      <c r="F473" t="s">
        <v>188</v>
      </c>
      <c r="G473" t="s">
        <v>191</v>
      </c>
      <c r="H473" t="s">
        <v>13</v>
      </c>
      <c r="I473">
        <v>2</v>
      </c>
      <c r="J473" t="s">
        <v>1255</v>
      </c>
      <c r="K473" t="s">
        <v>1244</v>
      </c>
      <c r="L473" t="s">
        <v>1245</v>
      </c>
      <c r="M473">
        <v>0</v>
      </c>
      <c r="N473" t="s">
        <v>14</v>
      </c>
      <c r="O473" s="8">
        <v>16</v>
      </c>
      <c r="P473" t="s">
        <v>1243</v>
      </c>
      <c r="Q473">
        <v>34</v>
      </c>
      <c r="R473" t="s">
        <v>1250</v>
      </c>
      <c r="S473" s="3">
        <v>33</v>
      </c>
      <c r="T473" s="3">
        <v>7</v>
      </c>
      <c r="U473" s="3">
        <v>1</v>
      </c>
      <c r="V473" s="3">
        <v>9</v>
      </c>
      <c r="W473" t="s">
        <v>20</v>
      </c>
      <c r="X473" t="s">
        <v>1247</v>
      </c>
      <c r="Y473" s="12">
        <v>45205</v>
      </c>
      <c r="Z473" s="13" t="s">
        <v>1295</v>
      </c>
      <c r="AA473">
        <v>2023</v>
      </c>
      <c r="AB473">
        <v>4</v>
      </c>
    </row>
    <row r="474" spans="1:28" x14ac:dyDescent="0.3">
      <c r="A474" s="2" t="s">
        <v>507</v>
      </c>
      <c r="B474">
        <v>38</v>
      </c>
      <c r="C474" t="s">
        <v>8</v>
      </c>
      <c r="D474" t="s">
        <v>36</v>
      </c>
      <c r="E474" t="s">
        <v>18</v>
      </c>
      <c r="F474" t="s">
        <v>188</v>
      </c>
      <c r="G474" t="s">
        <v>191</v>
      </c>
      <c r="H474" t="s">
        <v>13</v>
      </c>
      <c r="I474">
        <v>2</v>
      </c>
      <c r="J474" t="s">
        <v>1253</v>
      </c>
      <c r="K474" t="s">
        <v>1244</v>
      </c>
      <c r="L474" t="s">
        <v>1243</v>
      </c>
      <c r="M474">
        <v>4</v>
      </c>
      <c r="N474" t="s">
        <v>14</v>
      </c>
      <c r="O474" s="8">
        <v>11</v>
      </c>
      <c r="P474" t="s">
        <v>1242</v>
      </c>
      <c r="Q474">
        <v>7</v>
      </c>
      <c r="R474" t="s">
        <v>1250</v>
      </c>
      <c r="S474" s="3">
        <v>5</v>
      </c>
      <c r="T474" s="3">
        <v>2</v>
      </c>
      <c r="U474" s="3">
        <v>1</v>
      </c>
      <c r="V474" s="3">
        <v>4</v>
      </c>
      <c r="W474" t="s">
        <v>20</v>
      </c>
      <c r="X474" t="s">
        <v>1247</v>
      </c>
      <c r="Y474" s="12">
        <v>45150</v>
      </c>
      <c r="Z474" s="13" t="s">
        <v>1293</v>
      </c>
      <c r="AA474">
        <v>2023</v>
      </c>
      <c r="AB474">
        <v>2</v>
      </c>
    </row>
    <row r="475" spans="1:28" x14ac:dyDescent="0.3">
      <c r="A475" s="2" t="s">
        <v>508</v>
      </c>
      <c r="B475">
        <v>48</v>
      </c>
      <c r="C475" t="s">
        <v>31</v>
      </c>
      <c r="D475" t="s">
        <v>54</v>
      </c>
      <c r="E475" t="s">
        <v>18</v>
      </c>
      <c r="F475" t="s">
        <v>188</v>
      </c>
      <c r="G475" t="s">
        <v>1300</v>
      </c>
      <c r="H475" t="s">
        <v>13</v>
      </c>
      <c r="I475">
        <v>15</v>
      </c>
      <c r="J475" t="s">
        <v>1254</v>
      </c>
      <c r="K475" t="s">
        <v>1244</v>
      </c>
      <c r="L475" t="s">
        <v>1242</v>
      </c>
      <c r="M475">
        <v>8</v>
      </c>
      <c r="N475" t="s">
        <v>14</v>
      </c>
      <c r="O475" s="8">
        <v>12</v>
      </c>
      <c r="P475" t="s">
        <v>1245</v>
      </c>
      <c r="Q475">
        <v>10</v>
      </c>
      <c r="R475" t="s">
        <v>1246</v>
      </c>
      <c r="S475" s="3">
        <v>8</v>
      </c>
      <c r="T475" s="3">
        <v>2</v>
      </c>
      <c r="U475" s="3">
        <v>7</v>
      </c>
      <c r="V475" s="3">
        <v>6</v>
      </c>
      <c r="W475" t="s">
        <v>14</v>
      </c>
      <c r="X475" t="s">
        <v>1247</v>
      </c>
      <c r="Y475" s="12">
        <v>45515</v>
      </c>
      <c r="Z475" s="13" t="s">
        <v>1293</v>
      </c>
      <c r="AA475">
        <v>2024</v>
      </c>
      <c r="AB475">
        <v>3</v>
      </c>
    </row>
    <row r="476" spans="1:28" x14ac:dyDescent="0.3">
      <c r="A476" s="2" t="s">
        <v>509</v>
      </c>
      <c r="B476">
        <v>34</v>
      </c>
      <c r="C476" t="s">
        <v>8</v>
      </c>
      <c r="D476" t="s">
        <v>36</v>
      </c>
      <c r="E476" t="s">
        <v>10</v>
      </c>
      <c r="F476" t="s">
        <v>188</v>
      </c>
      <c r="G476" t="s">
        <v>193</v>
      </c>
      <c r="H476" t="s">
        <v>13</v>
      </c>
      <c r="I476">
        <v>7</v>
      </c>
      <c r="J476" t="s">
        <v>1254</v>
      </c>
      <c r="K476" t="s">
        <v>1242</v>
      </c>
      <c r="L476" t="s">
        <v>1245</v>
      </c>
      <c r="M476">
        <v>1</v>
      </c>
      <c r="N476" t="s">
        <v>14</v>
      </c>
      <c r="O476" s="8">
        <v>13</v>
      </c>
      <c r="P476" t="s">
        <v>1244</v>
      </c>
      <c r="Q476">
        <v>1</v>
      </c>
      <c r="R476" t="s">
        <v>1249</v>
      </c>
      <c r="S476" s="3">
        <v>1</v>
      </c>
      <c r="T476" s="3">
        <v>0</v>
      </c>
      <c r="U476" s="3">
        <v>0</v>
      </c>
      <c r="V476" s="3">
        <v>0</v>
      </c>
      <c r="W476" t="s">
        <v>14</v>
      </c>
      <c r="X476" t="s">
        <v>1247</v>
      </c>
      <c r="Y476" s="12">
        <v>45532</v>
      </c>
      <c r="Z476" s="13" t="s">
        <v>1293</v>
      </c>
      <c r="AA476">
        <v>2024</v>
      </c>
      <c r="AB476">
        <v>4</v>
      </c>
    </row>
    <row r="477" spans="1:28" x14ac:dyDescent="0.3">
      <c r="A477" s="2" t="s">
        <v>510</v>
      </c>
      <c r="B477">
        <v>55</v>
      </c>
      <c r="C477" t="s">
        <v>8</v>
      </c>
      <c r="D477" t="s">
        <v>9</v>
      </c>
      <c r="E477" t="s">
        <v>18</v>
      </c>
      <c r="F477" t="s">
        <v>11</v>
      </c>
      <c r="G477" t="s">
        <v>24</v>
      </c>
      <c r="H477" t="s">
        <v>13</v>
      </c>
      <c r="I477">
        <v>26</v>
      </c>
      <c r="J477" t="s">
        <v>1255</v>
      </c>
      <c r="K477" t="s">
        <v>1244</v>
      </c>
      <c r="L477" t="s">
        <v>1245</v>
      </c>
      <c r="M477">
        <v>1</v>
      </c>
      <c r="N477" t="s">
        <v>14</v>
      </c>
      <c r="O477" s="8">
        <v>21</v>
      </c>
      <c r="P477" t="s">
        <v>1244</v>
      </c>
      <c r="Q477">
        <v>36</v>
      </c>
      <c r="R477" t="s">
        <v>1250</v>
      </c>
      <c r="S477" s="3">
        <v>36</v>
      </c>
      <c r="T477" s="3">
        <v>6</v>
      </c>
      <c r="U477" s="3">
        <v>2</v>
      </c>
      <c r="V477" s="3">
        <v>13</v>
      </c>
      <c r="W477" t="s">
        <v>14</v>
      </c>
      <c r="X477" t="s">
        <v>1248</v>
      </c>
      <c r="Y477" s="12">
        <v>45033</v>
      </c>
      <c r="Z477" s="13" t="s">
        <v>1290</v>
      </c>
      <c r="AA477">
        <v>2023</v>
      </c>
      <c r="AB477">
        <v>3</v>
      </c>
    </row>
    <row r="478" spans="1:28" x14ac:dyDescent="0.3">
      <c r="A478" s="2" t="s">
        <v>511</v>
      </c>
      <c r="B478">
        <v>34</v>
      </c>
      <c r="C478" t="s">
        <v>8</v>
      </c>
      <c r="D478" t="s">
        <v>17</v>
      </c>
      <c r="E478" t="s">
        <v>18</v>
      </c>
      <c r="F478" t="s">
        <v>188</v>
      </c>
      <c r="G478" t="s">
        <v>1300</v>
      </c>
      <c r="H478" t="s">
        <v>13</v>
      </c>
      <c r="I478">
        <v>1</v>
      </c>
      <c r="J478" t="s">
        <v>1254</v>
      </c>
      <c r="K478" t="s">
        <v>1243</v>
      </c>
      <c r="L478" t="s">
        <v>1245</v>
      </c>
      <c r="M478">
        <v>9</v>
      </c>
      <c r="N478" t="s">
        <v>14</v>
      </c>
      <c r="O478" s="8">
        <v>17</v>
      </c>
      <c r="P478" t="s">
        <v>1243</v>
      </c>
      <c r="Q478">
        <v>9</v>
      </c>
      <c r="R478" t="s">
        <v>1246</v>
      </c>
      <c r="S478" s="3">
        <v>2</v>
      </c>
      <c r="T478" s="3">
        <v>2</v>
      </c>
      <c r="U478" s="3">
        <v>2</v>
      </c>
      <c r="V478" s="3">
        <v>1</v>
      </c>
      <c r="W478" t="s">
        <v>14</v>
      </c>
      <c r="X478" t="s">
        <v>1246</v>
      </c>
      <c r="Y478" s="12">
        <v>45051</v>
      </c>
      <c r="Z478" s="13" t="s">
        <v>1291</v>
      </c>
      <c r="AA478">
        <v>2023</v>
      </c>
      <c r="AB478">
        <v>3</v>
      </c>
    </row>
    <row r="479" spans="1:28" x14ac:dyDescent="0.3">
      <c r="A479" s="2" t="s">
        <v>512</v>
      </c>
      <c r="B479">
        <v>38</v>
      </c>
      <c r="C479" t="s">
        <v>8</v>
      </c>
      <c r="D479" t="s">
        <v>17</v>
      </c>
      <c r="E479" t="s">
        <v>18</v>
      </c>
      <c r="F479" t="s">
        <v>11</v>
      </c>
      <c r="G479" t="s">
        <v>12</v>
      </c>
      <c r="H479" t="s">
        <v>13</v>
      </c>
      <c r="I479">
        <v>14</v>
      </c>
      <c r="J479" t="s">
        <v>1253</v>
      </c>
      <c r="K479" t="s">
        <v>1244</v>
      </c>
      <c r="L479" t="s">
        <v>1243</v>
      </c>
      <c r="M479">
        <v>0</v>
      </c>
      <c r="N479" t="s">
        <v>14</v>
      </c>
      <c r="O479" s="8">
        <v>11</v>
      </c>
      <c r="P479" t="s">
        <v>1245</v>
      </c>
      <c r="Q479">
        <v>10</v>
      </c>
      <c r="R479" t="s">
        <v>1250</v>
      </c>
      <c r="S479" s="3">
        <v>9</v>
      </c>
      <c r="T479" s="3">
        <v>8</v>
      </c>
      <c r="U479" s="3">
        <v>7</v>
      </c>
      <c r="V479" s="3">
        <v>7</v>
      </c>
      <c r="W479" t="s">
        <v>14</v>
      </c>
      <c r="X479" t="s">
        <v>1247</v>
      </c>
      <c r="Y479" s="12">
        <v>45139</v>
      </c>
      <c r="Z479" s="13" t="s">
        <v>1293</v>
      </c>
      <c r="AA479">
        <v>2023</v>
      </c>
      <c r="AB479">
        <v>3</v>
      </c>
    </row>
    <row r="480" spans="1:28" x14ac:dyDescent="0.3">
      <c r="A480" s="2" t="s">
        <v>513</v>
      </c>
      <c r="B480">
        <v>36</v>
      </c>
      <c r="C480" t="s">
        <v>31</v>
      </c>
      <c r="D480" t="s">
        <v>17</v>
      </c>
      <c r="E480" t="s">
        <v>10</v>
      </c>
      <c r="F480" t="s">
        <v>11</v>
      </c>
      <c r="G480" t="s">
        <v>12</v>
      </c>
      <c r="H480" t="s">
        <v>13</v>
      </c>
      <c r="I480">
        <v>1</v>
      </c>
      <c r="J480" t="s">
        <v>1254</v>
      </c>
      <c r="K480" t="s">
        <v>1243</v>
      </c>
      <c r="L480" t="s">
        <v>1244</v>
      </c>
      <c r="M480">
        <v>6</v>
      </c>
      <c r="N480" t="s">
        <v>14</v>
      </c>
      <c r="O480" s="8">
        <v>13</v>
      </c>
      <c r="P480" t="s">
        <v>1242</v>
      </c>
      <c r="Q480">
        <v>15</v>
      </c>
      <c r="R480" t="s">
        <v>1250</v>
      </c>
      <c r="S480" s="3">
        <v>1</v>
      </c>
      <c r="T480" s="3">
        <v>0</v>
      </c>
      <c r="U480" s="3">
        <v>0</v>
      </c>
      <c r="V480" s="3">
        <v>0</v>
      </c>
      <c r="W480" t="s">
        <v>14</v>
      </c>
      <c r="X480" t="s">
        <v>1247</v>
      </c>
      <c r="Y480" s="12">
        <v>45168</v>
      </c>
      <c r="Z480" s="13" t="s">
        <v>1293</v>
      </c>
      <c r="AA480">
        <v>2023</v>
      </c>
      <c r="AB480">
        <v>5</v>
      </c>
    </row>
    <row r="481" spans="1:28" x14ac:dyDescent="0.3">
      <c r="A481" s="2" t="s">
        <v>514</v>
      </c>
      <c r="B481">
        <v>29</v>
      </c>
      <c r="C481" t="s">
        <v>8</v>
      </c>
      <c r="D481" t="s">
        <v>36</v>
      </c>
      <c r="E481" t="s">
        <v>10</v>
      </c>
      <c r="F481" t="s">
        <v>188</v>
      </c>
      <c r="G481" t="s">
        <v>1300</v>
      </c>
      <c r="H481" t="s">
        <v>13</v>
      </c>
      <c r="I481">
        <v>3</v>
      </c>
      <c r="J481" t="s">
        <v>1241</v>
      </c>
      <c r="K481" t="s">
        <v>1243</v>
      </c>
      <c r="L481" t="s">
        <v>1242</v>
      </c>
      <c r="M481">
        <v>1</v>
      </c>
      <c r="N481" t="s">
        <v>20</v>
      </c>
      <c r="O481" s="8">
        <v>18</v>
      </c>
      <c r="P481" t="s">
        <v>1245</v>
      </c>
      <c r="Q481">
        <v>10</v>
      </c>
      <c r="R481" t="s">
        <v>1250</v>
      </c>
      <c r="S481" s="3">
        <v>10</v>
      </c>
      <c r="T481" s="3">
        <v>9</v>
      </c>
      <c r="U481" s="3">
        <v>1</v>
      </c>
      <c r="V481" s="3">
        <v>5</v>
      </c>
      <c r="W481" t="s">
        <v>14</v>
      </c>
      <c r="X481" t="s">
        <v>1246</v>
      </c>
      <c r="Y481" s="12">
        <v>45373</v>
      </c>
      <c r="Z481" s="13" t="s">
        <v>1296</v>
      </c>
      <c r="AA481">
        <v>2024</v>
      </c>
      <c r="AB481">
        <v>3</v>
      </c>
    </row>
    <row r="482" spans="1:28" x14ac:dyDescent="0.3">
      <c r="A482" s="2" t="s">
        <v>515</v>
      </c>
      <c r="B482">
        <v>35</v>
      </c>
      <c r="C482" t="s">
        <v>31</v>
      </c>
      <c r="D482" t="s">
        <v>36</v>
      </c>
      <c r="E482" t="s">
        <v>10</v>
      </c>
      <c r="F482" t="s">
        <v>188</v>
      </c>
      <c r="G482" t="s">
        <v>196</v>
      </c>
      <c r="H482" t="s">
        <v>13</v>
      </c>
      <c r="I482">
        <v>10</v>
      </c>
      <c r="J482" t="s">
        <v>1254</v>
      </c>
      <c r="K482" t="s">
        <v>1242</v>
      </c>
      <c r="L482" t="s">
        <v>1244</v>
      </c>
      <c r="M482">
        <v>3</v>
      </c>
      <c r="N482" t="s">
        <v>20</v>
      </c>
      <c r="O482" s="8">
        <v>16</v>
      </c>
      <c r="P482" t="s">
        <v>1244</v>
      </c>
      <c r="Q482">
        <v>10</v>
      </c>
      <c r="R482" t="s">
        <v>1250</v>
      </c>
      <c r="S482" s="3">
        <v>5</v>
      </c>
      <c r="T482" s="3">
        <v>2</v>
      </c>
      <c r="U482" s="3">
        <v>0</v>
      </c>
      <c r="V482" s="3">
        <v>4</v>
      </c>
      <c r="W482" t="s">
        <v>14</v>
      </c>
      <c r="X482" t="s">
        <v>1247</v>
      </c>
      <c r="Y482" s="12">
        <v>45068</v>
      </c>
      <c r="Z482" s="13" t="s">
        <v>1291</v>
      </c>
      <c r="AA482">
        <v>2023</v>
      </c>
      <c r="AB482">
        <v>4</v>
      </c>
    </row>
    <row r="483" spans="1:28" x14ac:dyDescent="0.3">
      <c r="A483" s="2" t="s">
        <v>516</v>
      </c>
      <c r="B483">
        <v>39</v>
      </c>
      <c r="C483" t="s">
        <v>8</v>
      </c>
      <c r="D483" t="s">
        <v>36</v>
      </c>
      <c r="E483" t="s">
        <v>18</v>
      </c>
      <c r="F483" t="s">
        <v>11</v>
      </c>
      <c r="G483" t="s">
        <v>12</v>
      </c>
      <c r="H483" t="s">
        <v>13</v>
      </c>
      <c r="I483">
        <v>6</v>
      </c>
      <c r="J483" t="s">
        <v>1253</v>
      </c>
      <c r="K483" t="s">
        <v>1245</v>
      </c>
      <c r="L483" t="s">
        <v>1244</v>
      </c>
      <c r="M483">
        <v>2</v>
      </c>
      <c r="N483" t="s">
        <v>14</v>
      </c>
      <c r="O483" s="8">
        <v>11</v>
      </c>
      <c r="P483" t="s">
        <v>1242</v>
      </c>
      <c r="Q483">
        <v>11</v>
      </c>
      <c r="R483" t="s">
        <v>1250</v>
      </c>
      <c r="S483" s="3">
        <v>7</v>
      </c>
      <c r="T483" s="3">
        <v>6</v>
      </c>
      <c r="U483" s="3">
        <v>7</v>
      </c>
      <c r="V483" s="3">
        <v>6</v>
      </c>
      <c r="W483" t="s">
        <v>14</v>
      </c>
      <c r="X483" t="s">
        <v>1247</v>
      </c>
      <c r="Y483" s="12">
        <v>45207</v>
      </c>
      <c r="Z483" s="13" t="s">
        <v>1295</v>
      </c>
      <c r="AA483">
        <v>2023</v>
      </c>
      <c r="AB483">
        <v>3</v>
      </c>
    </row>
    <row r="484" spans="1:28" x14ac:dyDescent="0.3">
      <c r="A484" s="2" t="s">
        <v>517</v>
      </c>
      <c r="B484">
        <v>29</v>
      </c>
      <c r="C484" t="s">
        <v>8</v>
      </c>
      <c r="D484" t="s">
        <v>17</v>
      </c>
      <c r="E484" t="s">
        <v>23</v>
      </c>
      <c r="F484" t="s">
        <v>518</v>
      </c>
      <c r="G484" t="s">
        <v>519</v>
      </c>
      <c r="H484" t="s">
        <v>19</v>
      </c>
      <c r="I484">
        <v>2</v>
      </c>
      <c r="J484" t="s">
        <v>1241</v>
      </c>
      <c r="K484" t="s">
        <v>1242</v>
      </c>
      <c r="L484" t="s">
        <v>1245</v>
      </c>
      <c r="M484">
        <v>1</v>
      </c>
      <c r="N484" t="s">
        <v>14</v>
      </c>
      <c r="O484" s="8">
        <v>19</v>
      </c>
      <c r="P484" t="s">
        <v>1245</v>
      </c>
      <c r="Q484">
        <v>6</v>
      </c>
      <c r="R484" t="s">
        <v>1251</v>
      </c>
      <c r="S484" s="3">
        <v>6</v>
      </c>
      <c r="T484" s="3">
        <v>4</v>
      </c>
      <c r="U484" s="3">
        <v>1</v>
      </c>
      <c r="V484" s="3">
        <v>3</v>
      </c>
      <c r="W484" t="s">
        <v>14</v>
      </c>
      <c r="X484" t="s">
        <v>1246</v>
      </c>
      <c r="Y484" s="12">
        <v>45507</v>
      </c>
      <c r="Z484" s="13" t="s">
        <v>1293</v>
      </c>
      <c r="AA484">
        <v>2024</v>
      </c>
      <c r="AB484">
        <v>0</v>
      </c>
    </row>
    <row r="485" spans="1:28" x14ac:dyDescent="0.3">
      <c r="A485" s="2" t="s">
        <v>520</v>
      </c>
      <c r="B485">
        <v>50</v>
      </c>
      <c r="C485" t="s">
        <v>8</v>
      </c>
      <c r="D485" t="s">
        <v>9</v>
      </c>
      <c r="E485" t="s">
        <v>18</v>
      </c>
      <c r="F485" t="s">
        <v>11</v>
      </c>
      <c r="G485" t="s">
        <v>24</v>
      </c>
      <c r="H485" t="s">
        <v>13</v>
      </c>
      <c r="I485">
        <v>9</v>
      </c>
      <c r="J485" t="s">
        <v>1253</v>
      </c>
      <c r="K485" t="s">
        <v>1244</v>
      </c>
      <c r="L485" t="s">
        <v>1244</v>
      </c>
      <c r="M485">
        <v>4</v>
      </c>
      <c r="N485" t="s">
        <v>20</v>
      </c>
      <c r="O485" s="8">
        <v>16</v>
      </c>
      <c r="P485" t="s">
        <v>1244</v>
      </c>
      <c r="Q485">
        <v>27</v>
      </c>
      <c r="R485" t="s">
        <v>1250</v>
      </c>
      <c r="S485" s="3">
        <v>1</v>
      </c>
      <c r="T485" s="3">
        <v>0</v>
      </c>
      <c r="U485" s="3">
        <v>0</v>
      </c>
      <c r="V485" s="3">
        <v>0</v>
      </c>
      <c r="W485" t="s">
        <v>14</v>
      </c>
      <c r="X485" t="s">
        <v>1247</v>
      </c>
      <c r="Y485" s="12">
        <v>45644</v>
      </c>
      <c r="Z485" s="13" t="s">
        <v>1289</v>
      </c>
      <c r="AA485">
        <v>2024</v>
      </c>
      <c r="AB485">
        <v>2</v>
      </c>
    </row>
    <row r="486" spans="1:28" x14ac:dyDescent="0.3">
      <c r="A486" s="2" t="s">
        <v>521</v>
      </c>
      <c r="B486">
        <v>23</v>
      </c>
      <c r="C486" t="s">
        <v>8</v>
      </c>
      <c r="D486" t="s">
        <v>57</v>
      </c>
      <c r="E486" t="s">
        <v>18</v>
      </c>
      <c r="F486" t="s">
        <v>518</v>
      </c>
      <c r="G486" t="s">
        <v>519</v>
      </c>
      <c r="H486" t="s">
        <v>13</v>
      </c>
      <c r="I486">
        <v>10</v>
      </c>
      <c r="J486" t="s">
        <v>1253</v>
      </c>
      <c r="K486" t="s">
        <v>1245</v>
      </c>
      <c r="L486" t="s">
        <v>1244</v>
      </c>
      <c r="M486">
        <v>2</v>
      </c>
      <c r="N486" t="s">
        <v>14</v>
      </c>
      <c r="O486" s="8">
        <v>16</v>
      </c>
      <c r="P486" t="s">
        <v>1245</v>
      </c>
      <c r="Q486">
        <v>4</v>
      </c>
      <c r="R486" t="s">
        <v>1250</v>
      </c>
      <c r="S486" s="3">
        <v>2</v>
      </c>
      <c r="T486" s="3">
        <v>2</v>
      </c>
      <c r="U486" s="3">
        <v>2</v>
      </c>
      <c r="V486" s="3">
        <v>2</v>
      </c>
      <c r="W486" t="s">
        <v>14</v>
      </c>
      <c r="X486" t="s">
        <v>1247</v>
      </c>
      <c r="Y486" s="12">
        <v>45419</v>
      </c>
      <c r="Z486" s="13" t="s">
        <v>1291</v>
      </c>
      <c r="AA486">
        <v>2024</v>
      </c>
      <c r="AB486">
        <v>2</v>
      </c>
    </row>
    <row r="487" spans="1:28" x14ac:dyDescent="0.3">
      <c r="A487" s="2" t="s">
        <v>522</v>
      </c>
      <c r="B487">
        <v>35</v>
      </c>
      <c r="C487" t="s">
        <v>8</v>
      </c>
      <c r="D487" t="s">
        <v>17</v>
      </c>
      <c r="E487" t="s">
        <v>18</v>
      </c>
      <c r="F487" t="s">
        <v>518</v>
      </c>
      <c r="G487" t="s">
        <v>519</v>
      </c>
      <c r="H487" t="s">
        <v>13</v>
      </c>
      <c r="I487">
        <v>28</v>
      </c>
      <c r="J487" t="s">
        <v>1253</v>
      </c>
      <c r="K487" t="s">
        <v>1243</v>
      </c>
      <c r="L487" t="s">
        <v>1244</v>
      </c>
      <c r="M487">
        <v>1</v>
      </c>
      <c r="N487" t="s">
        <v>14</v>
      </c>
      <c r="O487" s="8">
        <v>17</v>
      </c>
      <c r="P487" t="s">
        <v>1245</v>
      </c>
      <c r="Q487">
        <v>10</v>
      </c>
      <c r="R487" t="s">
        <v>1246</v>
      </c>
      <c r="S487" s="3">
        <v>10</v>
      </c>
      <c r="T487" s="3">
        <v>9</v>
      </c>
      <c r="U487" s="3">
        <v>6</v>
      </c>
      <c r="V487" s="3">
        <v>8</v>
      </c>
      <c r="W487" t="s">
        <v>14</v>
      </c>
      <c r="X487" t="s">
        <v>1246</v>
      </c>
      <c r="Y487" s="12">
        <v>45003</v>
      </c>
      <c r="Z487" s="13" t="s">
        <v>1296</v>
      </c>
      <c r="AA487">
        <v>2023</v>
      </c>
      <c r="AB487">
        <v>3</v>
      </c>
    </row>
    <row r="488" spans="1:28" x14ac:dyDescent="0.3">
      <c r="A488" s="2" t="s">
        <v>523</v>
      </c>
      <c r="B488">
        <v>34</v>
      </c>
      <c r="C488" t="s">
        <v>8</v>
      </c>
      <c r="D488" t="s">
        <v>57</v>
      </c>
      <c r="E488" t="s">
        <v>18</v>
      </c>
      <c r="F488" t="s">
        <v>518</v>
      </c>
      <c r="G488" t="s">
        <v>519</v>
      </c>
      <c r="H488" t="s">
        <v>19</v>
      </c>
      <c r="I488">
        <v>10</v>
      </c>
      <c r="J488" t="s">
        <v>1254</v>
      </c>
      <c r="K488" t="s">
        <v>1245</v>
      </c>
      <c r="L488" t="s">
        <v>1244</v>
      </c>
      <c r="M488">
        <v>1</v>
      </c>
      <c r="N488" t="s">
        <v>14</v>
      </c>
      <c r="O488" s="8">
        <v>14</v>
      </c>
      <c r="P488" t="s">
        <v>1243</v>
      </c>
      <c r="Q488">
        <v>8</v>
      </c>
      <c r="R488" t="s">
        <v>1246</v>
      </c>
      <c r="S488" s="3">
        <v>8</v>
      </c>
      <c r="T488" s="3">
        <v>2</v>
      </c>
      <c r="U488" s="3">
        <v>7</v>
      </c>
      <c r="V488" s="3">
        <v>7</v>
      </c>
      <c r="W488" t="s">
        <v>14</v>
      </c>
      <c r="X488" t="s">
        <v>1247</v>
      </c>
      <c r="Y488" s="12">
        <v>45557</v>
      </c>
      <c r="Z488" s="13" t="s">
        <v>1292</v>
      </c>
      <c r="AA488">
        <v>2024</v>
      </c>
      <c r="AB488">
        <v>3</v>
      </c>
    </row>
    <row r="489" spans="1:28" x14ac:dyDescent="0.3">
      <c r="A489" s="2" t="s">
        <v>524</v>
      </c>
      <c r="B489">
        <v>43</v>
      </c>
      <c r="C489" t="s">
        <v>8</v>
      </c>
      <c r="D489" t="s">
        <v>57</v>
      </c>
      <c r="E489" t="s">
        <v>23</v>
      </c>
      <c r="F489" t="s">
        <v>518</v>
      </c>
      <c r="G489" t="s">
        <v>519</v>
      </c>
      <c r="H489" t="s">
        <v>13</v>
      </c>
      <c r="I489">
        <v>27</v>
      </c>
      <c r="J489" t="s">
        <v>1253</v>
      </c>
      <c r="K489" t="s">
        <v>1245</v>
      </c>
      <c r="L489" t="s">
        <v>1243</v>
      </c>
      <c r="M489">
        <v>5</v>
      </c>
      <c r="N489" t="s">
        <v>14</v>
      </c>
      <c r="O489" s="8">
        <v>12</v>
      </c>
      <c r="P489" t="s">
        <v>1244</v>
      </c>
      <c r="Q489">
        <v>8</v>
      </c>
      <c r="R489" t="s">
        <v>1250</v>
      </c>
      <c r="S489" s="3">
        <v>6</v>
      </c>
      <c r="T489" s="3">
        <v>4</v>
      </c>
      <c r="U489" s="3">
        <v>0</v>
      </c>
      <c r="V489" s="3">
        <v>2</v>
      </c>
      <c r="W489" t="s">
        <v>14</v>
      </c>
      <c r="X489" t="s">
        <v>1247</v>
      </c>
      <c r="Y489" s="12">
        <v>45315</v>
      </c>
      <c r="Z489" s="13" t="s">
        <v>1298</v>
      </c>
      <c r="AA489">
        <v>2024</v>
      </c>
      <c r="AB489">
        <v>0</v>
      </c>
    </row>
    <row r="490" spans="1:28" x14ac:dyDescent="0.3">
      <c r="A490" s="2" t="s">
        <v>525</v>
      </c>
      <c r="B490">
        <v>28</v>
      </c>
      <c r="C490" t="s">
        <v>8</v>
      </c>
      <c r="D490" t="s">
        <v>36</v>
      </c>
      <c r="E490" t="s">
        <v>18</v>
      </c>
      <c r="F490" t="s">
        <v>518</v>
      </c>
      <c r="G490" t="s">
        <v>519</v>
      </c>
      <c r="H490" t="s">
        <v>13</v>
      </c>
      <c r="I490">
        <v>24</v>
      </c>
      <c r="J490" t="s">
        <v>1253</v>
      </c>
      <c r="K490" t="s">
        <v>1244</v>
      </c>
      <c r="L490" t="s">
        <v>1243</v>
      </c>
      <c r="M490">
        <v>1</v>
      </c>
      <c r="N490" t="s">
        <v>20</v>
      </c>
      <c r="O490" s="8">
        <v>17</v>
      </c>
      <c r="P490" t="s">
        <v>1244</v>
      </c>
      <c r="Q490">
        <v>1</v>
      </c>
      <c r="R490" t="s">
        <v>1250</v>
      </c>
      <c r="S490" s="3">
        <v>1</v>
      </c>
      <c r="T490" s="3">
        <v>1</v>
      </c>
      <c r="U490" s="3">
        <v>0</v>
      </c>
      <c r="V490" s="3">
        <v>0</v>
      </c>
      <c r="W490" t="s">
        <v>20</v>
      </c>
      <c r="X490" t="s">
        <v>1247</v>
      </c>
      <c r="Y490" s="12">
        <v>45290</v>
      </c>
      <c r="Z490" s="13" t="s">
        <v>1289</v>
      </c>
      <c r="AA490">
        <v>2023</v>
      </c>
      <c r="AB490">
        <v>3</v>
      </c>
    </row>
    <row r="491" spans="1:28" x14ac:dyDescent="0.3">
      <c r="A491" s="2" t="s">
        <v>526</v>
      </c>
      <c r="B491">
        <v>22</v>
      </c>
      <c r="C491" t="s">
        <v>31</v>
      </c>
      <c r="D491" t="s">
        <v>54</v>
      </c>
      <c r="E491" t="s">
        <v>18</v>
      </c>
      <c r="F491" t="s">
        <v>518</v>
      </c>
      <c r="G491" t="s">
        <v>519</v>
      </c>
      <c r="H491" t="s">
        <v>33</v>
      </c>
      <c r="I491">
        <v>26</v>
      </c>
      <c r="J491" t="s">
        <v>1252</v>
      </c>
      <c r="K491" t="s">
        <v>1243</v>
      </c>
      <c r="L491" t="s">
        <v>1244</v>
      </c>
      <c r="M491">
        <v>1</v>
      </c>
      <c r="N491" t="s">
        <v>20</v>
      </c>
      <c r="O491" s="8">
        <v>14</v>
      </c>
      <c r="P491" t="s">
        <v>1243</v>
      </c>
      <c r="Q491">
        <v>4</v>
      </c>
      <c r="R491" t="s">
        <v>1246</v>
      </c>
      <c r="S491" s="3">
        <v>4</v>
      </c>
      <c r="T491" s="3">
        <v>2</v>
      </c>
      <c r="U491" s="3">
        <v>1</v>
      </c>
      <c r="V491" s="3">
        <v>3</v>
      </c>
      <c r="W491" t="s">
        <v>14</v>
      </c>
      <c r="X491" t="s">
        <v>1246</v>
      </c>
      <c r="Y491" s="12">
        <v>45583</v>
      </c>
      <c r="Z491" s="13" t="s">
        <v>1295</v>
      </c>
      <c r="AA491">
        <v>2024</v>
      </c>
      <c r="AB491">
        <v>2</v>
      </c>
    </row>
    <row r="492" spans="1:28" x14ac:dyDescent="0.3">
      <c r="A492" s="2" t="s">
        <v>527</v>
      </c>
      <c r="B492">
        <v>50</v>
      </c>
      <c r="C492" t="s">
        <v>8</v>
      </c>
      <c r="D492" t="s">
        <v>36</v>
      </c>
      <c r="E492" t="s">
        <v>18</v>
      </c>
      <c r="F492" t="s">
        <v>518</v>
      </c>
      <c r="G492" t="s">
        <v>519</v>
      </c>
      <c r="H492" t="s">
        <v>19</v>
      </c>
      <c r="I492">
        <v>20</v>
      </c>
      <c r="J492" t="s">
        <v>1255</v>
      </c>
      <c r="K492" t="s">
        <v>1243</v>
      </c>
      <c r="L492" t="s">
        <v>1244</v>
      </c>
      <c r="M492">
        <v>2</v>
      </c>
      <c r="N492" t="s">
        <v>20</v>
      </c>
      <c r="O492" s="8">
        <v>15</v>
      </c>
      <c r="P492" t="s">
        <v>1244</v>
      </c>
      <c r="Q492">
        <v>32</v>
      </c>
      <c r="R492" t="s">
        <v>1250</v>
      </c>
      <c r="S492" s="3">
        <v>30</v>
      </c>
      <c r="T492" s="3">
        <v>8</v>
      </c>
      <c r="U492" s="3">
        <v>12</v>
      </c>
      <c r="V492" s="3">
        <v>13</v>
      </c>
      <c r="W492" t="s">
        <v>14</v>
      </c>
      <c r="X492" t="s">
        <v>1246</v>
      </c>
      <c r="Y492" s="12">
        <v>45366</v>
      </c>
      <c r="Z492" s="13" t="s">
        <v>1296</v>
      </c>
      <c r="AA492">
        <v>2024</v>
      </c>
      <c r="AB492">
        <v>3</v>
      </c>
    </row>
    <row r="493" spans="1:28" x14ac:dyDescent="0.3">
      <c r="A493" s="2" t="s">
        <v>528</v>
      </c>
      <c r="B493">
        <v>32</v>
      </c>
      <c r="C493" t="s">
        <v>31</v>
      </c>
      <c r="D493" t="s">
        <v>54</v>
      </c>
      <c r="E493" t="s">
        <v>18</v>
      </c>
      <c r="F493" t="s">
        <v>518</v>
      </c>
      <c r="G493" t="s">
        <v>519</v>
      </c>
      <c r="H493" t="s">
        <v>13</v>
      </c>
      <c r="I493">
        <v>5</v>
      </c>
      <c r="J493" t="s">
        <v>1254</v>
      </c>
      <c r="K493" t="s">
        <v>1243</v>
      </c>
      <c r="L493" t="s">
        <v>1245</v>
      </c>
      <c r="M493">
        <v>3</v>
      </c>
      <c r="N493" t="s">
        <v>14</v>
      </c>
      <c r="O493" s="8">
        <v>17</v>
      </c>
      <c r="P493" t="s">
        <v>1245</v>
      </c>
      <c r="Q493">
        <v>6</v>
      </c>
      <c r="R493" t="s">
        <v>1250</v>
      </c>
      <c r="S493" s="3">
        <v>3</v>
      </c>
      <c r="T493" s="3">
        <v>2</v>
      </c>
      <c r="U493" s="3">
        <v>0</v>
      </c>
      <c r="V493" s="3">
        <v>2</v>
      </c>
      <c r="W493" t="s">
        <v>14</v>
      </c>
      <c r="X493" t="s">
        <v>1247</v>
      </c>
      <c r="Y493" s="12">
        <v>45004</v>
      </c>
      <c r="Z493" s="13" t="s">
        <v>1296</v>
      </c>
      <c r="AA493">
        <v>2023</v>
      </c>
      <c r="AB493">
        <v>3</v>
      </c>
    </row>
    <row r="494" spans="1:28" x14ac:dyDescent="0.3">
      <c r="A494" s="2" t="s">
        <v>529</v>
      </c>
      <c r="B494">
        <v>44</v>
      </c>
      <c r="C494" t="s">
        <v>31</v>
      </c>
      <c r="D494" t="s">
        <v>36</v>
      </c>
      <c r="E494" t="s">
        <v>23</v>
      </c>
      <c r="F494" t="s">
        <v>518</v>
      </c>
      <c r="G494" t="s">
        <v>519</v>
      </c>
      <c r="H494" t="s">
        <v>13</v>
      </c>
      <c r="I494">
        <v>7</v>
      </c>
      <c r="J494" t="s">
        <v>1253</v>
      </c>
      <c r="K494" t="s">
        <v>1243</v>
      </c>
      <c r="L494" t="s">
        <v>1245</v>
      </c>
      <c r="M494">
        <v>0</v>
      </c>
      <c r="N494" t="s">
        <v>20</v>
      </c>
      <c r="O494" s="8">
        <v>14</v>
      </c>
      <c r="P494" t="s">
        <v>1245</v>
      </c>
      <c r="Q494">
        <v>23</v>
      </c>
      <c r="R494" t="s">
        <v>1246</v>
      </c>
      <c r="S494" s="3">
        <v>22</v>
      </c>
      <c r="T494" s="3">
        <v>7</v>
      </c>
      <c r="U494" s="3">
        <v>1</v>
      </c>
      <c r="V494" s="3">
        <v>10</v>
      </c>
      <c r="W494" t="s">
        <v>14</v>
      </c>
      <c r="X494" t="s">
        <v>1246</v>
      </c>
      <c r="Y494" s="12">
        <v>45562</v>
      </c>
      <c r="Z494" s="13" t="s">
        <v>1292</v>
      </c>
      <c r="AA494">
        <v>2024</v>
      </c>
      <c r="AB494">
        <v>4</v>
      </c>
    </row>
    <row r="495" spans="1:28" x14ac:dyDescent="0.3">
      <c r="A495" s="2" t="s">
        <v>530</v>
      </c>
      <c r="B495">
        <v>30</v>
      </c>
      <c r="C495" t="s">
        <v>8</v>
      </c>
      <c r="D495" t="s">
        <v>36</v>
      </c>
      <c r="E495" t="s">
        <v>18</v>
      </c>
      <c r="F495" t="s">
        <v>518</v>
      </c>
      <c r="G495" t="s">
        <v>519</v>
      </c>
      <c r="H495" t="s">
        <v>13</v>
      </c>
      <c r="I495">
        <v>7</v>
      </c>
      <c r="J495" t="s">
        <v>1253</v>
      </c>
      <c r="K495" t="s">
        <v>1243</v>
      </c>
      <c r="L495" t="s">
        <v>1243</v>
      </c>
      <c r="M495">
        <v>1</v>
      </c>
      <c r="N495" t="s">
        <v>14</v>
      </c>
      <c r="O495" s="8">
        <v>12</v>
      </c>
      <c r="P495" t="s">
        <v>1243</v>
      </c>
      <c r="Q495">
        <v>6</v>
      </c>
      <c r="R495" t="s">
        <v>1246</v>
      </c>
      <c r="S495" s="3">
        <v>6</v>
      </c>
      <c r="T495" s="3">
        <v>4</v>
      </c>
      <c r="U495" s="3">
        <v>1</v>
      </c>
      <c r="V495" s="3">
        <v>1</v>
      </c>
      <c r="W495" t="s">
        <v>14</v>
      </c>
      <c r="X495" t="s">
        <v>1246</v>
      </c>
      <c r="Y495" s="12">
        <v>45089</v>
      </c>
      <c r="Z495" s="13" t="s">
        <v>1287</v>
      </c>
      <c r="AA495">
        <v>2023</v>
      </c>
      <c r="AB495">
        <v>3</v>
      </c>
    </row>
    <row r="496" spans="1:28" x14ac:dyDescent="0.3">
      <c r="A496" s="2" t="s">
        <v>531</v>
      </c>
      <c r="B496">
        <v>45</v>
      </c>
      <c r="C496" t="s">
        <v>31</v>
      </c>
      <c r="D496" t="s">
        <v>36</v>
      </c>
      <c r="E496" t="s">
        <v>10</v>
      </c>
      <c r="F496" t="s">
        <v>518</v>
      </c>
      <c r="G496" t="s">
        <v>519</v>
      </c>
      <c r="H496" t="s">
        <v>13</v>
      </c>
      <c r="I496">
        <v>5</v>
      </c>
      <c r="J496" t="s">
        <v>1255</v>
      </c>
      <c r="K496" t="s">
        <v>1244</v>
      </c>
      <c r="L496" t="s">
        <v>1242</v>
      </c>
      <c r="M496">
        <v>1</v>
      </c>
      <c r="N496" t="s">
        <v>20</v>
      </c>
      <c r="O496" s="8">
        <v>14</v>
      </c>
      <c r="P496" t="s">
        <v>1242</v>
      </c>
      <c r="Q496">
        <v>10</v>
      </c>
      <c r="R496" t="s">
        <v>1250</v>
      </c>
      <c r="S496" s="3">
        <v>10</v>
      </c>
      <c r="T496" s="3">
        <v>7</v>
      </c>
      <c r="U496" s="3">
        <v>1</v>
      </c>
      <c r="V496" s="3">
        <v>4</v>
      </c>
      <c r="W496" t="s">
        <v>14</v>
      </c>
      <c r="X496" t="s">
        <v>1247</v>
      </c>
      <c r="Y496" s="12">
        <v>45120</v>
      </c>
      <c r="Z496" s="13" t="s">
        <v>1294</v>
      </c>
      <c r="AA496">
        <v>2023</v>
      </c>
      <c r="AB496">
        <v>3</v>
      </c>
    </row>
    <row r="497" spans="1:28" x14ac:dyDescent="0.3">
      <c r="A497" s="2" t="s">
        <v>532</v>
      </c>
      <c r="B497">
        <v>45</v>
      </c>
      <c r="C497" t="s">
        <v>8</v>
      </c>
      <c r="D497" t="s">
        <v>9</v>
      </c>
      <c r="E497" t="s">
        <v>18</v>
      </c>
      <c r="F497" t="s">
        <v>11</v>
      </c>
      <c r="G497" t="s">
        <v>12</v>
      </c>
      <c r="H497" t="s">
        <v>33</v>
      </c>
      <c r="I497">
        <v>26</v>
      </c>
      <c r="J497" t="s">
        <v>1253</v>
      </c>
      <c r="K497" t="s">
        <v>1242</v>
      </c>
      <c r="L497" t="s">
        <v>1242</v>
      </c>
      <c r="M497">
        <v>1</v>
      </c>
      <c r="N497" t="s">
        <v>14</v>
      </c>
      <c r="O497" s="8">
        <v>15</v>
      </c>
      <c r="P497" t="s">
        <v>1242</v>
      </c>
      <c r="Q497">
        <v>10</v>
      </c>
      <c r="R497" t="s">
        <v>1250</v>
      </c>
      <c r="S497" s="3">
        <v>10</v>
      </c>
      <c r="T497" s="3">
        <v>7</v>
      </c>
      <c r="U497" s="3">
        <v>4</v>
      </c>
      <c r="V497" s="3">
        <v>5</v>
      </c>
      <c r="W497" t="s">
        <v>14</v>
      </c>
      <c r="X497" t="s">
        <v>1246</v>
      </c>
      <c r="Y497" s="12">
        <v>44944</v>
      </c>
      <c r="Z497" s="13" t="s">
        <v>1298</v>
      </c>
      <c r="AA497">
        <v>2023</v>
      </c>
      <c r="AB497">
        <v>2</v>
      </c>
    </row>
    <row r="498" spans="1:28" x14ac:dyDescent="0.3">
      <c r="A498" s="2" t="s">
        <v>533</v>
      </c>
      <c r="B498">
        <v>31</v>
      </c>
      <c r="C498" t="s">
        <v>8</v>
      </c>
      <c r="D498" t="s">
        <v>54</v>
      </c>
      <c r="E498" t="s">
        <v>10</v>
      </c>
      <c r="F498" t="s">
        <v>11</v>
      </c>
      <c r="G498" t="s">
        <v>12</v>
      </c>
      <c r="H498" t="s">
        <v>19</v>
      </c>
      <c r="I498">
        <v>2</v>
      </c>
      <c r="J498" t="s">
        <v>1254</v>
      </c>
      <c r="K498" t="s">
        <v>1245</v>
      </c>
      <c r="L498" t="s">
        <v>1242</v>
      </c>
      <c r="M498">
        <v>7</v>
      </c>
      <c r="N498" t="s">
        <v>14</v>
      </c>
      <c r="O498" s="8">
        <v>13</v>
      </c>
      <c r="P498" t="s">
        <v>1245</v>
      </c>
      <c r="Q498">
        <v>10</v>
      </c>
      <c r="R498" t="s">
        <v>1250</v>
      </c>
      <c r="S498" s="3">
        <v>5</v>
      </c>
      <c r="T498" s="3">
        <v>2</v>
      </c>
      <c r="U498" s="3">
        <v>0</v>
      </c>
      <c r="V498" s="3">
        <v>3</v>
      </c>
      <c r="W498" t="s">
        <v>14</v>
      </c>
      <c r="X498" t="s">
        <v>1247</v>
      </c>
      <c r="Y498" s="12">
        <v>45002</v>
      </c>
      <c r="Z498" s="13" t="s">
        <v>1296</v>
      </c>
      <c r="AA498">
        <v>2023</v>
      </c>
      <c r="AB498">
        <v>3</v>
      </c>
    </row>
    <row r="499" spans="1:28" x14ac:dyDescent="0.3">
      <c r="A499" s="2" t="s">
        <v>534</v>
      </c>
      <c r="B499">
        <v>36</v>
      </c>
      <c r="C499" t="s">
        <v>31</v>
      </c>
      <c r="D499" t="s">
        <v>17</v>
      </c>
      <c r="E499" t="s">
        <v>18</v>
      </c>
      <c r="F499" t="s">
        <v>518</v>
      </c>
      <c r="G499" t="s">
        <v>519</v>
      </c>
      <c r="H499" t="s">
        <v>13</v>
      </c>
      <c r="I499">
        <v>12</v>
      </c>
      <c r="J499" t="s">
        <v>1254</v>
      </c>
      <c r="K499" t="s">
        <v>1244</v>
      </c>
      <c r="L499" t="s">
        <v>1244</v>
      </c>
      <c r="M499">
        <v>9</v>
      </c>
      <c r="N499" t="s">
        <v>20</v>
      </c>
      <c r="O499" s="8">
        <v>12</v>
      </c>
      <c r="P499" t="s">
        <v>1243</v>
      </c>
      <c r="Q499">
        <v>7</v>
      </c>
      <c r="R499" t="s">
        <v>1250</v>
      </c>
      <c r="S499" s="3">
        <v>3</v>
      </c>
      <c r="T499" s="3">
        <v>2</v>
      </c>
      <c r="U499" s="3">
        <v>1</v>
      </c>
      <c r="V499" s="3">
        <v>1</v>
      </c>
      <c r="W499" t="s">
        <v>14</v>
      </c>
      <c r="X499" t="s">
        <v>1247</v>
      </c>
      <c r="Y499" s="12">
        <v>45139</v>
      </c>
      <c r="Z499" s="13" t="s">
        <v>1293</v>
      </c>
      <c r="AA499">
        <v>2023</v>
      </c>
      <c r="AB499">
        <v>2</v>
      </c>
    </row>
    <row r="500" spans="1:28" x14ac:dyDescent="0.3">
      <c r="A500" s="2" t="s">
        <v>535</v>
      </c>
      <c r="B500">
        <v>34</v>
      </c>
      <c r="C500" t="s">
        <v>8</v>
      </c>
      <c r="D500" t="s">
        <v>17</v>
      </c>
      <c r="E500" t="s">
        <v>23</v>
      </c>
      <c r="F500" t="s">
        <v>518</v>
      </c>
      <c r="G500" t="s">
        <v>519</v>
      </c>
      <c r="H500" t="s">
        <v>19</v>
      </c>
      <c r="I500">
        <v>10</v>
      </c>
      <c r="J500" t="s">
        <v>1254</v>
      </c>
      <c r="K500" t="s">
        <v>1244</v>
      </c>
      <c r="L500" t="s">
        <v>1245</v>
      </c>
      <c r="M500">
        <v>1</v>
      </c>
      <c r="N500" t="s">
        <v>14</v>
      </c>
      <c r="O500" s="8">
        <v>13</v>
      </c>
      <c r="P500" t="s">
        <v>1242</v>
      </c>
      <c r="Q500">
        <v>9</v>
      </c>
      <c r="R500" t="s">
        <v>1250</v>
      </c>
      <c r="S500" s="3">
        <v>9</v>
      </c>
      <c r="T500" s="3">
        <v>7</v>
      </c>
      <c r="U500" s="3">
        <v>7</v>
      </c>
      <c r="V500" s="3">
        <v>2</v>
      </c>
      <c r="W500" t="s">
        <v>14</v>
      </c>
      <c r="X500" t="s">
        <v>1247</v>
      </c>
      <c r="Y500" s="12">
        <v>45475</v>
      </c>
      <c r="Z500" s="13" t="s">
        <v>1294</v>
      </c>
      <c r="AA500">
        <v>2024</v>
      </c>
      <c r="AB500">
        <v>3</v>
      </c>
    </row>
    <row r="501" spans="1:28" x14ac:dyDescent="0.3">
      <c r="A501" s="2" t="s">
        <v>536</v>
      </c>
      <c r="B501">
        <v>49</v>
      </c>
      <c r="C501" t="s">
        <v>31</v>
      </c>
      <c r="D501" t="s">
        <v>17</v>
      </c>
      <c r="E501" t="s">
        <v>18</v>
      </c>
      <c r="F501" t="s">
        <v>518</v>
      </c>
      <c r="G501" t="s">
        <v>519</v>
      </c>
      <c r="H501" t="s">
        <v>13</v>
      </c>
      <c r="I501">
        <v>25</v>
      </c>
      <c r="J501" t="s">
        <v>1254</v>
      </c>
      <c r="K501" t="s">
        <v>1244</v>
      </c>
      <c r="L501" t="s">
        <v>1242</v>
      </c>
      <c r="M501">
        <v>1</v>
      </c>
      <c r="N501" t="s">
        <v>14</v>
      </c>
      <c r="O501" s="8">
        <v>14</v>
      </c>
      <c r="P501" t="s">
        <v>1245</v>
      </c>
      <c r="Q501">
        <v>10</v>
      </c>
      <c r="R501" t="s">
        <v>1246</v>
      </c>
      <c r="S501" s="3">
        <v>9</v>
      </c>
      <c r="T501" s="3">
        <v>6</v>
      </c>
      <c r="U501" s="3">
        <v>1</v>
      </c>
      <c r="V501" s="3">
        <v>4</v>
      </c>
      <c r="W501" t="s">
        <v>14</v>
      </c>
      <c r="X501" t="s">
        <v>1247</v>
      </c>
      <c r="Y501" s="12">
        <v>45547</v>
      </c>
      <c r="Z501" s="13" t="s">
        <v>1292</v>
      </c>
      <c r="AA501">
        <v>2024</v>
      </c>
      <c r="AB501">
        <v>3</v>
      </c>
    </row>
    <row r="502" spans="1:28" x14ac:dyDescent="0.3">
      <c r="A502" s="2" t="s">
        <v>537</v>
      </c>
      <c r="B502">
        <v>27</v>
      </c>
      <c r="C502" t="s">
        <v>8</v>
      </c>
      <c r="D502" t="s">
        <v>54</v>
      </c>
      <c r="E502" t="s">
        <v>23</v>
      </c>
      <c r="F502" t="s">
        <v>518</v>
      </c>
      <c r="G502" t="s">
        <v>519</v>
      </c>
      <c r="H502" t="s">
        <v>13</v>
      </c>
      <c r="I502">
        <v>19</v>
      </c>
      <c r="J502" t="s">
        <v>1253</v>
      </c>
      <c r="K502" t="s">
        <v>1245</v>
      </c>
      <c r="L502" t="s">
        <v>1242</v>
      </c>
      <c r="M502">
        <v>1</v>
      </c>
      <c r="N502" t="s">
        <v>14</v>
      </c>
      <c r="O502" s="8">
        <v>11</v>
      </c>
      <c r="P502" t="s">
        <v>1242</v>
      </c>
      <c r="Q502">
        <v>7</v>
      </c>
      <c r="R502" t="s">
        <v>1250</v>
      </c>
      <c r="S502" s="3">
        <v>7</v>
      </c>
      <c r="T502" s="3">
        <v>7</v>
      </c>
      <c r="U502" s="3">
        <v>0</v>
      </c>
      <c r="V502" s="3">
        <v>7</v>
      </c>
      <c r="W502" t="s">
        <v>14</v>
      </c>
      <c r="X502" t="s">
        <v>1247</v>
      </c>
      <c r="Y502" s="12">
        <v>45150</v>
      </c>
      <c r="Z502" s="13" t="s">
        <v>1293</v>
      </c>
      <c r="AA502">
        <v>2023</v>
      </c>
      <c r="AB502">
        <v>3</v>
      </c>
    </row>
    <row r="503" spans="1:28" x14ac:dyDescent="0.3">
      <c r="A503" s="2" t="s">
        <v>538</v>
      </c>
      <c r="B503">
        <v>35</v>
      </c>
      <c r="C503" t="s">
        <v>8</v>
      </c>
      <c r="D503" t="s">
        <v>17</v>
      </c>
      <c r="E503" t="s">
        <v>18</v>
      </c>
      <c r="F503" t="s">
        <v>518</v>
      </c>
      <c r="G503" t="s">
        <v>519</v>
      </c>
      <c r="H503" t="s">
        <v>13</v>
      </c>
      <c r="I503">
        <v>18</v>
      </c>
      <c r="J503" t="s">
        <v>1255</v>
      </c>
      <c r="K503" t="s">
        <v>1243</v>
      </c>
      <c r="L503" t="s">
        <v>1242</v>
      </c>
      <c r="M503">
        <v>1</v>
      </c>
      <c r="N503" t="s">
        <v>14</v>
      </c>
      <c r="O503" s="8">
        <v>11</v>
      </c>
      <c r="P503" t="s">
        <v>1245</v>
      </c>
      <c r="Q503">
        <v>16</v>
      </c>
      <c r="R503" t="s">
        <v>1250</v>
      </c>
      <c r="S503" s="3">
        <v>16</v>
      </c>
      <c r="T503" s="3">
        <v>15</v>
      </c>
      <c r="U503" s="3">
        <v>1</v>
      </c>
      <c r="V503" s="3">
        <v>10</v>
      </c>
      <c r="W503" t="s">
        <v>14</v>
      </c>
      <c r="X503" t="s">
        <v>1246</v>
      </c>
      <c r="Y503" s="12">
        <v>45026</v>
      </c>
      <c r="Z503" s="13" t="s">
        <v>1290</v>
      </c>
      <c r="AA503">
        <v>2023</v>
      </c>
      <c r="AB503">
        <v>2</v>
      </c>
    </row>
    <row r="504" spans="1:28" x14ac:dyDescent="0.3">
      <c r="A504" s="2" t="s">
        <v>539</v>
      </c>
      <c r="B504">
        <v>28</v>
      </c>
      <c r="C504" t="s">
        <v>31</v>
      </c>
      <c r="D504" t="s">
        <v>36</v>
      </c>
      <c r="E504" t="s">
        <v>23</v>
      </c>
      <c r="F504" t="s">
        <v>518</v>
      </c>
      <c r="G504" t="s">
        <v>519</v>
      </c>
      <c r="H504" t="s">
        <v>13</v>
      </c>
      <c r="I504">
        <v>27</v>
      </c>
      <c r="J504" t="s">
        <v>1253</v>
      </c>
      <c r="K504" t="s">
        <v>1243</v>
      </c>
      <c r="L504" t="s">
        <v>1242</v>
      </c>
      <c r="M504">
        <v>0</v>
      </c>
      <c r="N504" t="s">
        <v>14</v>
      </c>
      <c r="O504" s="8">
        <v>21</v>
      </c>
      <c r="P504" t="s">
        <v>1243</v>
      </c>
      <c r="Q504">
        <v>6</v>
      </c>
      <c r="R504" t="s">
        <v>1246</v>
      </c>
      <c r="S504" s="3">
        <v>5</v>
      </c>
      <c r="T504" s="3">
        <v>3</v>
      </c>
      <c r="U504" s="3">
        <v>0</v>
      </c>
      <c r="V504" s="3">
        <v>0</v>
      </c>
      <c r="W504" t="s">
        <v>14</v>
      </c>
      <c r="X504" t="s">
        <v>1247</v>
      </c>
      <c r="Y504" s="12">
        <v>44937</v>
      </c>
      <c r="Z504" s="13" t="s">
        <v>1298</v>
      </c>
      <c r="AA504">
        <v>2023</v>
      </c>
      <c r="AB504">
        <v>5</v>
      </c>
    </row>
    <row r="505" spans="1:28" x14ac:dyDescent="0.3">
      <c r="A505" s="2" t="s">
        <v>540</v>
      </c>
      <c r="B505">
        <v>21</v>
      </c>
      <c r="C505" t="s">
        <v>8</v>
      </c>
      <c r="D505" t="s">
        <v>36</v>
      </c>
      <c r="E505" t="s">
        <v>10</v>
      </c>
      <c r="F505" t="s">
        <v>518</v>
      </c>
      <c r="G505" t="s">
        <v>519</v>
      </c>
      <c r="H505" t="s">
        <v>13</v>
      </c>
      <c r="I505">
        <v>5</v>
      </c>
      <c r="J505" t="s">
        <v>1241</v>
      </c>
      <c r="K505" t="s">
        <v>1244</v>
      </c>
      <c r="L505" t="s">
        <v>1245</v>
      </c>
      <c r="M505">
        <v>1</v>
      </c>
      <c r="N505" t="s">
        <v>14</v>
      </c>
      <c r="O505" s="8">
        <v>18</v>
      </c>
      <c r="P505" t="s">
        <v>1244</v>
      </c>
      <c r="Q505">
        <v>3</v>
      </c>
      <c r="R505" t="s">
        <v>1250</v>
      </c>
      <c r="S505" s="3">
        <v>2</v>
      </c>
      <c r="T505" s="3">
        <v>2</v>
      </c>
      <c r="U505" s="3">
        <v>2</v>
      </c>
      <c r="V505" s="3">
        <v>2</v>
      </c>
      <c r="W505" t="s">
        <v>14</v>
      </c>
      <c r="X505" t="s">
        <v>1247</v>
      </c>
      <c r="Y505" s="12">
        <v>45580</v>
      </c>
      <c r="Z505" s="13" t="s">
        <v>1295</v>
      </c>
      <c r="AA505">
        <v>2024</v>
      </c>
      <c r="AB505">
        <v>2</v>
      </c>
    </row>
    <row r="506" spans="1:28" x14ac:dyDescent="0.3">
      <c r="A506" s="2" t="s">
        <v>541</v>
      </c>
      <c r="B506">
        <v>18</v>
      </c>
      <c r="C506" t="s">
        <v>31</v>
      </c>
      <c r="D506" t="s">
        <v>36</v>
      </c>
      <c r="E506" t="s">
        <v>10</v>
      </c>
      <c r="F506" t="s">
        <v>11</v>
      </c>
      <c r="G506" t="s">
        <v>12</v>
      </c>
      <c r="H506" t="s">
        <v>19</v>
      </c>
      <c r="I506">
        <v>3</v>
      </c>
      <c r="J506" t="s">
        <v>1252</v>
      </c>
      <c r="K506" t="s">
        <v>1243</v>
      </c>
      <c r="L506" t="s">
        <v>1245</v>
      </c>
      <c r="M506">
        <v>1</v>
      </c>
      <c r="N506" t="s">
        <v>20</v>
      </c>
      <c r="O506" s="8">
        <v>12</v>
      </c>
      <c r="P506" t="s">
        <v>1244</v>
      </c>
      <c r="Q506">
        <v>0</v>
      </c>
      <c r="R506" t="s">
        <v>1251</v>
      </c>
      <c r="S506" s="3">
        <v>0</v>
      </c>
      <c r="T506" s="3">
        <v>0</v>
      </c>
      <c r="U506" s="3">
        <v>0</v>
      </c>
      <c r="V506" s="3">
        <v>0</v>
      </c>
      <c r="W506" t="s">
        <v>20</v>
      </c>
      <c r="X506" t="s">
        <v>1247</v>
      </c>
      <c r="Y506" s="12">
        <v>45353</v>
      </c>
      <c r="Z506" s="13" t="s">
        <v>1296</v>
      </c>
      <c r="AA506">
        <v>2024</v>
      </c>
      <c r="AB506">
        <v>2</v>
      </c>
    </row>
    <row r="507" spans="1:28" x14ac:dyDescent="0.3">
      <c r="A507" s="2" t="s">
        <v>542</v>
      </c>
      <c r="B507">
        <v>47</v>
      </c>
      <c r="C507" t="s">
        <v>31</v>
      </c>
      <c r="D507" t="s">
        <v>17</v>
      </c>
      <c r="E507" t="s">
        <v>18</v>
      </c>
      <c r="F507" t="s">
        <v>22</v>
      </c>
      <c r="G507" t="s">
        <v>24</v>
      </c>
      <c r="H507" t="s">
        <v>13</v>
      </c>
      <c r="I507">
        <v>26</v>
      </c>
      <c r="J507" t="s">
        <v>1254</v>
      </c>
      <c r="K507" t="s">
        <v>1245</v>
      </c>
      <c r="L507" t="s">
        <v>1244</v>
      </c>
      <c r="M507">
        <v>3</v>
      </c>
      <c r="N507" t="s">
        <v>14</v>
      </c>
      <c r="O507" s="8">
        <v>11</v>
      </c>
      <c r="P507" t="s">
        <v>1244</v>
      </c>
      <c r="Q507">
        <v>27</v>
      </c>
      <c r="R507" t="s">
        <v>1250</v>
      </c>
      <c r="S507" s="3">
        <v>5</v>
      </c>
      <c r="T507" s="3">
        <v>2</v>
      </c>
      <c r="U507" s="3">
        <v>1</v>
      </c>
      <c r="V507" s="3">
        <v>0</v>
      </c>
      <c r="W507" t="s">
        <v>14</v>
      </c>
      <c r="X507" t="s">
        <v>1247</v>
      </c>
      <c r="Y507" s="12">
        <v>45053</v>
      </c>
      <c r="Z507" s="13" t="s">
        <v>1291</v>
      </c>
      <c r="AA507">
        <v>2023</v>
      </c>
      <c r="AB507">
        <v>2</v>
      </c>
    </row>
    <row r="508" spans="1:28" x14ac:dyDescent="0.3">
      <c r="A508" s="2" t="s">
        <v>543</v>
      </c>
      <c r="B508">
        <v>39</v>
      </c>
      <c r="C508" t="s">
        <v>8</v>
      </c>
      <c r="D508" t="s">
        <v>36</v>
      </c>
      <c r="E508" t="s">
        <v>23</v>
      </c>
      <c r="F508" t="s">
        <v>518</v>
      </c>
      <c r="G508" t="s">
        <v>519</v>
      </c>
      <c r="H508" t="s">
        <v>13</v>
      </c>
      <c r="I508">
        <v>3</v>
      </c>
      <c r="J508" t="s">
        <v>1252</v>
      </c>
      <c r="K508" t="s">
        <v>1244</v>
      </c>
      <c r="L508" t="s">
        <v>1244</v>
      </c>
      <c r="M508">
        <v>0</v>
      </c>
      <c r="N508" t="s">
        <v>14</v>
      </c>
      <c r="O508" s="8">
        <v>15</v>
      </c>
      <c r="P508" t="s">
        <v>1245</v>
      </c>
      <c r="Q508">
        <v>11</v>
      </c>
      <c r="R508" t="s">
        <v>1250</v>
      </c>
      <c r="S508" s="3">
        <v>10</v>
      </c>
      <c r="T508" s="3">
        <v>8</v>
      </c>
      <c r="U508" s="3">
        <v>0</v>
      </c>
      <c r="V508" s="3">
        <v>7</v>
      </c>
      <c r="W508" t="s">
        <v>14</v>
      </c>
      <c r="X508" t="s">
        <v>1247</v>
      </c>
      <c r="Y508" s="12">
        <v>45188</v>
      </c>
      <c r="Z508" s="13" t="s">
        <v>1292</v>
      </c>
      <c r="AA508">
        <v>2023</v>
      </c>
      <c r="AB508">
        <v>3</v>
      </c>
    </row>
    <row r="509" spans="1:28" x14ac:dyDescent="0.3">
      <c r="A509" s="2" t="s">
        <v>544</v>
      </c>
      <c r="B509">
        <v>35</v>
      </c>
      <c r="C509" t="s">
        <v>31</v>
      </c>
      <c r="D509" t="s">
        <v>17</v>
      </c>
      <c r="E509" t="s">
        <v>18</v>
      </c>
      <c r="F509" t="s">
        <v>518</v>
      </c>
      <c r="G509" t="s">
        <v>519</v>
      </c>
      <c r="H509" t="s">
        <v>33</v>
      </c>
      <c r="I509">
        <v>8</v>
      </c>
      <c r="J509" t="s">
        <v>1254</v>
      </c>
      <c r="K509" t="s">
        <v>1244</v>
      </c>
      <c r="L509" t="s">
        <v>1244</v>
      </c>
      <c r="M509">
        <v>1</v>
      </c>
      <c r="N509" t="s">
        <v>14</v>
      </c>
      <c r="O509" s="8">
        <v>12</v>
      </c>
      <c r="P509" t="s">
        <v>1245</v>
      </c>
      <c r="Q509">
        <v>15</v>
      </c>
      <c r="R509" t="s">
        <v>1250</v>
      </c>
      <c r="S509" s="3">
        <v>14</v>
      </c>
      <c r="T509" s="3">
        <v>11</v>
      </c>
      <c r="U509" s="3">
        <v>2</v>
      </c>
      <c r="V509" s="3">
        <v>9</v>
      </c>
      <c r="W509" t="s">
        <v>14</v>
      </c>
      <c r="X509" t="s">
        <v>1247</v>
      </c>
      <c r="Y509" s="12">
        <v>45633</v>
      </c>
      <c r="Z509" s="13" t="s">
        <v>1289</v>
      </c>
      <c r="AA509">
        <v>2024</v>
      </c>
      <c r="AB509">
        <v>5</v>
      </c>
    </row>
    <row r="510" spans="1:28" x14ac:dyDescent="0.3">
      <c r="A510" s="2" t="s">
        <v>545</v>
      </c>
      <c r="B510">
        <v>37</v>
      </c>
      <c r="C510" t="s">
        <v>8</v>
      </c>
      <c r="D510" t="s">
        <v>17</v>
      </c>
      <c r="E510" t="s">
        <v>18</v>
      </c>
      <c r="F510" t="s">
        <v>518</v>
      </c>
      <c r="G510" t="s">
        <v>519</v>
      </c>
      <c r="H510" t="s">
        <v>13</v>
      </c>
      <c r="I510">
        <v>19</v>
      </c>
      <c r="J510" t="s">
        <v>1253</v>
      </c>
      <c r="K510" t="s">
        <v>1244</v>
      </c>
      <c r="L510" t="s">
        <v>1244</v>
      </c>
      <c r="M510">
        <v>3</v>
      </c>
      <c r="N510" t="s">
        <v>14</v>
      </c>
      <c r="O510" s="8">
        <v>17</v>
      </c>
      <c r="P510" t="s">
        <v>1242</v>
      </c>
      <c r="Q510">
        <v>9</v>
      </c>
      <c r="R510" t="s">
        <v>1246</v>
      </c>
      <c r="S510" s="3">
        <v>4</v>
      </c>
      <c r="T510" s="3">
        <v>3</v>
      </c>
      <c r="U510" s="3">
        <v>0</v>
      </c>
      <c r="V510" s="3">
        <v>2</v>
      </c>
      <c r="W510" t="s">
        <v>14</v>
      </c>
      <c r="X510" t="s">
        <v>1247</v>
      </c>
      <c r="Y510" s="12">
        <v>45162</v>
      </c>
      <c r="Z510" s="13" t="s">
        <v>1293</v>
      </c>
      <c r="AA510">
        <v>2023</v>
      </c>
      <c r="AB510">
        <v>2</v>
      </c>
    </row>
    <row r="511" spans="1:28" x14ac:dyDescent="0.3">
      <c r="A511" s="2" t="s">
        <v>546</v>
      </c>
      <c r="B511">
        <v>39</v>
      </c>
      <c r="C511" t="s">
        <v>31</v>
      </c>
      <c r="D511" t="s">
        <v>36</v>
      </c>
      <c r="E511" t="s">
        <v>10</v>
      </c>
      <c r="F511" t="s">
        <v>518</v>
      </c>
      <c r="G511" t="s">
        <v>519</v>
      </c>
      <c r="H511" t="s">
        <v>19</v>
      </c>
      <c r="I511">
        <v>4</v>
      </c>
      <c r="J511" t="s">
        <v>1253</v>
      </c>
      <c r="K511" t="s">
        <v>1242</v>
      </c>
      <c r="L511" t="s">
        <v>1244</v>
      </c>
      <c r="M511">
        <v>0</v>
      </c>
      <c r="N511" t="s">
        <v>14</v>
      </c>
      <c r="O511" s="8">
        <v>13</v>
      </c>
      <c r="P511" t="s">
        <v>1245</v>
      </c>
      <c r="Q511">
        <v>10</v>
      </c>
      <c r="R511" t="s">
        <v>1249</v>
      </c>
      <c r="S511" s="3">
        <v>9</v>
      </c>
      <c r="T511" s="3">
        <v>2</v>
      </c>
      <c r="U511" s="3">
        <v>3</v>
      </c>
      <c r="V511" s="3">
        <v>8</v>
      </c>
      <c r="W511" t="s">
        <v>14</v>
      </c>
      <c r="X511" t="s">
        <v>1246</v>
      </c>
      <c r="Y511" s="12">
        <v>45327</v>
      </c>
      <c r="Z511" s="13" t="s">
        <v>1288</v>
      </c>
      <c r="AA511">
        <v>2024</v>
      </c>
      <c r="AB511">
        <v>2</v>
      </c>
    </row>
    <row r="512" spans="1:28" x14ac:dyDescent="0.3">
      <c r="A512" s="2" t="s">
        <v>547</v>
      </c>
      <c r="B512">
        <v>38</v>
      </c>
      <c r="C512" t="s">
        <v>31</v>
      </c>
      <c r="D512" t="s">
        <v>36</v>
      </c>
      <c r="E512" t="s">
        <v>18</v>
      </c>
      <c r="F512" t="s">
        <v>518</v>
      </c>
      <c r="G512" t="s">
        <v>519</v>
      </c>
      <c r="H512" t="s">
        <v>13</v>
      </c>
      <c r="I512">
        <v>2</v>
      </c>
      <c r="J512" t="s">
        <v>1252</v>
      </c>
      <c r="K512" t="s">
        <v>1245</v>
      </c>
      <c r="L512" t="s">
        <v>1244</v>
      </c>
      <c r="M512">
        <v>3</v>
      </c>
      <c r="N512" t="s">
        <v>20</v>
      </c>
      <c r="O512" s="8">
        <v>19</v>
      </c>
      <c r="P512" t="s">
        <v>1245</v>
      </c>
      <c r="Q512">
        <v>10</v>
      </c>
      <c r="R512" t="s">
        <v>1251</v>
      </c>
      <c r="S512" s="3">
        <v>5</v>
      </c>
      <c r="T512" s="3">
        <v>4</v>
      </c>
      <c r="U512" s="3">
        <v>0</v>
      </c>
      <c r="V512" s="3">
        <v>2</v>
      </c>
      <c r="W512" t="s">
        <v>14</v>
      </c>
      <c r="X512" t="s">
        <v>1247</v>
      </c>
      <c r="Y512" s="12">
        <v>45283</v>
      </c>
      <c r="Z512" s="13" t="s">
        <v>1289</v>
      </c>
      <c r="AA512">
        <v>2023</v>
      </c>
      <c r="AB512">
        <v>6</v>
      </c>
    </row>
    <row r="513" spans="1:28" x14ac:dyDescent="0.3">
      <c r="A513" s="2" t="s">
        <v>548</v>
      </c>
      <c r="B513">
        <v>37</v>
      </c>
      <c r="C513" t="s">
        <v>31</v>
      </c>
      <c r="D513" t="s">
        <v>36</v>
      </c>
      <c r="E513" t="s">
        <v>18</v>
      </c>
      <c r="F513" t="s">
        <v>518</v>
      </c>
      <c r="G513" t="s">
        <v>519</v>
      </c>
      <c r="H513" t="s">
        <v>13</v>
      </c>
      <c r="I513">
        <v>10</v>
      </c>
      <c r="J513" t="s">
        <v>1253</v>
      </c>
      <c r="K513" t="s">
        <v>1243</v>
      </c>
      <c r="L513" t="s">
        <v>1243</v>
      </c>
      <c r="M513">
        <v>1</v>
      </c>
      <c r="N513" t="s">
        <v>14</v>
      </c>
      <c r="O513" s="8">
        <v>11</v>
      </c>
      <c r="P513" t="s">
        <v>1242</v>
      </c>
      <c r="Q513">
        <v>8</v>
      </c>
      <c r="R513" t="s">
        <v>1249</v>
      </c>
      <c r="S513" s="3">
        <v>8</v>
      </c>
      <c r="T513" s="3">
        <v>4</v>
      </c>
      <c r="U513" s="3">
        <v>7</v>
      </c>
      <c r="V513" s="3">
        <v>7</v>
      </c>
      <c r="W513" t="s">
        <v>14</v>
      </c>
      <c r="X513" t="s">
        <v>1246</v>
      </c>
      <c r="Y513" s="12">
        <v>45309</v>
      </c>
      <c r="Z513" s="13" t="s">
        <v>1298</v>
      </c>
      <c r="AA513">
        <v>2024</v>
      </c>
      <c r="AB513">
        <v>2</v>
      </c>
    </row>
    <row r="514" spans="1:28" x14ac:dyDescent="0.3">
      <c r="A514" s="2" t="s">
        <v>549</v>
      </c>
      <c r="B514">
        <v>40</v>
      </c>
      <c r="C514" t="s">
        <v>31</v>
      </c>
      <c r="D514" t="s">
        <v>17</v>
      </c>
      <c r="E514" t="s">
        <v>10</v>
      </c>
      <c r="F514" t="s">
        <v>518</v>
      </c>
      <c r="G514" t="s">
        <v>519</v>
      </c>
      <c r="H514" t="s">
        <v>13</v>
      </c>
      <c r="I514">
        <v>16</v>
      </c>
      <c r="J514" t="s">
        <v>1253</v>
      </c>
      <c r="K514" t="s">
        <v>1244</v>
      </c>
      <c r="L514" t="s">
        <v>1245</v>
      </c>
      <c r="M514">
        <v>6</v>
      </c>
      <c r="N514" t="s">
        <v>20</v>
      </c>
      <c r="O514" s="8">
        <v>15</v>
      </c>
      <c r="P514" t="s">
        <v>1245</v>
      </c>
      <c r="Q514">
        <v>18</v>
      </c>
      <c r="R514" t="s">
        <v>1246</v>
      </c>
      <c r="S514" s="3">
        <v>4</v>
      </c>
      <c r="T514" s="3">
        <v>2</v>
      </c>
      <c r="U514" s="3">
        <v>3</v>
      </c>
      <c r="V514" s="3">
        <v>3</v>
      </c>
      <c r="W514" t="s">
        <v>14</v>
      </c>
      <c r="X514" t="s">
        <v>1247</v>
      </c>
      <c r="Y514" s="12">
        <v>45388</v>
      </c>
      <c r="Z514" s="13" t="s">
        <v>1290</v>
      </c>
      <c r="AA514">
        <v>2024</v>
      </c>
      <c r="AB514">
        <v>2</v>
      </c>
    </row>
    <row r="515" spans="1:28" x14ac:dyDescent="0.3">
      <c r="A515" s="2" t="s">
        <v>550</v>
      </c>
      <c r="B515">
        <v>44</v>
      </c>
      <c r="C515" t="s">
        <v>8</v>
      </c>
      <c r="D515" t="s">
        <v>22</v>
      </c>
      <c r="E515" t="s">
        <v>18</v>
      </c>
      <c r="F515" t="s">
        <v>22</v>
      </c>
      <c r="G515" t="s">
        <v>22</v>
      </c>
      <c r="H515" t="s">
        <v>19</v>
      </c>
      <c r="I515">
        <v>1</v>
      </c>
      <c r="J515" t="s">
        <v>1255</v>
      </c>
      <c r="K515" t="s">
        <v>1242</v>
      </c>
      <c r="L515" t="s">
        <v>1245</v>
      </c>
      <c r="M515">
        <v>4</v>
      </c>
      <c r="N515" t="s">
        <v>20</v>
      </c>
      <c r="O515" s="8">
        <v>11</v>
      </c>
      <c r="P515" t="s">
        <v>1244</v>
      </c>
      <c r="Q515">
        <v>14</v>
      </c>
      <c r="R515" t="s">
        <v>1250</v>
      </c>
      <c r="S515" s="3">
        <v>10</v>
      </c>
      <c r="T515" s="3">
        <v>7</v>
      </c>
      <c r="U515" s="3">
        <v>0</v>
      </c>
      <c r="V515" s="3">
        <v>2</v>
      </c>
      <c r="W515" t="s">
        <v>14</v>
      </c>
      <c r="X515" t="s">
        <v>1247</v>
      </c>
      <c r="Y515" s="12">
        <v>45563</v>
      </c>
      <c r="Z515" s="13" t="s">
        <v>1292</v>
      </c>
      <c r="AA515">
        <v>2024</v>
      </c>
      <c r="AB515">
        <v>3</v>
      </c>
    </row>
    <row r="516" spans="1:28" x14ac:dyDescent="0.3">
      <c r="A516" s="2" t="s">
        <v>551</v>
      </c>
      <c r="B516">
        <v>35</v>
      </c>
      <c r="C516" t="s">
        <v>8</v>
      </c>
      <c r="D516" t="s">
        <v>36</v>
      </c>
      <c r="E516" t="s">
        <v>23</v>
      </c>
      <c r="F516" t="s">
        <v>11</v>
      </c>
      <c r="G516" t="s">
        <v>12</v>
      </c>
      <c r="H516" t="s">
        <v>13</v>
      </c>
      <c r="I516">
        <v>15</v>
      </c>
      <c r="J516" t="s">
        <v>1252</v>
      </c>
      <c r="K516" t="s">
        <v>1242</v>
      </c>
      <c r="L516" t="s">
        <v>1245</v>
      </c>
      <c r="M516">
        <v>6</v>
      </c>
      <c r="N516" t="s">
        <v>20</v>
      </c>
      <c r="O516" s="8">
        <v>14</v>
      </c>
      <c r="P516" t="s">
        <v>1245</v>
      </c>
      <c r="Q516">
        <v>7</v>
      </c>
      <c r="R516" t="s">
        <v>1246</v>
      </c>
      <c r="S516" s="3">
        <v>2</v>
      </c>
      <c r="T516" s="3">
        <v>2</v>
      </c>
      <c r="U516" s="3">
        <v>2</v>
      </c>
      <c r="V516" s="3">
        <v>2</v>
      </c>
      <c r="W516" t="s">
        <v>20</v>
      </c>
      <c r="X516" t="s">
        <v>1246</v>
      </c>
      <c r="Y516" s="12">
        <v>44989</v>
      </c>
      <c r="Z516" s="13" t="s">
        <v>1296</v>
      </c>
      <c r="AA516">
        <v>2023</v>
      </c>
      <c r="AB516">
        <v>2</v>
      </c>
    </row>
    <row r="517" spans="1:28" x14ac:dyDescent="0.3">
      <c r="A517" s="2" t="s">
        <v>552</v>
      </c>
      <c r="B517">
        <v>24</v>
      </c>
      <c r="C517" t="s">
        <v>31</v>
      </c>
      <c r="D517" t="s">
        <v>57</v>
      </c>
      <c r="E517" t="s">
        <v>10</v>
      </c>
      <c r="F517" t="s">
        <v>518</v>
      </c>
      <c r="G517" t="s">
        <v>519</v>
      </c>
      <c r="H517" t="s">
        <v>19</v>
      </c>
      <c r="I517">
        <v>2</v>
      </c>
      <c r="J517" t="s">
        <v>1241</v>
      </c>
      <c r="K517" t="s">
        <v>1242</v>
      </c>
      <c r="L517" t="s">
        <v>1245</v>
      </c>
      <c r="M517">
        <v>1</v>
      </c>
      <c r="N517" t="s">
        <v>20</v>
      </c>
      <c r="O517" s="8">
        <v>13</v>
      </c>
      <c r="P517" t="s">
        <v>1244</v>
      </c>
      <c r="Q517">
        <v>6</v>
      </c>
      <c r="R517" t="s">
        <v>1250</v>
      </c>
      <c r="S517" s="3">
        <v>6</v>
      </c>
      <c r="T517" s="3">
        <v>3</v>
      </c>
      <c r="U517" s="3">
        <v>1</v>
      </c>
      <c r="V517" s="3">
        <v>3</v>
      </c>
      <c r="W517" t="s">
        <v>14</v>
      </c>
      <c r="X517" t="s">
        <v>1246</v>
      </c>
      <c r="Y517" s="12">
        <v>45363</v>
      </c>
      <c r="Z517" s="13" t="s">
        <v>1296</v>
      </c>
      <c r="AA517">
        <v>2024</v>
      </c>
      <c r="AB517">
        <v>2</v>
      </c>
    </row>
    <row r="518" spans="1:28" x14ac:dyDescent="0.3">
      <c r="A518" s="2" t="s">
        <v>553</v>
      </c>
      <c r="B518">
        <v>27</v>
      </c>
      <c r="C518" t="s">
        <v>31</v>
      </c>
      <c r="D518" t="s">
        <v>36</v>
      </c>
      <c r="E518" t="s">
        <v>18</v>
      </c>
      <c r="F518" t="s">
        <v>518</v>
      </c>
      <c r="G518" t="s">
        <v>519</v>
      </c>
      <c r="H518" t="s">
        <v>13</v>
      </c>
      <c r="I518">
        <v>8</v>
      </c>
      <c r="J518" t="s">
        <v>1253</v>
      </c>
      <c r="K518" t="s">
        <v>1243</v>
      </c>
      <c r="L518" t="s">
        <v>1244</v>
      </c>
      <c r="M518">
        <v>7</v>
      </c>
      <c r="N518" t="s">
        <v>14</v>
      </c>
      <c r="O518" s="8">
        <v>17</v>
      </c>
      <c r="P518" t="s">
        <v>1242</v>
      </c>
      <c r="Q518">
        <v>5</v>
      </c>
      <c r="R518" t="s">
        <v>1250</v>
      </c>
      <c r="S518" s="3">
        <v>3</v>
      </c>
      <c r="T518" s="3">
        <v>2</v>
      </c>
      <c r="U518" s="3">
        <v>0</v>
      </c>
      <c r="V518" s="3">
        <v>2</v>
      </c>
      <c r="W518" t="s">
        <v>14</v>
      </c>
      <c r="X518" t="s">
        <v>1247</v>
      </c>
      <c r="Y518" s="12">
        <v>45551</v>
      </c>
      <c r="Z518" s="13" t="s">
        <v>1292</v>
      </c>
      <c r="AA518">
        <v>2024</v>
      </c>
      <c r="AB518">
        <v>0</v>
      </c>
    </row>
    <row r="519" spans="1:28" x14ac:dyDescent="0.3">
      <c r="A519" s="2" t="s">
        <v>554</v>
      </c>
      <c r="B519">
        <v>27</v>
      </c>
      <c r="C519" t="s">
        <v>8</v>
      </c>
      <c r="D519" t="s">
        <v>36</v>
      </c>
      <c r="E519" t="s">
        <v>10</v>
      </c>
      <c r="F519" t="s">
        <v>518</v>
      </c>
      <c r="G519" t="s">
        <v>519</v>
      </c>
      <c r="H519" t="s">
        <v>19</v>
      </c>
      <c r="I519">
        <v>2</v>
      </c>
      <c r="J519" t="s">
        <v>1253</v>
      </c>
      <c r="K519" t="s">
        <v>1245</v>
      </c>
      <c r="L519" t="s">
        <v>1245</v>
      </c>
      <c r="M519">
        <v>2</v>
      </c>
      <c r="N519" t="s">
        <v>14</v>
      </c>
      <c r="O519" s="8">
        <v>13</v>
      </c>
      <c r="P519" t="s">
        <v>1244</v>
      </c>
      <c r="Q519">
        <v>6</v>
      </c>
      <c r="R519" t="s">
        <v>1246</v>
      </c>
      <c r="S519" s="3">
        <v>4</v>
      </c>
      <c r="T519" s="3">
        <v>2</v>
      </c>
      <c r="U519" s="3">
        <v>1</v>
      </c>
      <c r="V519" s="3">
        <v>2</v>
      </c>
      <c r="W519" t="s">
        <v>14</v>
      </c>
      <c r="X519" t="s">
        <v>1247</v>
      </c>
      <c r="Y519" s="12">
        <v>45522</v>
      </c>
      <c r="Z519" s="13" t="s">
        <v>1293</v>
      </c>
      <c r="AA519">
        <v>2024</v>
      </c>
      <c r="AB519">
        <v>0</v>
      </c>
    </row>
    <row r="520" spans="1:28" x14ac:dyDescent="0.3">
      <c r="A520" s="2" t="s">
        <v>555</v>
      </c>
      <c r="B520">
        <v>25</v>
      </c>
      <c r="C520" t="s">
        <v>8</v>
      </c>
      <c r="D520" t="s">
        <v>17</v>
      </c>
      <c r="E520" t="s">
        <v>23</v>
      </c>
      <c r="F520" t="s">
        <v>518</v>
      </c>
      <c r="G520" t="s">
        <v>519</v>
      </c>
      <c r="H520" t="s">
        <v>19</v>
      </c>
      <c r="I520">
        <v>2</v>
      </c>
      <c r="J520" t="s">
        <v>1241</v>
      </c>
      <c r="K520" t="s">
        <v>1245</v>
      </c>
      <c r="L520" t="s">
        <v>1244</v>
      </c>
      <c r="M520">
        <v>1</v>
      </c>
      <c r="N520" t="s">
        <v>14</v>
      </c>
      <c r="O520" s="8">
        <v>17</v>
      </c>
      <c r="P520" t="s">
        <v>1244</v>
      </c>
      <c r="Q520">
        <v>7</v>
      </c>
      <c r="R520" t="s">
        <v>1250</v>
      </c>
      <c r="S520" s="3">
        <v>7</v>
      </c>
      <c r="T520" s="3">
        <v>7</v>
      </c>
      <c r="U520" s="3">
        <v>0</v>
      </c>
      <c r="V520" s="3">
        <v>7</v>
      </c>
      <c r="W520" t="s">
        <v>14</v>
      </c>
      <c r="X520" t="s">
        <v>1247</v>
      </c>
      <c r="Y520" s="12">
        <v>45640</v>
      </c>
      <c r="Z520" s="13" t="s">
        <v>1289</v>
      </c>
      <c r="AA520">
        <v>2024</v>
      </c>
      <c r="AB520">
        <v>6</v>
      </c>
    </row>
    <row r="521" spans="1:28" x14ac:dyDescent="0.3">
      <c r="A521" s="2" t="s">
        <v>556</v>
      </c>
      <c r="B521">
        <v>39</v>
      </c>
      <c r="C521" t="s">
        <v>8</v>
      </c>
      <c r="D521" t="s">
        <v>36</v>
      </c>
      <c r="E521" t="s">
        <v>18</v>
      </c>
      <c r="F521" t="s">
        <v>518</v>
      </c>
      <c r="G521" t="s">
        <v>519</v>
      </c>
      <c r="H521" t="s">
        <v>13</v>
      </c>
      <c r="I521">
        <v>12</v>
      </c>
      <c r="J521" t="s">
        <v>1253</v>
      </c>
      <c r="K521" t="s">
        <v>1245</v>
      </c>
      <c r="L521" t="s">
        <v>1243</v>
      </c>
      <c r="M521">
        <v>4</v>
      </c>
      <c r="N521" t="s">
        <v>14</v>
      </c>
      <c r="O521" s="8">
        <v>21</v>
      </c>
      <c r="P521" t="s">
        <v>1244</v>
      </c>
      <c r="Q521">
        <v>7</v>
      </c>
      <c r="R521" t="s">
        <v>1250</v>
      </c>
      <c r="S521" s="3">
        <v>5</v>
      </c>
      <c r="T521" s="3">
        <v>4</v>
      </c>
      <c r="U521" s="3">
        <v>1</v>
      </c>
      <c r="V521" s="3">
        <v>0</v>
      </c>
      <c r="W521" t="s">
        <v>14</v>
      </c>
      <c r="X521" t="s">
        <v>1248</v>
      </c>
      <c r="Y521" s="12">
        <v>45310</v>
      </c>
      <c r="Z521" s="13" t="s">
        <v>1298</v>
      </c>
      <c r="AA521">
        <v>2024</v>
      </c>
      <c r="AB521">
        <v>3</v>
      </c>
    </row>
    <row r="522" spans="1:28" x14ac:dyDescent="0.3">
      <c r="A522" s="2" t="s">
        <v>557</v>
      </c>
      <c r="B522">
        <v>49</v>
      </c>
      <c r="C522" t="s">
        <v>31</v>
      </c>
      <c r="D522" t="s">
        <v>54</v>
      </c>
      <c r="E522" t="s">
        <v>18</v>
      </c>
      <c r="F522" t="s">
        <v>518</v>
      </c>
      <c r="G522" t="s">
        <v>519</v>
      </c>
      <c r="H522" t="s">
        <v>13</v>
      </c>
      <c r="I522">
        <v>22</v>
      </c>
      <c r="J522" t="s">
        <v>1254</v>
      </c>
      <c r="K522" t="s">
        <v>1242</v>
      </c>
      <c r="L522" t="s">
        <v>1243</v>
      </c>
      <c r="M522">
        <v>3</v>
      </c>
      <c r="N522" t="s">
        <v>14</v>
      </c>
      <c r="O522" s="8">
        <v>16</v>
      </c>
      <c r="P522" t="s">
        <v>1243</v>
      </c>
      <c r="Q522">
        <v>27</v>
      </c>
      <c r="R522" t="s">
        <v>1250</v>
      </c>
      <c r="S522" s="3">
        <v>4</v>
      </c>
      <c r="T522" s="3">
        <v>2</v>
      </c>
      <c r="U522" s="3">
        <v>1</v>
      </c>
      <c r="V522" s="3">
        <v>2</v>
      </c>
      <c r="W522" t="s">
        <v>14</v>
      </c>
      <c r="X522" t="s">
        <v>1246</v>
      </c>
      <c r="Y522" s="12">
        <v>45517</v>
      </c>
      <c r="Z522" s="13" t="s">
        <v>1293</v>
      </c>
      <c r="AA522">
        <v>2024</v>
      </c>
      <c r="AB522">
        <v>2</v>
      </c>
    </row>
    <row r="523" spans="1:28" x14ac:dyDescent="0.3">
      <c r="A523" s="2" t="s">
        <v>558</v>
      </c>
      <c r="B523">
        <v>50</v>
      </c>
      <c r="C523" t="s">
        <v>31</v>
      </c>
      <c r="D523" t="s">
        <v>17</v>
      </c>
      <c r="E523" t="s">
        <v>23</v>
      </c>
      <c r="F523" t="s">
        <v>518</v>
      </c>
      <c r="G523" t="s">
        <v>519</v>
      </c>
      <c r="H523" t="s">
        <v>13</v>
      </c>
      <c r="I523">
        <v>17</v>
      </c>
      <c r="J523" t="s">
        <v>1255</v>
      </c>
      <c r="K523" t="s">
        <v>1245</v>
      </c>
      <c r="L523" t="s">
        <v>1242</v>
      </c>
      <c r="M523">
        <v>5</v>
      </c>
      <c r="N523" t="s">
        <v>14</v>
      </c>
      <c r="O523" s="8">
        <v>15</v>
      </c>
      <c r="P523" t="s">
        <v>1244</v>
      </c>
      <c r="Q523">
        <v>19</v>
      </c>
      <c r="R523" t="s">
        <v>1250</v>
      </c>
      <c r="S523" s="3">
        <v>14</v>
      </c>
      <c r="T523" s="3">
        <v>11</v>
      </c>
      <c r="U523" s="3">
        <v>1</v>
      </c>
      <c r="V523" s="3">
        <v>11</v>
      </c>
      <c r="W523" t="s">
        <v>14</v>
      </c>
      <c r="X523" t="s">
        <v>1247</v>
      </c>
      <c r="Y523" s="12">
        <v>45447</v>
      </c>
      <c r="Z523" s="13" t="s">
        <v>1287</v>
      </c>
      <c r="AA523">
        <v>2024</v>
      </c>
      <c r="AB523">
        <v>3</v>
      </c>
    </row>
    <row r="524" spans="1:28" x14ac:dyDescent="0.3">
      <c r="A524" s="2" t="s">
        <v>559</v>
      </c>
      <c r="B524">
        <v>20</v>
      </c>
      <c r="C524" t="s">
        <v>31</v>
      </c>
      <c r="D524" t="s">
        <v>36</v>
      </c>
      <c r="E524" t="s">
        <v>10</v>
      </c>
      <c r="F524" t="s">
        <v>11</v>
      </c>
      <c r="G524" t="s">
        <v>12</v>
      </c>
      <c r="H524" t="s">
        <v>13</v>
      </c>
      <c r="I524">
        <v>2</v>
      </c>
      <c r="J524" t="s">
        <v>1253</v>
      </c>
      <c r="K524" t="s">
        <v>1244</v>
      </c>
      <c r="L524" t="s">
        <v>1244</v>
      </c>
      <c r="M524">
        <v>1</v>
      </c>
      <c r="N524" t="s">
        <v>14</v>
      </c>
      <c r="O524" s="8">
        <v>19</v>
      </c>
      <c r="P524" t="s">
        <v>1242</v>
      </c>
      <c r="Q524">
        <v>2</v>
      </c>
      <c r="R524" t="s">
        <v>1250</v>
      </c>
      <c r="S524" s="3">
        <v>2</v>
      </c>
      <c r="T524" s="3">
        <v>2</v>
      </c>
      <c r="U524" s="3">
        <v>2</v>
      </c>
      <c r="V524" s="3">
        <v>2</v>
      </c>
      <c r="W524" t="s">
        <v>14</v>
      </c>
      <c r="X524" t="s">
        <v>1247</v>
      </c>
      <c r="Y524" s="12">
        <v>45652</v>
      </c>
      <c r="Z524" s="13" t="s">
        <v>1289</v>
      </c>
      <c r="AA524">
        <v>2024</v>
      </c>
      <c r="AB524">
        <v>3</v>
      </c>
    </row>
    <row r="525" spans="1:28" x14ac:dyDescent="0.3">
      <c r="A525" s="2" t="s">
        <v>560</v>
      </c>
      <c r="B525">
        <v>34</v>
      </c>
      <c r="C525" t="s">
        <v>31</v>
      </c>
      <c r="D525" t="s">
        <v>17</v>
      </c>
      <c r="E525" t="s">
        <v>23</v>
      </c>
      <c r="F525" t="s">
        <v>518</v>
      </c>
      <c r="G525" t="s">
        <v>519</v>
      </c>
      <c r="H525" t="s">
        <v>13</v>
      </c>
      <c r="I525">
        <v>3</v>
      </c>
      <c r="J525" t="s">
        <v>1253</v>
      </c>
      <c r="K525" t="s">
        <v>1245</v>
      </c>
      <c r="L525" t="s">
        <v>1243</v>
      </c>
      <c r="M525">
        <v>1</v>
      </c>
      <c r="N525" t="s">
        <v>14</v>
      </c>
      <c r="O525" s="8">
        <v>12</v>
      </c>
      <c r="P525" t="s">
        <v>1244</v>
      </c>
      <c r="Q525">
        <v>11</v>
      </c>
      <c r="R525" t="s">
        <v>1250</v>
      </c>
      <c r="S525" s="3">
        <v>11</v>
      </c>
      <c r="T525" s="3">
        <v>8</v>
      </c>
      <c r="U525" s="3">
        <v>7</v>
      </c>
      <c r="V525" s="3">
        <v>9</v>
      </c>
      <c r="W525" t="s">
        <v>14</v>
      </c>
      <c r="X525" t="s">
        <v>1247</v>
      </c>
      <c r="Y525" s="12">
        <v>45276</v>
      </c>
      <c r="Z525" s="13" t="s">
        <v>1289</v>
      </c>
      <c r="AA525">
        <v>2023</v>
      </c>
      <c r="AB525">
        <v>2</v>
      </c>
    </row>
    <row r="526" spans="1:28" x14ac:dyDescent="0.3">
      <c r="A526" s="2" t="s">
        <v>561</v>
      </c>
      <c r="B526">
        <v>36</v>
      </c>
      <c r="C526" t="s">
        <v>8</v>
      </c>
      <c r="D526" t="s">
        <v>17</v>
      </c>
      <c r="E526" t="s">
        <v>10</v>
      </c>
      <c r="F526" t="s">
        <v>518</v>
      </c>
      <c r="G526" t="s">
        <v>519</v>
      </c>
      <c r="H526" t="s">
        <v>13</v>
      </c>
      <c r="I526">
        <v>7</v>
      </c>
      <c r="J526" t="s">
        <v>1253</v>
      </c>
      <c r="K526" t="s">
        <v>1242</v>
      </c>
      <c r="L526" t="s">
        <v>1243</v>
      </c>
      <c r="M526">
        <v>2</v>
      </c>
      <c r="N526" t="s">
        <v>14</v>
      </c>
      <c r="O526" s="8">
        <v>11</v>
      </c>
      <c r="P526" t="s">
        <v>1244</v>
      </c>
      <c r="Q526">
        <v>15</v>
      </c>
      <c r="R526" t="s">
        <v>1250</v>
      </c>
      <c r="S526" s="3">
        <v>4</v>
      </c>
      <c r="T526" s="3">
        <v>3</v>
      </c>
      <c r="U526" s="3">
        <v>1</v>
      </c>
      <c r="V526" s="3">
        <v>3</v>
      </c>
      <c r="W526" t="s">
        <v>14</v>
      </c>
      <c r="X526" t="s">
        <v>1246</v>
      </c>
      <c r="Y526" s="12">
        <v>45578</v>
      </c>
      <c r="Z526" s="13" t="s">
        <v>1295</v>
      </c>
      <c r="AA526">
        <v>2024</v>
      </c>
      <c r="AB526">
        <v>4</v>
      </c>
    </row>
    <row r="527" spans="1:28" x14ac:dyDescent="0.3">
      <c r="A527" s="2" t="s">
        <v>562</v>
      </c>
      <c r="B527">
        <v>49</v>
      </c>
      <c r="C527" t="s">
        <v>31</v>
      </c>
      <c r="D527" t="s">
        <v>17</v>
      </c>
      <c r="E527" t="s">
        <v>18</v>
      </c>
      <c r="F527" t="s">
        <v>518</v>
      </c>
      <c r="G527" t="s">
        <v>519</v>
      </c>
      <c r="H527" t="s">
        <v>13</v>
      </c>
      <c r="I527">
        <v>6</v>
      </c>
      <c r="J527" t="s">
        <v>1241</v>
      </c>
      <c r="K527" t="s">
        <v>1244</v>
      </c>
      <c r="L527" t="s">
        <v>1244</v>
      </c>
      <c r="M527">
        <v>2</v>
      </c>
      <c r="N527" t="s">
        <v>20</v>
      </c>
      <c r="O527" s="8">
        <v>19</v>
      </c>
      <c r="P527" t="s">
        <v>1243</v>
      </c>
      <c r="Q527">
        <v>30</v>
      </c>
      <c r="R527" t="s">
        <v>1250</v>
      </c>
      <c r="S527" s="3">
        <v>15</v>
      </c>
      <c r="T527" s="3">
        <v>11</v>
      </c>
      <c r="U527" s="3">
        <v>2</v>
      </c>
      <c r="V527" s="3">
        <v>12</v>
      </c>
      <c r="W527" t="s">
        <v>14</v>
      </c>
      <c r="X527" t="s">
        <v>1247</v>
      </c>
      <c r="Y527" s="12">
        <v>45493</v>
      </c>
      <c r="Z527" s="13" t="s">
        <v>1294</v>
      </c>
      <c r="AA527">
        <v>2024</v>
      </c>
      <c r="AB527">
        <v>3</v>
      </c>
    </row>
    <row r="528" spans="1:28" x14ac:dyDescent="0.3">
      <c r="A528" s="2" t="s">
        <v>563</v>
      </c>
      <c r="B528">
        <v>36</v>
      </c>
      <c r="C528" t="s">
        <v>31</v>
      </c>
      <c r="D528" t="s">
        <v>36</v>
      </c>
      <c r="E528" t="s">
        <v>18</v>
      </c>
      <c r="F528" t="s">
        <v>518</v>
      </c>
      <c r="G528" t="s">
        <v>519</v>
      </c>
      <c r="H528" t="s">
        <v>33</v>
      </c>
      <c r="I528">
        <v>1</v>
      </c>
      <c r="J528" t="s">
        <v>1254</v>
      </c>
      <c r="K528" t="s">
        <v>1245</v>
      </c>
      <c r="L528" t="s">
        <v>1244</v>
      </c>
      <c r="M528">
        <v>0</v>
      </c>
      <c r="N528" t="s">
        <v>14</v>
      </c>
      <c r="O528" s="8">
        <v>15</v>
      </c>
      <c r="P528" t="s">
        <v>1244</v>
      </c>
      <c r="Q528">
        <v>4</v>
      </c>
      <c r="R528" t="s">
        <v>1250</v>
      </c>
      <c r="S528" s="3">
        <v>3</v>
      </c>
      <c r="T528" s="3">
        <v>2</v>
      </c>
      <c r="U528" s="3">
        <v>1</v>
      </c>
      <c r="V528" s="3">
        <v>2</v>
      </c>
      <c r="W528" t="s">
        <v>14</v>
      </c>
      <c r="X528" t="s">
        <v>1247</v>
      </c>
      <c r="Y528" s="12">
        <v>45072</v>
      </c>
      <c r="Z528" s="13" t="s">
        <v>1291</v>
      </c>
      <c r="AA528">
        <v>2023</v>
      </c>
      <c r="AB528">
        <v>6</v>
      </c>
    </row>
    <row r="529" spans="1:28" x14ac:dyDescent="0.3">
      <c r="A529" s="2" t="s">
        <v>564</v>
      </c>
      <c r="B529">
        <v>36</v>
      </c>
      <c r="C529" t="s">
        <v>8</v>
      </c>
      <c r="D529" t="s">
        <v>17</v>
      </c>
      <c r="E529" t="s">
        <v>23</v>
      </c>
      <c r="F529" t="s">
        <v>518</v>
      </c>
      <c r="G529" t="s">
        <v>519</v>
      </c>
      <c r="H529" t="s">
        <v>13</v>
      </c>
      <c r="I529">
        <v>3</v>
      </c>
      <c r="J529" t="s">
        <v>1252</v>
      </c>
      <c r="K529" t="s">
        <v>1245</v>
      </c>
      <c r="L529" t="s">
        <v>1242</v>
      </c>
      <c r="M529">
        <v>6</v>
      </c>
      <c r="N529" t="s">
        <v>14</v>
      </c>
      <c r="O529" s="8">
        <v>20</v>
      </c>
      <c r="P529" t="s">
        <v>1242</v>
      </c>
      <c r="Q529">
        <v>13</v>
      </c>
      <c r="R529" t="s">
        <v>1250</v>
      </c>
      <c r="S529" s="3">
        <v>5</v>
      </c>
      <c r="T529" s="3">
        <v>4</v>
      </c>
      <c r="U529" s="3">
        <v>0</v>
      </c>
      <c r="V529" s="3">
        <v>4</v>
      </c>
      <c r="W529" t="s">
        <v>14</v>
      </c>
      <c r="X529" t="s">
        <v>1248</v>
      </c>
      <c r="Y529" s="12">
        <v>45626</v>
      </c>
      <c r="Z529" s="13" t="s">
        <v>1297</v>
      </c>
      <c r="AA529">
        <v>2024</v>
      </c>
      <c r="AB529">
        <v>3</v>
      </c>
    </row>
    <row r="530" spans="1:28" x14ac:dyDescent="0.3">
      <c r="A530" s="2" t="s">
        <v>565</v>
      </c>
      <c r="B530">
        <v>54</v>
      </c>
      <c r="C530" t="s">
        <v>31</v>
      </c>
      <c r="D530" t="s">
        <v>36</v>
      </c>
      <c r="E530" t="s">
        <v>18</v>
      </c>
      <c r="F530" t="s">
        <v>518</v>
      </c>
      <c r="G530" t="s">
        <v>519</v>
      </c>
      <c r="H530" t="s">
        <v>13</v>
      </c>
      <c r="I530">
        <v>22</v>
      </c>
      <c r="J530" t="s">
        <v>1255</v>
      </c>
      <c r="K530" t="s">
        <v>1243</v>
      </c>
      <c r="L530" t="s">
        <v>1244</v>
      </c>
      <c r="M530">
        <v>3</v>
      </c>
      <c r="N530" t="s">
        <v>14</v>
      </c>
      <c r="O530" s="8">
        <v>25</v>
      </c>
      <c r="P530" t="s">
        <v>1244</v>
      </c>
      <c r="Q530">
        <v>36</v>
      </c>
      <c r="R530" t="s">
        <v>1250</v>
      </c>
      <c r="S530" s="3">
        <v>10</v>
      </c>
      <c r="T530" s="3">
        <v>8</v>
      </c>
      <c r="U530" s="3">
        <v>4</v>
      </c>
      <c r="V530" s="3">
        <v>7</v>
      </c>
      <c r="W530" t="s">
        <v>14</v>
      </c>
      <c r="X530" t="s">
        <v>1246</v>
      </c>
      <c r="Y530" s="12">
        <v>45076</v>
      </c>
      <c r="Z530" s="13" t="s">
        <v>1291</v>
      </c>
      <c r="AA530">
        <v>2023</v>
      </c>
      <c r="AB530">
        <v>6</v>
      </c>
    </row>
    <row r="531" spans="1:28" x14ac:dyDescent="0.3">
      <c r="A531" s="2" t="s">
        <v>566</v>
      </c>
      <c r="B531">
        <v>43</v>
      </c>
      <c r="C531" t="s">
        <v>8</v>
      </c>
      <c r="D531" t="s">
        <v>17</v>
      </c>
      <c r="E531" t="s">
        <v>18</v>
      </c>
      <c r="F531" t="s">
        <v>518</v>
      </c>
      <c r="G531" t="s">
        <v>519</v>
      </c>
      <c r="H531" t="s">
        <v>13</v>
      </c>
      <c r="I531">
        <v>15</v>
      </c>
      <c r="J531" t="s">
        <v>1252</v>
      </c>
      <c r="K531" t="s">
        <v>1244</v>
      </c>
      <c r="L531" t="s">
        <v>1244</v>
      </c>
      <c r="M531">
        <v>1</v>
      </c>
      <c r="N531" t="s">
        <v>14</v>
      </c>
      <c r="O531" s="8">
        <v>24</v>
      </c>
      <c r="P531" t="s">
        <v>1242</v>
      </c>
      <c r="Q531">
        <v>14</v>
      </c>
      <c r="R531" t="s">
        <v>1250</v>
      </c>
      <c r="S531" s="3">
        <v>14</v>
      </c>
      <c r="T531" s="3">
        <v>10</v>
      </c>
      <c r="U531" s="3">
        <v>6</v>
      </c>
      <c r="V531" s="3">
        <v>11</v>
      </c>
      <c r="W531" t="s">
        <v>14</v>
      </c>
      <c r="X531" t="s">
        <v>1248</v>
      </c>
      <c r="Y531" s="12">
        <v>45237</v>
      </c>
      <c r="Z531" s="13" t="s">
        <v>1297</v>
      </c>
      <c r="AA531">
        <v>2023</v>
      </c>
      <c r="AB531">
        <v>3</v>
      </c>
    </row>
    <row r="532" spans="1:28" x14ac:dyDescent="0.3">
      <c r="A532" s="2" t="s">
        <v>567</v>
      </c>
      <c r="B532">
        <v>35</v>
      </c>
      <c r="C532" t="s">
        <v>8</v>
      </c>
      <c r="D532" t="s">
        <v>54</v>
      </c>
      <c r="E532" t="s">
        <v>10</v>
      </c>
      <c r="F532" t="s">
        <v>11</v>
      </c>
      <c r="G532" t="s">
        <v>12</v>
      </c>
      <c r="H532" t="s">
        <v>19</v>
      </c>
      <c r="I532">
        <v>12</v>
      </c>
      <c r="J532" t="s">
        <v>1254</v>
      </c>
      <c r="K532" t="s">
        <v>1245</v>
      </c>
      <c r="L532" t="s">
        <v>1245</v>
      </c>
      <c r="M532">
        <v>3</v>
      </c>
      <c r="N532" t="s">
        <v>20</v>
      </c>
      <c r="O532" s="8">
        <v>24</v>
      </c>
      <c r="P532" t="s">
        <v>1242</v>
      </c>
      <c r="Q532">
        <v>13</v>
      </c>
      <c r="R532" t="s">
        <v>1251</v>
      </c>
      <c r="S532" s="3">
        <v>11</v>
      </c>
      <c r="T532" s="3">
        <v>9</v>
      </c>
      <c r="U532" s="3">
        <v>6</v>
      </c>
      <c r="V532" s="3">
        <v>7</v>
      </c>
      <c r="W532" t="s">
        <v>20</v>
      </c>
      <c r="X532" t="s">
        <v>1248</v>
      </c>
      <c r="Y532" s="12">
        <v>45279</v>
      </c>
      <c r="Z532" s="13" t="s">
        <v>1289</v>
      </c>
      <c r="AA532">
        <v>2023</v>
      </c>
      <c r="AB532">
        <v>2</v>
      </c>
    </row>
    <row r="533" spans="1:28" x14ac:dyDescent="0.3">
      <c r="A533" s="2" t="s">
        <v>568</v>
      </c>
      <c r="B533">
        <v>29</v>
      </c>
      <c r="C533" t="s">
        <v>8</v>
      </c>
      <c r="D533" t="s">
        <v>36</v>
      </c>
      <c r="E533" t="s">
        <v>23</v>
      </c>
      <c r="F533" t="s">
        <v>11</v>
      </c>
      <c r="G533" t="s">
        <v>12</v>
      </c>
      <c r="H533" t="s">
        <v>13</v>
      </c>
      <c r="I533">
        <v>5</v>
      </c>
      <c r="J533" t="s">
        <v>1253</v>
      </c>
      <c r="K533" t="s">
        <v>1242</v>
      </c>
      <c r="L533" t="s">
        <v>1243</v>
      </c>
      <c r="M533">
        <v>1</v>
      </c>
      <c r="N533" t="s">
        <v>20</v>
      </c>
      <c r="O533" s="8">
        <v>13</v>
      </c>
      <c r="P533" t="s">
        <v>1243</v>
      </c>
      <c r="Q533">
        <v>10</v>
      </c>
      <c r="R533" t="s">
        <v>1246</v>
      </c>
      <c r="S533" s="3">
        <v>10</v>
      </c>
      <c r="T533" s="3">
        <v>0</v>
      </c>
      <c r="U533" s="3">
        <v>0</v>
      </c>
      <c r="V533" s="3">
        <v>9</v>
      </c>
      <c r="W533" t="s">
        <v>14</v>
      </c>
      <c r="X533" t="s">
        <v>1247</v>
      </c>
      <c r="Y533" s="12">
        <v>45090</v>
      </c>
      <c r="Z533" s="13" t="s">
        <v>1287</v>
      </c>
      <c r="AA533">
        <v>2023</v>
      </c>
      <c r="AB533">
        <v>3</v>
      </c>
    </row>
    <row r="534" spans="1:28" x14ac:dyDescent="0.3">
      <c r="A534" s="2" t="s">
        <v>569</v>
      </c>
      <c r="B534">
        <v>33</v>
      </c>
      <c r="C534" t="s">
        <v>8</v>
      </c>
      <c r="D534" t="s">
        <v>36</v>
      </c>
      <c r="E534" t="s">
        <v>23</v>
      </c>
      <c r="F534" t="s">
        <v>11</v>
      </c>
      <c r="G534" t="s">
        <v>12</v>
      </c>
      <c r="H534" t="s">
        <v>13</v>
      </c>
      <c r="I534">
        <v>2</v>
      </c>
      <c r="J534" t="s">
        <v>1254</v>
      </c>
      <c r="K534" t="s">
        <v>1245</v>
      </c>
      <c r="L534" t="s">
        <v>1245</v>
      </c>
      <c r="M534">
        <v>1</v>
      </c>
      <c r="N534" t="s">
        <v>14</v>
      </c>
      <c r="O534" s="8">
        <v>14</v>
      </c>
      <c r="P534" t="s">
        <v>1244</v>
      </c>
      <c r="Q534">
        <v>6</v>
      </c>
      <c r="R534" t="s">
        <v>1250</v>
      </c>
      <c r="S534" s="3">
        <v>6</v>
      </c>
      <c r="T534" s="3">
        <v>2</v>
      </c>
      <c r="U534" s="3">
        <v>0</v>
      </c>
      <c r="V534" s="3">
        <v>4</v>
      </c>
      <c r="W534" t="s">
        <v>14</v>
      </c>
      <c r="X534" t="s">
        <v>1247</v>
      </c>
      <c r="Y534" s="12">
        <v>45047</v>
      </c>
      <c r="Z534" s="13" t="s">
        <v>1291</v>
      </c>
      <c r="AA534">
        <v>2023</v>
      </c>
      <c r="AB534">
        <v>5</v>
      </c>
    </row>
    <row r="535" spans="1:28" x14ac:dyDescent="0.3">
      <c r="A535" s="2" t="s">
        <v>570</v>
      </c>
      <c r="B535">
        <v>32</v>
      </c>
      <c r="C535" t="s">
        <v>8</v>
      </c>
      <c r="D535" t="s">
        <v>36</v>
      </c>
      <c r="E535" t="s">
        <v>23</v>
      </c>
      <c r="F535" t="s">
        <v>518</v>
      </c>
      <c r="G535" t="s">
        <v>519</v>
      </c>
      <c r="H535" t="s">
        <v>13</v>
      </c>
      <c r="I535">
        <v>2</v>
      </c>
      <c r="J535" t="s">
        <v>1253</v>
      </c>
      <c r="K535" t="s">
        <v>1245</v>
      </c>
      <c r="L535" t="s">
        <v>1243</v>
      </c>
      <c r="M535">
        <v>0</v>
      </c>
      <c r="N535" t="s">
        <v>14</v>
      </c>
      <c r="O535" s="8">
        <v>13</v>
      </c>
      <c r="P535" t="s">
        <v>1244</v>
      </c>
      <c r="Q535">
        <v>10</v>
      </c>
      <c r="R535" t="s">
        <v>1246</v>
      </c>
      <c r="S535" s="3">
        <v>9</v>
      </c>
      <c r="T535" s="3">
        <v>5</v>
      </c>
      <c r="U535" s="3">
        <v>1</v>
      </c>
      <c r="V535" s="3">
        <v>6</v>
      </c>
      <c r="W535" t="s">
        <v>14</v>
      </c>
      <c r="X535" t="s">
        <v>1247</v>
      </c>
      <c r="Y535" s="12">
        <v>45640</v>
      </c>
      <c r="Z535" s="13" t="s">
        <v>1289</v>
      </c>
      <c r="AA535">
        <v>2024</v>
      </c>
      <c r="AB535">
        <v>4</v>
      </c>
    </row>
    <row r="536" spans="1:28" x14ac:dyDescent="0.3">
      <c r="A536" s="2" t="s">
        <v>571</v>
      </c>
      <c r="B536">
        <v>31</v>
      </c>
      <c r="C536" t="s">
        <v>31</v>
      </c>
      <c r="D536" t="s">
        <v>17</v>
      </c>
      <c r="E536" t="s">
        <v>18</v>
      </c>
      <c r="F536" t="s">
        <v>11</v>
      </c>
      <c r="G536" t="s">
        <v>12</v>
      </c>
      <c r="H536" t="s">
        <v>13</v>
      </c>
      <c r="I536">
        <v>5</v>
      </c>
      <c r="J536" t="s">
        <v>1254</v>
      </c>
      <c r="K536" t="s">
        <v>1242</v>
      </c>
      <c r="L536" t="s">
        <v>1245</v>
      </c>
      <c r="M536">
        <v>1</v>
      </c>
      <c r="N536" t="s">
        <v>14</v>
      </c>
      <c r="O536" s="8">
        <v>11</v>
      </c>
      <c r="P536" t="s">
        <v>1242</v>
      </c>
      <c r="Q536">
        <v>10</v>
      </c>
      <c r="R536" t="s">
        <v>1250</v>
      </c>
      <c r="S536" s="3">
        <v>10</v>
      </c>
      <c r="T536" s="3">
        <v>0</v>
      </c>
      <c r="U536" s="3">
        <v>0</v>
      </c>
      <c r="V536" s="3">
        <v>2</v>
      </c>
      <c r="W536" t="s">
        <v>14</v>
      </c>
      <c r="X536" t="s">
        <v>1247</v>
      </c>
      <c r="Y536" s="12">
        <v>45440</v>
      </c>
      <c r="Z536" s="13" t="s">
        <v>1291</v>
      </c>
      <c r="AA536">
        <v>2024</v>
      </c>
      <c r="AB536">
        <v>2</v>
      </c>
    </row>
    <row r="537" spans="1:28" x14ac:dyDescent="0.3">
      <c r="A537" s="2" t="s">
        <v>572</v>
      </c>
      <c r="B537">
        <v>49</v>
      </c>
      <c r="C537" t="s">
        <v>31</v>
      </c>
      <c r="D537" t="s">
        <v>36</v>
      </c>
      <c r="E537" t="s">
        <v>23</v>
      </c>
      <c r="F537" t="s">
        <v>518</v>
      </c>
      <c r="G537" t="s">
        <v>519</v>
      </c>
      <c r="H537" t="s">
        <v>13</v>
      </c>
      <c r="I537">
        <v>16</v>
      </c>
      <c r="J537" t="s">
        <v>1253</v>
      </c>
      <c r="K537" t="s">
        <v>1245</v>
      </c>
      <c r="L537" t="s">
        <v>1242</v>
      </c>
      <c r="M537">
        <v>4</v>
      </c>
      <c r="N537" t="s">
        <v>20</v>
      </c>
      <c r="O537" s="8">
        <v>16</v>
      </c>
      <c r="P537" t="s">
        <v>1243</v>
      </c>
      <c r="Q537">
        <v>17</v>
      </c>
      <c r="R537" t="s">
        <v>1246</v>
      </c>
      <c r="S537" s="3">
        <v>2</v>
      </c>
      <c r="T537" s="3">
        <v>2</v>
      </c>
      <c r="U537" s="3">
        <v>2</v>
      </c>
      <c r="V537" s="3">
        <v>2</v>
      </c>
      <c r="W537" t="s">
        <v>14</v>
      </c>
      <c r="X537" t="s">
        <v>1247</v>
      </c>
      <c r="Y537" s="12">
        <v>45195</v>
      </c>
      <c r="Z537" s="13" t="s">
        <v>1292</v>
      </c>
      <c r="AA537">
        <v>2023</v>
      </c>
      <c r="AB537">
        <v>2</v>
      </c>
    </row>
    <row r="538" spans="1:28" x14ac:dyDescent="0.3">
      <c r="A538" s="2" t="s">
        <v>573</v>
      </c>
      <c r="B538">
        <v>20</v>
      </c>
      <c r="C538" t="s">
        <v>8</v>
      </c>
      <c r="D538" t="s">
        <v>17</v>
      </c>
      <c r="E538" t="s">
        <v>10</v>
      </c>
      <c r="F538" t="s">
        <v>11</v>
      </c>
      <c r="G538" t="s">
        <v>12</v>
      </c>
      <c r="H538" t="s">
        <v>13</v>
      </c>
      <c r="I538">
        <v>9</v>
      </c>
      <c r="J538" t="s">
        <v>1241</v>
      </c>
      <c r="K538" t="s">
        <v>1245</v>
      </c>
      <c r="L538" t="s">
        <v>1242</v>
      </c>
      <c r="M538">
        <v>1</v>
      </c>
      <c r="N538" t="s">
        <v>14</v>
      </c>
      <c r="O538" s="8">
        <v>11</v>
      </c>
      <c r="P538" t="s">
        <v>1242</v>
      </c>
      <c r="Q538">
        <v>2</v>
      </c>
      <c r="R538" t="s">
        <v>1250</v>
      </c>
      <c r="S538" s="3">
        <v>2</v>
      </c>
      <c r="T538" s="3">
        <v>2</v>
      </c>
      <c r="U538" s="3">
        <v>0</v>
      </c>
      <c r="V538" s="3">
        <v>2</v>
      </c>
      <c r="W538" t="s">
        <v>14</v>
      </c>
      <c r="X538" t="s">
        <v>1247</v>
      </c>
      <c r="Y538" s="12">
        <v>45589</v>
      </c>
      <c r="Z538" s="13" t="s">
        <v>1295</v>
      </c>
      <c r="AA538">
        <v>2024</v>
      </c>
      <c r="AB538">
        <v>3</v>
      </c>
    </row>
    <row r="539" spans="1:28" x14ac:dyDescent="0.3">
      <c r="A539" s="2" t="s">
        <v>574</v>
      </c>
      <c r="B539">
        <v>33</v>
      </c>
      <c r="C539" t="s">
        <v>31</v>
      </c>
      <c r="D539" t="s">
        <v>17</v>
      </c>
      <c r="E539" t="s">
        <v>23</v>
      </c>
      <c r="F539" t="s">
        <v>11</v>
      </c>
      <c r="G539" t="s">
        <v>12</v>
      </c>
      <c r="H539" t="s">
        <v>33</v>
      </c>
      <c r="I539">
        <v>16</v>
      </c>
      <c r="J539" t="s">
        <v>1253</v>
      </c>
      <c r="K539" t="s">
        <v>1244</v>
      </c>
      <c r="L539" t="s">
        <v>1245</v>
      </c>
      <c r="M539">
        <v>1</v>
      </c>
      <c r="N539" t="s">
        <v>20</v>
      </c>
      <c r="O539" s="8">
        <v>25</v>
      </c>
      <c r="P539" t="s">
        <v>1244</v>
      </c>
      <c r="Q539">
        <v>7</v>
      </c>
      <c r="R539" t="s">
        <v>1250</v>
      </c>
      <c r="S539" s="3">
        <v>6</v>
      </c>
      <c r="T539" s="3">
        <v>5</v>
      </c>
      <c r="U539" s="3">
        <v>1</v>
      </c>
      <c r="V539" s="3">
        <v>2</v>
      </c>
      <c r="W539" t="s">
        <v>14</v>
      </c>
      <c r="X539" t="s">
        <v>1248</v>
      </c>
      <c r="Y539" s="12">
        <v>45353</v>
      </c>
      <c r="Z539" s="13" t="s">
        <v>1296</v>
      </c>
      <c r="AA539">
        <v>2024</v>
      </c>
      <c r="AB539">
        <v>2</v>
      </c>
    </row>
    <row r="540" spans="1:28" x14ac:dyDescent="0.3">
      <c r="A540" s="2" t="s">
        <v>575</v>
      </c>
      <c r="B540">
        <v>36</v>
      </c>
      <c r="C540" t="s">
        <v>8</v>
      </c>
      <c r="D540" t="s">
        <v>17</v>
      </c>
      <c r="E540" t="s">
        <v>18</v>
      </c>
      <c r="F540" t="s">
        <v>518</v>
      </c>
      <c r="G540" t="s">
        <v>519</v>
      </c>
      <c r="H540" t="s">
        <v>13</v>
      </c>
      <c r="I540">
        <v>26</v>
      </c>
      <c r="J540" t="s">
        <v>1254</v>
      </c>
      <c r="K540" t="s">
        <v>1242</v>
      </c>
      <c r="L540" t="s">
        <v>1244</v>
      </c>
      <c r="M540">
        <v>6</v>
      </c>
      <c r="N540" t="s">
        <v>14</v>
      </c>
      <c r="O540" s="8">
        <v>14</v>
      </c>
      <c r="P540" t="s">
        <v>1243</v>
      </c>
      <c r="Q540">
        <v>10</v>
      </c>
      <c r="R540" t="s">
        <v>1246</v>
      </c>
      <c r="S540" s="3">
        <v>3</v>
      </c>
      <c r="T540" s="3">
        <v>2</v>
      </c>
      <c r="U540" s="3">
        <v>0</v>
      </c>
      <c r="V540" s="3">
        <v>2</v>
      </c>
      <c r="W540" t="s">
        <v>14</v>
      </c>
      <c r="X540" t="s">
        <v>1247</v>
      </c>
      <c r="Y540" s="12">
        <v>45566</v>
      </c>
      <c r="Z540" s="13" t="s">
        <v>1295</v>
      </c>
      <c r="AA540">
        <v>2024</v>
      </c>
      <c r="AB540">
        <v>2</v>
      </c>
    </row>
    <row r="541" spans="1:28" x14ac:dyDescent="0.3">
      <c r="A541" s="2" t="s">
        <v>576</v>
      </c>
      <c r="B541">
        <v>44</v>
      </c>
      <c r="C541" t="s">
        <v>31</v>
      </c>
      <c r="D541" t="s">
        <v>17</v>
      </c>
      <c r="E541" t="s">
        <v>23</v>
      </c>
      <c r="F541" t="s">
        <v>22</v>
      </c>
      <c r="G541" t="s">
        <v>22</v>
      </c>
      <c r="H541" t="s">
        <v>13</v>
      </c>
      <c r="I541">
        <v>1</v>
      </c>
      <c r="J541" t="s">
        <v>1253</v>
      </c>
      <c r="K541" t="s">
        <v>1244</v>
      </c>
      <c r="L541" t="s">
        <v>1245</v>
      </c>
      <c r="M541">
        <v>4</v>
      </c>
      <c r="N541" t="s">
        <v>20</v>
      </c>
      <c r="O541" s="8">
        <v>18</v>
      </c>
      <c r="P541" t="s">
        <v>1242</v>
      </c>
      <c r="Q541">
        <v>8</v>
      </c>
      <c r="R541" t="s">
        <v>1250</v>
      </c>
      <c r="S541" s="3">
        <v>2</v>
      </c>
      <c r="T541" s="3">
        <v>2</v>
      </c>
      <c r="U541" s="3">
        <v>2</v>
      </c>
      <c r="V541" s="3">
        <v>2</v>
      </c>
      <c r="W541" t="s">
        <v>14</v>
      </c>
      <c r="X541" t="s">
        <v>1247</v>
      </c>
      <c r="Y541" s="12">
        <v>45057</v>
      </c>
      <c r="Z541" s="13" t="s">
        <v>1291</v>
      </c>
      <c r="AA541">
        <v>2023</v>
      </c>
      <c r="AB541">
        <v>2</v>
      </c>
    </row>
    <row r="542" spans="1:28" x14ac:dyDescent="0.3">
      <c r="A542" s="2" t="s">
        <v>577</v>
      </c>
      <c r="B542">
        <v>23</v>
      </c>
      <c r="C542" t="s">
        <v>8</v>
      </c>
      <c r="D542" t="s">
        <v>36</v>
      </c>
      <c r="E542" t="s">
        <v>10</v>
      </c>
      <c r="F542" t="s">
        <v>518</v>
      </c>
      <c r="G542" t="s">
        <v>519</v>
      </c>
      <c r="H542" t="s">
        <v>13</v>
      </c>
      <c r="I542">
        <v>8</v>
      </c>
      <c r="J542" t="s">
        <v>1241</v>
      </c>
      <c r="K542" t="s">
        <v>1245</v>
      </c>
      <c r="L542" t="s">
        <v>1244</v>
      </c>
      <c r="M542">
        <v>1</v>
      </c>
      <c r="N542" t="s">
        <v>20</v>
      </c>
      <c r="O542" s="8">
        <v>11</v>
      </c>
      <c r="P542" t="s">
        <v>1242</v>
      </c>
      <c r="Q542">
        <v>5</v>
      </c>
      <c r="R542" t="s">
        <v>1250</v>
      </c>
      <c r="S542" s="3">
        <v>5</v>
      </c>
      <c r="T542" s="3">
        <v>4</v>
      </c>
      <c r="U542" s="3">
        <v>1</v>
      </c>
      <c r="V542" s="3">
        <v>2</v>
      </c>
      <c r="W542" t="s">
        <v>20</v>
      </c>
      <c r="X542" t="s">
        <v>1247</v>
      </c>
      <c r="Y542" s="12">
        <v>45287</v>
      </c>
      <c r="Z542" s="13" t="s">
        <v>1289</v>
      </c>
      <c r="AA542">
        <v>2023</v>
      </c>
      <c r="AB542">
        <v>2</v>
      </c>
    </row>
    <row r="543" spans="1:28" x14ac:dyDescent="0.3">
      <c r="A543" s="2" t="s">
        <v>578</v>
      </c>
      <c r="B543">
        <v>38</v>
      </c>
      <c r="C543" t="s">
        <v>31</v>
      </c>
      <c r="D543" t="s">
        <v>36</v>
      </c>
      <c r="E543" t="s">
        <v>18</v>
      </c>
      <c r="F543" t="s">
        <v>518</v>
      </c>
      <c r="G543" t="s">
        <v>519</v>
      </c>
      <c r="H543" t="s">
        <v>13</v>
      </c>
      <c r="I543">
        <v>4</v>
      </c>
      <c r="J543" t="s">
        <v>1252</v>
      </c>
      <c r="K543" t="s">
        <v>1245</v>
      </c>
      <c r="L543" t="s">
        <v>1244</v>
      </c>
      <c r="M543">
        <v>7</v>
      </c>
      <c r="N543" t="s">
        <v>14</v>
      </c>
      <c r="O543" s="8">
        <v>19</v>
      </c>
      <c r="P543" t="s">
        <v>1245</v>
      </c>
      <c r="Q543">
        <v>7</v>
      </c>
      <c r="R543" t="s">
        <v>1246</v>
      </c>
      <c r="S543" s="3">
        <v>0</v>
      </c>
      <c r="T543" s="3">
        <v>0</v>
      </c>
      <c r="U543" s="3">
        <v>0</v>
      </c>
      <c r="V543" s="3">
        <v>0</v>
      </c>
      <c r="W543" t="s">
        <v>14</v>
      </c>
      <c r="X543" t="s">
        <v>1247</v>
      </c>
      <c r="Y543" s="12">
        <v>44977</v>
      </c>
      <c r="Z543" s="13" t="s">
        <v>1288</v>
      </c>
      <c r="AA543">
        <v>2023</v>
      </c>
      <c r="AB543">
        <v>5</v>
      </c>
    </row>
    <row r="544" spans="1:28" x14ac:dyDescent="0.3">
      <c r="A544" s="2" t="s">
        <v>579</v>
      </c>
      <c r="B544">
        <v>53</v>
      </c>
      <c r="C544" t="s">
        <v>8</v>
      </c>
      <c r="D544" t="s">
        <v>36</v>
      </c>
      <c r="E544" t="s">
        <v>18</v>
      </c>
      <c r="F544" t="s">
        <v>518</v>
      </c>
      <c r="G544" t="s">
        <v>519</v>
      </c>
      <c r="H544" t="s">
        <v>13</v>
      </c>
      <c r="I544">
        <v>24</v>
      </c>
      <c r="J544" t="s">
        <v>1254</v>
      </c>
      <c r="K544" t="s">
        <v>1243</v>
      </c>
      <c r="L544" t="s">
        <v>1245</v>
      </c>
      <c r="M544">
        <v>3</v>
      </c>
      <c r="N544" t="s">
        <v>14</v>
      </c>
      <c r="O544" s="8">
        <v>15</v>
      </c>
      <c r="P544" t="s">
        <v>1244</v>
      </c>
      <c r="Q544">
        <v>11</v>
      </c>
      <c r="R544" t="s">
        <v>1250</v>
      </c>
      <c r="S544" s="3">
        <v>4</v>
      </c>
      <c r="T544" s="3">
        <v>3</v>
      </c>
      <c r="U544" s="3">
        <v>1</v>
      </c>
      <c r="V544" s="3">
        <v>2</v>
      </c>
      <c r="W544" t="s">
        <v>14</v>
      </c>
      <c r="X544" t="s">
        <v>1246</v>
      </c>
      <c r="Y544" s="12">
        <v>45288</v>
      </c>
      <c r="Z544" s="13" t="s">
        <v>1289</v>
      </c>
      <c r="AA544">
        <v>2023</v>
      </c>
      <c r="AB544">
        <v>2</v>
      </c>
    </row>
    <row r="545" spans="1:28" x14ac:dyDescent="0.3">
      <c r="A545" s="2" t="s">
        <v>580</v>
      </c>
      <c r="B545">
        <v>48</v>
      </c>
      <c r="C545" t="s">
        <v>31</v>
      </c>
      <c r="D545" t="s">
        <v>36</v>
      </c>
      <c r="E545" t="s">
        <v>18</v>
      </c>
      <c r="F545" t="s">
        <v>11</v>
      </c>
      <c r="G545" t="s">
        <v>12</v>
      </c>
      <c r="H545" t="s">
        <v>19</v>
      </c>
      <c r="I545">
        <v>7</v>
      </c>
      <c r="J545" t="s">
        <v>1252</v>
      </c>
      <c r="K545" t="s">
        <v>1245</v>
      </c>
      <c r="L545" t="s">
        <v>1244</v>
      </c>
      <c r="M545">
        <v>2</v>
      </c>
      <c r="N545" t="s">
        <v>20</v>
      </c>
      <c r="O545" s="8">
        <v>11</v>
      </c>
      <c r="P545" t="s">
        <v>1244</v>
      </c>
      <c r="Q545">
        <v>19</v>
      </c>
      <c r="R545" t="s">
        <v>1250</v>
      </c>
      <c r="S545" s="3">
        <v>9</v>
      </c>
      <c r="T545" s="3">
        <v>7</v>
      </c>
      <c r="U545" s="3">
        <v>7</v>
      </c>
      <c r="V545" s="3">
        <v>7</v>
      </c>
      <c r="W545" t="s">
        <v>20</v>
      </c>
      <c r="X545" t="s">
        <v>1247</v>
      </c>
      <c r="Y545" s="12">
        <v>45538</v>
      </c>
      <c r="Z545" s="13" t="s">
        <v>1292</v>
      </c>
      <c r="AA545">
        <v>2024</v>
      </c>
      <c r="AB545">
        <v>3</v>
      </c>
    </row>
    <row r="546" spans="1:28" x14ac:dyDescent="0.3">
      <c r="A546" s="2" t="s">
        <v>581</v>
      </c>
      <c r="B546">
        <v>32</v>
      </c>
      <c r="C546" t="s">
        <v>8</v>
      </c>
      <c r="D546" t="s">
        <v>17</v>
      </c>
      <c r="E546" t="s">
        <v>10</v>
      </c>
      <c r="F546" t="s">
        <v>518</v>
      </c>
      <c r="G546" t="s">
        <v>519</v>
      </c>
      <c r="H546" t="s">
        <v>13</v>
      </c>
      <c r="I546">
        <v>2</v>
      </c>
      <c r="J546" t="s">
        <v>1254</v>
      </c>
      <c r="K546" t="s">
        <v>1245</v>
      </c>
      <c r="L546" t="s">
        <v>1243</v>
      </c>
      <c r="M546">
        <v>1</v>
      </c>
      <c r="N546" t="s">
        <v>14</v>
      </c>
      <c r="O546" s="8">
        <v>12</v>
      </c>
      <c r="P546" t="s">
        <v>1242</v>
      </c>
      <c r="Q546">
        <v>1</v>
      </c>
      <c r="R546" t="s">
        <v>1250</v>
      </c>
      <c r="S546" s="3">
        <v>1</v>
      </c>
      <c r="T546" s="3">
        <v>0</v>
      </c>
      <c r="U546" s="3">
        <v>0</v>
      </c>
      <c r="V546" s="3">
        <v>0</v>
      </c>
      <c r="W546" t="s">
        <v>20</v>
      </c>
      <c r="X546" t="s">
        <v>1247</v>
      </c>
      <c r="Y546" s="12">
        <v>45234</v>
      </c>
      <c r="Z546" s="13" t="s">
        <v>1297</v>
      </c>
      <c r="AA546">
        <v>2023</v>
      </c>
      <c r="AB546">
        <v>2</v>
      </c>
    </row>
    <row r="547" spans="1:28" x14ac:dyDescent="0.3">
      <c r="A547" s="2" t="s">
        <v>582</v>
      </c>
      <c r="B547">
        <v>26</v>
      </c>
      <c r="C547" t="s">
        <v>8</v>
      </c>
      <c r="D547" t="s">
        <v>36</v>
      </c>
      <c r="E547" t="s">
        <v>10</v>
      </c>
      <c r="F547" t="s">
        <v>518</v>
      </c>
      <c r="G547" t="s">
        <v>519</v>
      </c>
      <c r="H547" t="s">
        <v>33</v>
      </c>
      <c r="I547">
        <v>7</v>
      </c>
      <c r="J547" t="s">
        <v>1253</v>
      </c>
      <c r="K547" t="s">
        <v>1245</v>
      </c>
      <c r="L547" t="s">
        <v>1245</v>
      </c>
      <c r="M547">
        <v>1</v>
      </c>
      <c r="N547" t="s">
        <v>14</v>
      </c>
      <c r="O547" s="8">
        <v>20</v>
      </c>
      <c r="P547" t="s">
        <v>1244</v>
      </c>
      <c r="Q547">
        <v>7</v>
      </c>
      <c r="R547" t="s">
        <v>1250</v>
      </c>
      <c r="S547" s="3">
        <v>7</v>
      </c>
      <c r="T547" s="3">
        <v>7</v>
      </c>
      <c r="U547" s="3">
        <v>5</v>
      </c>
      <c r="V547" s="3">
        <v>7</v>
      </c>
      <c r="W547" t="s">
        <v>14</v>
      </c>
      <c r="X547" t="s">
        <v>1248</v>
      </c>
      <c r="Y547" s="12">
        <v>45410</v>
      </c>
      <c r="Z547" s="13" t="s">
        <v>1290</v>
      </c>
      <c r="AA547">
        <v>2024</v>
      </c>
      <c r="AB547">
        <v>5</v>
      </c>
    </row>
    <row r="548" spans="1:28" x14ac:dyDescent="0.3">
      <c r="A548" s="2" t="s">
        <v>583</v>
      </c>
      <c r="B548">
        <v>55</v>
      </c>
      <c r="C548" t="s">
        <v>8</v>
      </c>
      <c r="D548" t="s">
        <v>57</v>
      </c>
      <c r="E548" t="s">
        <v>23</v>
      </c>
      <c r="F548" t="s">
        <v>518</v>
      </c>
      <c r="G548" t="s">
        <v>519</v>
      </c>
      <c r="H548" t="s">
        <v>13</v>
      </c>
      <c r="I548">
        <v>22</v>
      </c>
      <c r="J548" t="s">
        <v>1253</v>
      </c>
      <c r="K548" t="s">
        <v>1242</v>
      </c>
      <c r="L548" t="s">
        <v>1243</v>
      </c>
      <c r="M548">
        <v>5</v>
      </c>
      <c r="N548" t="s">
        <v>14</v>
      </c>
      <c r="O548" s="8">
        <v>12</v>
      </c>
      <c r="P548" t="s">
        <v>1245</v>
      </c>
      <c r="Q548">
        <v>8</v>
      </c>
      <c r="R548" t="s">
        <v>1250</v>
      </c>
      <c r="S548" s="3">
        <v>4</v>
      </c>
      <c r="T548" s="3">
        <v>2</v>
      </c>
      <c r="U548" s="3">
        <v>1</v>
      </c>
      <c r="V548" s="3">
        <v>2</v>
      </c>
      <c r="W548" t="s">
        <v>14</v>
      </c>
      <c r="X548" t="s">
        <v>1246</v>
      </c>
      <c r="Y548" s="12">
        <v>45526</v>
      </c>
      <c r="Z548" s="13" t="s">
        <v>1293</v>
      </c>
      <c r="AA548">
        <v>2024</v>
      </c>
      <c r="AB548">
        <v>1</v>
      </c>
    </row>
    <row r="549" spans="1:28" x14ac:dyDescent="0.3">
      <c r="A549" s="2" t="s">
        <v>584</v>
      </c>
      <c r="B549">
        <v>34</v>
      </c>
      <c r="C549" t="s">
        <v>8</v>
      </c>
      <c r="D549" t="s">
        <v>36</v>
      </c>
      <c r="E549" t="s">
        <v>18</v>
      </c>
      <c r="F549" t="s">
        <v>188</v>
      </c>
      <c r="G549" t="s">
        <v>1300</v>
      </c>
      <c r="H549" t="s">
        <v>13</v>
      </c>
      <c r="I549">
        <v>5</v>
      </c>
      <c r="J549" t="s">
        <v>1252</v>
      </c>
      <c r="K549" t="s">
        <v>1243</v>
      </c>
      <c r="L549" t="s">
        <v>1245</v>
      </c>
      <c r="M549">
        <v>1</v>
      </c>
      <c r="N549" t="s">
        <v>14</v>
      </c>
      <c r="O549" s="8">
        <v>14</v>
      </c>
      <c r="P549" t="s">
        <v>1244</v>
      </c>
      <c r="Q549">
        <v>15</v>
      </c>
      <c r="R549" t="s">
        <v>1251</v>
      </c>
      <c r="S549" s="3">
        <v>15</v>
      </c>
      <c r="T549" s="3">
        <v>10</v>
      </c>
      <c r="U549" s="3">
        <v>4</v>
      </c>
      <c r="V549" s="3">
        <v>13</v>
      </c>
      <c r="W549" t="s">
        <v>14</v>
      </c>
      <c r="X549" t="s">
        <v>1246</v>
      </c>
      <c r="Y549" s="12">
        <v>45130</v>
      </c>
      <c r="Z549" s="13" t="s">
        <v>1294</v>
      </c>
      <c r="AA549">
        <v>2023</v>
      </c>
      <c r="AB549">
        <v>3</v>
      </c>
    </row>
    <row r="550" spans="1:28" x14ac:dyDescent="0.3">
      <c r="A550" s="2" t="s">
        <v>585</v>
      </c>
      <c r="B550">
        <v>60</v>
      </c>
      <c r="C550" t="s">
        <v>8</v>
      </c>
      <c r="D550" t="s">
        <v>36</v>
      </c>
      <c r="E550" t="s">
        <v>23</v>
      </c>
      <c r="F550" t="s">
        <v>188</v>
      </c>
      <c r="G550" t="s">
        <v>196</v>
      </c>
      <c r="H550" t="s">
        <v>13</v>
      </c>
      <c r="I550">
        <v>1</v>
      </c>
      <c r="J550" t="s">
        <v>1254</v>
      </c>
      <c r="K550" t="s">
        <v>1244</v>
      </c>
      <c r="L550" t="s">
        <v>1245</v>
      </c>
      <c r="M550">
        <v>3</v>
      </c>
      <c r="N550" t="s">
        <v>14</v>
      </c>
      <c r="O550" s="8">
        <v>20</v>
      </c>
      <c r="P550" t="s">
        <v>1244</v>
      </c>
      <c r="Q550">
        <v>19</v>
      </c>
      <c r="R550" t="s">
        <v>1251</v>
      </c>
      <c r="S550" s="3">
        <v>1</v>
      </c>
      <c r="T550" s="3">
        <v>0</v>
      </c>
      <c r="U550" s="3">
        <v>0</v>
      </c>
      <c r="V550" s="3">
        <v>0</v>
      </c>
      <c r="W550" t="s">
        <v>14</v>
      </c>
      <c r="X550" t="s">
        <v>1248</v>
      </c>
      <c r="Y550" s="12">
        <v>45294</v>
      </c>
      <c r="Z550" s="13" t="s">
        <v>1298</v>
      </c>
      <c r="AA550">
        <v>2024</v>
      </c>
      <c r="AB550">
        <v>2</v>
      </c>
    </row>
    <row r="551" spans="1:28" x14ac:dyDescent="0.3">
      <c r="A551" s="2" t="s">
        <v>586</v>
      </c>
      <c r="B551">
        <v>37</v>
      </c>
      <c r="C551" t="s">
        <v>8</v>
      </c>
      <c r="D551" t="s">
        <v>36</v>
      </c>
      <c r="E551" t="s">
        <v>23</v>
      </c>
      <c r="F551" t="s">
        <v>11</v>
      </c>
      <c r="G551" t="s">
        <v>12</v>
      </c>
      <c r="H551" t="s">
        <v>19</v>
      </c>
      <c r="I551">
        <v>1</v>
      </c>
      <c r="J551" t="s">
        <v>1254</v>
      </c>
      <c r="K551" t="s">
        <v>1244</v>
      </c>
      <c r="L551" t="s">
        <v>1245</v>
      </c>
      <c r="M551">
        <v>1</v>
      </c>
      <c r="N551" t="s">
        <v>14</v>
      </c>
      <c r="O551" s="8">
        <v>14</v>
      </c>
      <c r="P551" t="s">
        <v>1244</v>
      </c>
      <c r="Q551">
        <v>6</v>
      </c>
      <c r="R551" t="s">
        <v>1246</v>
      </c>
      <c r="S551" s="3">
        <v>6</v>
      </c>
      <c r="T551" s="3">
        <v>3</v>
      </c>
      <c r="U551" s="3">
        <v>1</v>
      </c>
      <c r="V551" s="3">
        <v>3</v>
      </c>
      <c r="W551" t="s">
        <v>14</v>
      </c>
      <c r="X551" t="s">
        <v>1247</v>
      </c>
      <c r="Y551" s="12">
        <v>45359</v>
      </c>
      <c r="Z551" s="13" t="s">
        <v>1296</v>
      </c>
      <c r="AA551">
        <v>2024</v>
      </c>
      <c r="AB551">
        <v>2</v>
      </c>
    </row>
    <row r="552" spans="1:28" x14ac:dyDescent="0.3">
      <c r="A552" s="2" t="s">
        <v>587</v>
      </c>
      <c r="B552">
        <v>34</v>
      </c>
      <c r="C552" t="s">
        <v>31</v>
      </c>
      <c r="D552" t="s">
        <v>17</v>
      </c>
      <c r="E552" t="s">
        <v>18</v>
      </c>
      <c r="F552" t="s">
        <v>188</v>
      </c>
      <c r="G552" t="s">
        <v>193</v>
      </c>
      <c r="H552" t="s">
        <v>13</v>
      </c>
      <c r="I552">
        <v>19</v>
      </c>
      <c r="J552" t="s">
        <v>1253</v>
      </c>
      <c r="K552" t="s">
        <v>1243</v>
      </c>
      <c r="L552" t="s">
        <v>1245</v>
      </c>
      <c r="M552">
        <v>1</v>
      </c>
      <c r="N552" t="s">
        <v>14</v>
      </c>
      <c r="O552" s="8">
        <v>12</v>
      </c>
      <c r="P552" t="s">
        <v>1243</v>
      </c>
      <c r="Q552">
        <v>10</v>
      </c>
      <c r="R552" t="s">
        <v>1250</v>
      </c>
      <c r="S552" s="3">
        <v>10</v>
      </c>
      <c r="T552" s="3">
        <v>9</v>
      </c>
      <c r="U552" s="3">
        <v>8</v>
      </c>
      <c r="V552" s="3">
        <v>7</v>
      </c>
      <c r="W552" t="s">
        <v>14</v>
      </c>
      <c r="X552" t="s">
        <v>1246</v>
      </c>
      <c r="Y552" s="12">
        <v>45252</v>
      </c>
      <c r="Z552" s="13" t="s">
        <v>1297</v>
      </c>
      <c r="AA552">
        <v>2023</v>
      </c>
      <c r="AB552">
        <v>3</v>
      </c>
    </row>
    <row r="553" spans="1:28" x14ac:dyDescent="0.3">
      <c r="A553" s="2" t="s">
        <v>588</v>
      </c>
      <c r="B553">
        <v>44</v>
      </c>
      <c r="C553" t="s">
        <v>31</v>
      </c>
      <c r="D553" t="s">
        <v>17</v>
      </c>
      <c r="E553" t="s">
        <v>18</v>
      </c>
      <c r="F553" t="s">
        <v>188</v>
      </c>
      <c r="G553" t="s">
        <v>196</v>
      </c>
      <c r="H553" t="s">
        <v>13</v>
      </c>
      <c r="I553">
        <v>2</v>
      </c>
      <c r="J553" t="s">
        <v>1253</v>
      </c>
      <c r="K553" t="s">
        <v>1244</v>
      </c>
      <c r="L553" t="s">
        <v>1245</v>
      </c>
      <c r="M553">
        <v>1</v>
      </c>
      <c r="N553" t="s">
        <v>20</v>
      </c>
      <c r="O553" s="8">
        <v>19</v>
      </c>
      <c r="P553" t="s">
        <v>1243</v>
      </c>
      <c r="Q553">
        <v>9</v>
      </c>
      <c r="R553" t="s">
        <v>1250</v>
      </c>
      <c r="S553" s="3">
        <v>8</v>
      </c>
      <c r="T553" s="3">
        <v>7</v>
      </c>
      <c r="U553" s="3">
        <v>6</v>
      </c>
      <c r="V553" s="3">
        <v>7</v>
      </c>
      <c r="W553" t="s">
        <v>14</v>
      </c>
      <c r="X553" t="s">
        <v>1247</v>
      </c>
      <c r="Y553" s="12">
        <v>44979</v>
      </c>
      <c r="Z553" s="13" t="s">
        <v>1288</v>
      </c>
      <c r="AA553">
        <v>2023</v>
      </c>
      <c r="AB553">
        <v>2</v>
      </c>
    </row>
    <row r="554" spans="1:28" x14ac:dyDescent="0.3">
      <c r="A554" s="2" t="s">
        <v>589</v>
      </c>
      <c r="B554">
        <v>43</v>
      </c>
      <c r="C554" t="s">
        <v>8</v>
      </c>
      <c r="D554" t="s">
        <v>36</v>
      </c>
      <c r="E554" t="s">
        <v>18</v>
      </c>
      <c r="F554" t="s">
        <v>11</v>
      </c>
      <c r="G554" t="s">
        <v>12</v>
      </c>
      <c r="H554" t="s">
        <v>13</v>
      </c>
      <c r="I554">
        <v>2</v>
      </c>
      <c r="J554" t="s">
        <v>1253</v>
      </c>
      <c r="K554" t="s">
        <v>1245</v>
      </c>
      <c r="L554" t="s">
        <v>1245</v>
      </c>
      <c r="M554">
        <v>1</v>
      </c>
      <c r="N554" t="s">
        <v>20</v>
      </c>
      <c r="O554" s="8">
        <v>17</v>
      </c>
      <c r="P554" t="s">
        <v>1242</v>
      </c>
      <c r="Q554">
        <v>10</v>
      </c>
      <c r="R554" t="s">
        <v>1250</v>
      </c>
      <c r="S554" s="3">
        <v>10</v>
      </c>
      <c r="T554" s="3">
        <v>9</v>
      </c>
      <c r="U554" s="3">
        <v>8</v>
      </c>
      <c r="V554" s="3">
        <v>8</v>
      </c>
      <c r="W554" t="s">
        <v>14</v>
      </c>
      <c r="X554" t="s">
        <v>1247</v>
      </c>
      <c r="Y554" s="12">
        <v>45551</v>
      </c>
      <c r="Z554" s="13" t="s">
        <v>1292</v>
      </c>
      <c r="AA554">
        <v>2024</v>
      </c>
      <c r="AB554">
        <v>3</v>
      </c>
    </row>
    <row r="555" spans="1:28" x14ac:dyDescent="0.3">
      <c r="A555" s="2" t="s">
        <v>590</v>
      </c>
      <c r="B555">
        <v>29</v>
      </c>
      <c r="C555" t="s">
        <v>31</v>
      </c>
      <c r="D555" t="s">
        <v>36</v>
      </c>
      <c r="E555" t="s">
        <v>18</v>
      </c>
      <c r="F555" t="s">
        <v>188</v>
      </c>
      <c r="G555" t="s">
        <v>1300</v>
      </c>
      <c r="H555" t="s">
        <v>13</v>
      </c>
      <c r="I555">
        <v>9</v>
      </c>
      <c r="J555" t="s">
        <v>1254</v>
      </c>
      <c r="K555" t="s">
        <v>1245</v>
      </c>
      <c r="L555" t="s">
        <v>1244</v>
      </c>
      <c r="M555">
        <v>9</v>
      </c>
      <c r="N555" t="s">
        <v>14</v>
      </c>
      <c r="O555" s="8">
        <v>17</v>
      </c>
      <c r="P555" t="s">
        <v>1244</v>
      </c>
      <c r="Q555">
        <v>9</v>
      </c>
      <c r="R555" t="s">
        <v>1250</v>
      </c>
      <c r="S555" s="3">
        <v>5</v>
      </c>
      <c r="T555" s="3">
        <v>3</v>
      </c>
      <c r="U555" s="3">
        <v>1</v>
      </c>
      <c r="V555" s="3">
        <v>2</v>
      </c>
      <c r="W555" t="s">
        <v>14</v>
      </c>
      <c r="X555" t="s">
        <v>1247</v>
      </c>
      <c r="Y555" s="12">
        <v>45439</v>
      </c>
      <c r="Z555" s="13" t="s">
        <v>1291</v>
      </c>
      <c r="AA555">
        <v>2024</v>
      </c>
      <c r="AB555">
        <v>2</v>
      </c>
    </row>
    <row r="556" spans="1:28" x14ac:dyDescent="0.3">
      <c r="A556" s="2" t="s">
        <v>591</v>
      </c>
      <c r="B556">
        <v>36</v>
      </c>
      <c r="C556" t="s">
        <v>31</v>
      </c>
      <c r="D556" t="s">
        <v>17</v>
      </c>
      <c r="E556" t="s">
        <v>10</v>
      </c>
      <c r="F556" t="s">
        <v>11</v>
      </c>
      <c r="G556" t="s">
        <v>12</v>
      </c>
      <c r="H556" t="s">
        <v>13</v>
      </c>
      <c r="I556">
        <v>2</v>
      </c>
      <c r="J556" t="s">
        <v>1254</v>
      </c>
      <c r="K556" t="s">
        <v>1244</v>
      </c>
      <c r="L556" t="s">
        <v>1245</v>
      </c>
      <c r="M556">
        <v>3</v>
      </c>
      <c r="N556" t="s">
        <v>14</v>
      </c>
      <c r="O556" s="8">
        <v>15</v>
      </c>
      <c r="P556" t="s">
        <v>1244</v>
      </c>
      <c r="Q556">
        <v>17</v>
      </c>
      <c r="R556" t="s">
        <v>1246</v>
      </c>
      <c r="S556" s="3">
        <v>13</v>
      </c>
      <c r="T556" s="3">
        <v>7</v>
      </c>
      <c r="U556" s="3">
        <v>6</v>
      </c>
      <c r="V556" s="3">
        <v>7</v>
      </c>
      <c r="W556" t="s">
        <v>14</v>
      </c>
      <c r="X556" t="s">
        <v>1247</v>
      </c>
      <c r="Y556" s="12">
        <v>45538</v>
      </c>
      <c r="Z556" s="13" t="s">
        <v>1292</v>
      </c>
      <c r="AA556">
        <v>2024</v>
      </c>
      <c r="AB556">
        <v>2</v>
      </c>
    </row>
    <row r="557" spans="1:28" x14ac:dyDescent="0.3">
      <c r="A557" s="2" t="s">
        <v>592</v>
      </c>
      <c r="B557">
        <v>45</v>
      </c>
      <c r="C557" t="s">
        <v>8</v>
      </c>
      <c r="D557" t="s">
        <v>17</v>
      </c>
      <c r="E557" t="s">
        <v>18</v>
      </c>
      <c r="F557" t="s">
        <v>188</v>
      </c>
      <c r="G557" t="s">
        <v>1300</v>
      </c>
      <c r="H557" t="s">
        <v>33</v>
      </c>
      <c r="I557">
        <v>1</v>
      </c>
      <c r="J557" t="s">
        <v>1241</v>
      </c>
      <c r="K557" t="s">
        <v>1244</v>
      </c>
      <c r="L557" t="s">
        <v>1244</v>
      </c>
      <c r="M557">
        <v>3</v>
      </c>
      <c r="N557" t="s">
        <v>14</v>
      </c>
      <c r="O557" s="8">
        <v>23</v>
      </c>
      <c r="P557" t="s">
        <v>1245</v>
      </c>
      <c r="Q557">
        <v>25</v>
      </c>
      <c r="R557" t="s">
        <v>1246</v>
      </c>
      <c r="S557" s="3">
        <v>23</v>
      </c>
      <c r="T557" s="3">
        <v>15</v>
      </c>
      <c r="U557" s="3">
        <v>14</v>
      </c>
      <c r="V557" s="3">
        <v>4</v>
      </c>
      <c r="W557" t="s">
        <v>14</v>
      </c>
      <c r="X557" t="s">
        <v>1248</v>
      </c>
      <c r="Y557" s="12">
        <v>44958</v>
      </c>
      <c r="Z557" s="13" t="s">
        <v>1288</v>
      </c>
      <c r="AA557">
        <v>2023</v>
      </c>
      <c r="AB557">
        <v>3</v>
      </c>
    </row>
    <row r="558" spans="1:28" x14ac:dyDescent="0.3">
      <c r="A558" s="2" t="s">
        <v>593</v>
      </c>
      <c r="B558">
        <v>26</v>
      </c>
      <c r="C558" t="s">
        <v>8</v>
      </c>
      <c r="D558" t="s">
        <v>36</v>
      </c>
      <c r="E558" t="s">
        <v>18</v>
      </c>
      <c r="F558" t="s">
        <v>188</v>
      </c>
      <c r="G558" t="s">
        <v>22</v>
      </c>
      <c r="H558" t="s">
        <v>13</v>
      </c>
      <c r="I558">
        <v>17</v>
      </c>
      <c r="J558" t="s">
        <v>1254</v>
      </c>
      <c r="K558" t="s">
        <v>1245</v>
      </c>
      <c r="L558" t="s">
        <v>1244</v>
      </c>
      <c r="M558">
        <v>1</v>
      </c>
      <c r="N558" t="s">
        <v>14</v>
      </c>
      <c r="O558" s="8">
        <v>15</v>
      </c>
      <c r="P558" t="s">
        <v>1244</v>
      </c>
      <c r="Q558">
        <v>3</v>
      </c>
      <c r="R558" t="s">
        <v>1251</v>
      </c>
      <c r="S558" s="3">
        <v>3</v>
      </c>
      <c r="T558" s="3">
        <v>2</v>
      </c>
      <c r="U558" s="3">
        <v>0</v>
      </c>
      <c r="V558" s="3">
        <v>2</v>
      </c>
      <c r="W558" t="s">
        <v>14</v>
      </c>
      <c r="X558" t="s">
        <v>1247</v>
      </c>
      <c r="Y558" s="12">
        <v>44995</v>
      </c>
      <c r="Z558" s="13" t="s">
        <v>1296</v>
      </c>
      <c r="AA558">
        <v>2023</v>
      </c>
      <c r="AB558">
        <v>3</v>
      </c>
    </row>
    <row r="559" spans="1:28" x14ac:dyDescent="0.3">
      <c r="A559" s="2" t="s">
        <v>594</v>
      </c>
      <c r="B559">
        <v>45</v>
      </c>
      <c r="C559" t="s">
        <v>31</v>
      </c>
      <c r="D559" t="s">
        <v>57</v>
      </c>
      <c r="E559" t="s">
        <v>10</v>
      </c>
      <c r="F559" t="s">
        <v>188</v>
      </c>
      <c r="G559" t="s">
        <v>1300</v>
      </c>
      <c r="H559" t="s">
        <v>13</v>
      </c>
      <c r="I559">
        <v>28</v>
      </c>
      <c r="J559" t="s">
        <v>1252</v>
      </c>
      <c r="K559" t="s">
        <v>1245</v>
      </c>
      <c r="L559" t="s">
        <v>1243</v>
      </c>
      <c r="M559">
        <v>1</v>
      </c>
      <c r="N559" t="s">
        <v>14</v>
      </c>
      <c r="O559" s="8">
        <v>11</v>
      </c>
      <c r="P559" t="s">
        <v>1244</v>
      </c>
      <c r="Q559">
        <v>21</v>
      </c>
      <c r="R559" t="s">
        <v>1250</v>
      </c>
      <c r="S559" s="3">
        <v>21</v>
      </c>
      <c r="T559" s="3">
        <v>6</v>
      </c>
      <c r="U559" s="3">
        <v>8</v>
      </c>
      <c r="V559" s="3">
        <v>6</v>
      </c>
      <c r="W559" t="s">
        <v>14</v>
      </c>
      <c r="X559" t="s">
        <v>1247</v>
      </c>
      <c r="Y559" s="12">
        <v>45125</v>
      </c>
      <c r="Z559" s="13" t="s">
        <v>1294</v>
      </c>
      <c r="AA559">
        <v>2023</v>
      </c>
      <c r="AB559">
        <v>2</v>
      </c>
    </row>
    <row r="560" spans="1:28" x14ac:dyDescent="0.3">
      <c r="A560" s="2" t="s">
        <v>595</v>
      </c>
      <c r="B560">
        <v>31</v>
      </c>
      <c r="C560" t="s">
        <v>8</v>
      </c>
      <c r="D560" t="s">
        <v>17</v>
      </c>
      <c r="E560" t="s">
        <v>18</v>
      </c>
      <c r="F560" t="s">
        <v>188</v>
      </c>
      <c r="G560" t="s">
        <v>22</v>
      </c>
      <c r="H560" t="s">
        <v>13</v>
      </c>
      <c r="I560">
        <v>2</v>
      </c>
      <c r="J560" t="s">
        <v>1254</v>
      </c>
      <c r="K560" t="s">
        <v>1243</v>
      </c>
      <c r="L560" t="s">
        <v>1244</v>
      </c>
      <c r="M560">
        <v>1</v>
      </c>
      <c r="N560" t="s">
        <v>14</v>
      </c>
      <c r="O560" s="8">
        <v>14</v>
      </c>
      <c r="P560" t="s">
        <v>1245</v>
      </c>
      <c r="Q560">
        <v>6</v>
      </c>
      <c r="R560" t="s">
        <v>1251</v>
      </c>
      <c r="S560" s="3">
        <v>5</v>
      </c>
      <c r="T560" s="3">
        <v>2</v>
      </c>
      <c r="U560" s="3">
        <v>0</v>
      </c>
      <c r="V560" s="3">
        <v>3</v>
      </c>
      <c r="W560" t="s">
        <v>14</v>
      </c>
      <c r="X560" t="s">
        <v>1247</v>
      </c>
      <c r="Y560" s="12">
        <v>45435</v>
      </c>
      <c r="Z560" s="13" t="s">
        <v>1291</v>
      </c>
      <c r="AA560">
        <v>2024</v>
      </c>
      <c r="AB560">
        <v>2</v>
      </c>
    </row>
    <row r="561" spans="1:28" x14ac:dyDescent="0.3">
      <c r="A561" s="2" t="s">
        <v>596</v>
      </c>
      <c r="B561">
        <v>41</v>
      </c>
      <c r="C561" t="s">
        <v>8</v>
      </c>
      <c r="D561" t="s">
        <v>22</v>
      </c>
      <c r="E561" t="s">
        <v>18</v>
      </c>
      <c r="F561" t="s">
        <v>22</v>
      </c>
      <c r="G561" t="s">
        <v>22</v>
      </c>
      <c r="H561" t="s">
        <v>33</v>
      </c>
      <c r="I561">
        <v>4</v>
      </c>
      <c r="J561" t="s">
        <v>1253</v>
      </c>
      <c r="K561" t="s">
        <v>1244</v>
      </c>
      <c r="L561" t="s">
        <v>1243</v>
      </c>
      <c r="M561">
        <v>6</v>
      </c>
      <c r="N561" t="s">
        <v>14</v>
      </c>
      <c r="O561" s="8">
        <v>19</v>
      </c>
      <c r="P561" t="s">
        <v>1243</v>
      </c>
      <c r="Q561">
        <v>10</v>
      </c>
      <c r="R561" t="s">
        <v>1250</v>
      </c>
      <c r="S561" s="3">
        <v>3</v>
      </c>
      <c r="T561" s="3">
        <v>2</v>
      </c>
      <c r="U561" s="3">
        <v>1</v>
      </c>
      <c r="V561" s="3">
        <v>2</v>
      </c>
      <c r="W561" t="s">
        <v>14</v>
      </c>
      <c r="X561" t="s">
        <v>1247</v>
      </c>
      <c r="Y561" s="12">
        <v>44984</v>
      </c>
      <c r="Z561" s="13" t="s">
        <v>1288</v>
      </c>
      <c r="AA561">
        <v>2023</v>
      </c>
      <c r="AB561">
        <v>4</v>
      </c>
    </row>
    <row r="562" spans="1:28" x14ac:dyDescent="0.3">
      <c r="A562" s="2" t="s">
        <v>597</v>
      </c>
      <c r="B562">
        <v>40</v>
      </c>
      <c r="C562" t="s">
        <v>31</v>
      </c>
      <c r="D562" t="s">
        <v>17</v>
      </c>
      <c r="E562" t="s">
        <v>18</v>
      </c>
      <c r="F562" t="s">
        <v>188</v>
      </c>
      <c r="G562" t="s">
        <v>191</v>
      </c>
      <c r="H562" t="s">
        <v>13</v>
      </c>
      <c r="I562">
        <v>8</v>
      </c>
      <c r="J562" t="s">
        <v>1252</v>
      </c>
      <c r="K562" t="s">
        <v>1243</v>
      </c>
      <c r="L562" t="s">
        <v>1242</v>
      </c>
      <c r="M562">
        <v>2</v>
      </c>
      <c r="N562" t="s">
        <v>20</v>
      </c>
      <c r="O562" s="8">
        <v>16</v>
      </c>
      <c r="P562" t="s">
        <v>1243</v>
      </c>
      <c r="Q562">
        <v>18</v>
      </c>
      <c r="R562" t="s">
        <v>1250</v>
      </c>
      <c r="S562" s="3">
        <v>1</v>
      </c>
      <c r="T562" s="3">
        <v>0</v>
      </c>
      <c r="U562" s="3">
        <v>0</v>
      </c>
      <c r="V562" s="3">
        <v>0</v>
      </c>
      <c r="W562" t="s">
        <v>14</v>
      </c>
      <c r="X562" t="s">
        <v>1247</v>
      </c>
      <c r="Y562" s="12">
        <v>45218</v>
      </c>
      <c r="Z562" s="13" t="s">
        <v>1295</v>
      </c>
      <c r="AA562">
        <v>2023</v>
      </c>
      <c r="AB562">
        <v>3</v>
      </c>
    </row>
    <row r="563" spans="1:28" x14ac:dyDescent="0.3">
      <c r="A563" s="2" t="s">
        <v>598</v>
      </c>
      <c r="B563">
        <v>24</v>
      </c>
      <c r="C563" t="s">
        <v>8</v>
      </c>
      <c r="D563" t="s">
        <v>36</v>
      </c>
      <c r="E563" t="s">
        <v>23</v>
      </c>
      <c r="F563" t="s">
        <v>188</v>
      </c>
      <c r="G563" t="s">
        <v>22</v>
      </c>
      <c r="H563" t="s">
        <v>13</v>
      </c>
      <c r="I563">
        <v>29</v>
      </c>
      <c r="J563" t="s">
        <v>1241</v>
      </c>
      <c r="K563" t="s">
        <v>1243</v>
      </c>
      <c r="L563" t="s">
        <v>1242</v>
      </c>
      <c r="M563">
        <v>1</v>
      </c>
      <c r="N563" t="s">
        <v>14</v>
      </c>
      <c r="O563" s="8">
        <v>13</v>
      </c>
      <c r="P563" t="s">
        <v>1243</v>
      </c>
      <c r="Q563">
        <v>6</v>
      </c>
      <c r="R563" t="s">
        <v>1251</v>
      </c>
      <c r="S563" s="3">
        <v>6</v>
      </c>
      <c r="T563" s="3">
        <v>2</v>
      </c>
      <c r="U563" s="3">
        <v>1</v>
      </c>
      <c r="V563" s="3">
        <v>2</v>
      </c>
      <c r="W563" t="s">
        <v>14</v>
      </c>
      <c r="X563" t="s">
        <v>1246</v>
      </c>
      <c r="Y563" s="12">
        <v>45534</v>
      </c>
      <c r="Z563" s="13" t="s">
        <v>1293</v>
      </c>
      <c r="AA563">
        <v>2024</v>
      </c>
      <c r="AB563">
        <v>2</v>
      </c>
    </row>
    <row r="564" spans="1:28" x14ac:dyDescent="0.3">
      <c r="A564" s="2" t="s">
        <v>599</v>
      </c>
      <c r="B564">
        <v>46</v>
      </c>
      <c r="C564" t="s">
        <v>8</v>
      </c>
      <c r="D564" t="s">
        <v>17</v>
      </c>
      <c r="E564" t="s">
        <v>10</v>
      </c>
      <c r="F564" t="s">
        <v>188</v>
      </c>
      <c r="G564" t="s">
        <v>196</v>
      </c>
      <c r="H564" t="s">
        <v>13</v>
      </c>
      <c r="I564">
        <v>13</v>
      </c>
      <c r="J564" t="s">
        <v>1254</v>
      </c>
      <c r="K564" t="s">
        <v>1244</v>
      </c>
      <c r="L564" t="s">
        <v>1243</v>
      </c>
      <c r="M564">
        <v>6</v>
      </c>
      <c r="N564" t="s">
        <v>14</v>
      </c>
      <c r="O564" s="8">
        <v>14</v>
      </c>
      <c r="P564" t="s">
        <v>1245</v>
      </c>
      <c r="Q564">
        <v>19</v>
      </c>
      <c r="R564" t="s">
        <v>1250</v>
      </c>
      <c r="S564" s="3">
        <v>10</v>
      </c>
      <c r="T564" s="3">
        <v>7</v>
      </c>
      <c r="U564" s="3">
        <v>0</v>
      </c>
      <c r="V564" s="3">
        <v>9</v>
      </c>
      <c r="W564" t="s">
        <v>14</v>
      </c>
      <c r="X564" t="s">
        <v>1247</v>
      </c>
      <c r="Y564" s="12">
        <v>45099</v>
      </c>
      <c r="Z564" s="13" t="s">
        <v>1287</v>
      </c>
      <c r="AA564">
        <v>2023</v>
      </c>
      <c r="AB564">
        <v>3</v>
      </c>
    </row>
    <row r="565" spans="1:28" x14ac:dyDescent="0.3">
      <c r="A565" s="2" t="s">
        <v>600</v>
      </c>
      <c r="B565">
        <v>30</v>
      </c>
      <c r="C565" t="s">
        <v>8</v>
      </c>
      <c r="D565" t="s">
        <v>17</v>
      </c>
      <c r="E565" t="s">
        <v>18</v>
      </c>
      <c r="F565" t="s">
        <v>188</v>
      </c>
      <c r="G565" t="s">
        <v>193</v>
      </c>
      <c r="H565" t="s">
        <v>13</v>
      </c>
      <c r="I565">
        <v>16</v>
      </c>
      <c r="J565" t="s">
        <v>1241</v>
      </c>
      <c r="K565" t="s">
        <v>1243</v>
      </c>
      <c r="L565" t="s">
        <v>1245</v>
      </c>
      <c r="M565">
        <v>1</v>
      </c>
      <c r="N565" t="s">
        <v>14</v>
      </c>
      <c r="O565" s="8">
        <v>12</v>
      </c>
      <c r="P565" t="s">
        <v>1243</v>
      </c>
      <c r="Q565">
        <v>10</v>
      </c>
      <c r="R565" t="s">
        <v>1246</v>
      </c>
      <c r="S565" s="3">
        <v>10</v>
      </c>
      <c r="T565" s="3">
        <v>0</v>
      </c>
      <c r="U565" s="3">
        <v>0</v>
      </c>
      <c r="V565" s="3">
        <v>8</v>
      </c>
      <c r="W565" t="s">
        <v>14</v>
      </c>
      <c r="X565" t="s">
        <v>1247</v>
      </c>
      <c r="Y565" s="12">
        <v>45074</v>
      </c>
      <c r="Z565" s="13" t="s">
        <v>1291</v>
      </c>
      <c r="AA565">
        <v>2023</v>
      </c>
      <c r="AB565">
        <v>2</v>
      </c>
    </row>
    <row r="566" spans="1:28" x14ac:dyDescent="0.3">
      <c r="A566" s="2" t="s">
        <v>601</v>
      </c>
      <c r="B566">
        <v>47</v>
      </c>
      <c r="C566" t="s">
        <v>8</v>
      </c>
      <c r="D566" t="s">
        <v>9</v>
      </c>
      <c r="E566" t="s">
        <v>18</v>
      </c>
      <c r="F566" t="s">
        <v>11</v>
      </c>
      <c r="G566" t="s">
        <v>12</v>
      </c>
      <c r="H566" t="s">
        <v>33</v>
      </c>
      <c r="I566">
        <v>2</v>
      </c>
      <c r="J566" t="s">
        <v>1254</v>
      </c>
      <c r="K566" t="s">
        <v>1244</v>
      </c>
      <c r="L566" t="s">
        <v>1243</v>
      </c>
      <c r="M566">
        <v>7</v>
      </c>
      <c r="N566" t="s">
        <v>14</v>
      </c>
      <c r="O566" s="8">
        <v>11</v>
      </c>
      <c r="P566" t="s">
        <v>1245</v>
      </c>
      <c r="Q566">
        <v>4</v>
      </c>
      <c r="R566" t="s">
        <v>1249</v>
      </c>
      <c r="S566" s="3">
        <v>1</v>
      </c>
      <c r="T566" s="3">
        <v>0</v>
      </c>
      <c r="U566" s="3">
        <v>0</v>
      </c>
      <c r="V566" s="3">
        <v>0</v>
      </c>
      <c r="W566" t="s">
        <v>14</v>
      </c>
      <c r="X566" t="s">
        <v>1247</v>
      </c>
      <c r="Y566" s="12">
        <v>45568</v>
      </c>
      <c r="Z566" s="13" t="s">
        <v>1295</v>
      </c>
      <c r="AA566">
        <v>2024</v>
      </c>
      <c r="AB566">
        <v>3</v>
      </c>
    </row>
    <row r="567" spans="1:28" x14ac:dyDescent="0.3">
      <c r="A567" s="2" t="s">
        <v>602</v>
      </c>
      <c r="B567">
        <v>46</v>
      </c>
      <c r="C567" t="s">
        <v>8</v>
      </c>
      <c r="D567" t="s">
        <v>17</v>
      </c>
      <c r="E567" t="s">
        <v>23</v>
      </c>
      <c r="F567" t="s">
        <v>11</v>
      </c>
      <c r="G567" t="s">
        <v>12</v>
      </c>
      <c r="H567" t="s">
        <v>13</v>
      </c>
      <c r="I567">
        <v>2</v>
      </c>
      <c r="J567" t="s">
        <v>1253</v>
      </c>
      <c r="K567" t="s">
        <v>1244</v>
      </c>
      <c r="L567" t="s">
        <v>1245</v>
      </c>
      <c r="M567">
        <v>4</v>
      </c>
      <c r="N567" t="s">
        <v>20</v>
      </c>
      <c r="O567" s="8">
        <v>12</v>
      </c>
      <c r="P567" t="s">
        <v>1243</v>
      </c>
      <c r="Q567">
        <v>13</v>
      </c>
      <c r="R567" t="s">
        <v>1246</v>
      </c>
      <c r="S567" s="3">
        <v>10</v>
      </c>
      <c r="T567" s="3">
        <v>6</v>
      </c>
      <c r="U567" s="3">
        <v>0</v>
      </c>
      <c r="V567" s="3">
        <v>3</v>
      </c>
      <c r="W567" t="s">
        <v>14</v>
      </c>
      <c r="X567" t="s">
        <v>1247</v>
      </c>
      <c r="Y567" s="12">
        <v>45406</v>
      </c>
      <c r="Z567" s="13" t="s">
        <v>1290</v>
      </c>
      <c r="AA567">
        <v>2024</v>
      </c>
      <c r="AB567">
        <v>5</v>
      </c>
    </row>
    <row r="568" spans="1:28" x14ac:dyDescent="0.3">
      <c r="A568" s="2" t="s">
        <v>603</v>
      </c>
      <c r="B568">
        <v>36</v>
      </c>
      <c r="C568" t="s">
        <v>8</v>
      </c>
      <c r="D568" t="s">
        <v>9</v>
      </c>
      <c r="E568" t="s">
        <v>23</v>
      </c>
      <c r="F568" t="s">
        <v>11</v>
      </c>
      <c r="G568" t="s">
        <v>12</v>
      </c>
      <c r="H568" t="s">
        <v>13</v>
      </c>
      <c r="I568">
        <v>13</v>
      </c>
      <c r="J568" t="s">
        <v>1255</v>
      </c>
      <c r="K568" t="s">
        <v>1243</v>
      </c>
      <c r="L568" t="s">
        <v>1242</v>
      </c>
      <c r="M568">
        <v>5</v>
      </c>
      <c r="N568" t="s">
        <v>20</v>
      </c>
      <c r="O568" s="8">
        <v>13</v>
      </c>
      <c r="P568" t="s">
        <v>1243</v>
      </c>
      <c r="Q568">
        <v>16</v>
      </c>
      <c r="R568" t="s">
        <v>1250</v>
      </c>
      <c r="S568" s="3">
        <v>2</v>
      </c>
      <c r="T568" s="3">
        <v>2</v>
      </c>
      <c r="U568" s="3">
        <v>2</v>
      </c>
      <c r="V568" s="3">
        <v>2</v>
      </c>
      <c r="W568" t="s">
        <v>20</v>
      </c>
      <c r="X568" t="s">
        <v>1246</v>
      </c>
      <c r="Y568" s="12">
        <v>44947</v>
      </c>
      <c r="Z568" s="13" t="s">
        <v>1298</v>
      </c>
      <c r="AA568">
        <v>2023</v>
      </c>
      <c r="AB568">
        <v>3</v>
      </c>
    </row>
    <row r="569" spans="1:28" x14ac:dyDescent="0.3">
      <c r="A569" s="2" t="s">
        <v>604</v>
      </c>
      <c r="B569">
        <v>32</v>
      </c>
      <c r="C569" t="s">
        <v>8</v>
      </c>
      <c r="D569" t="s">
        <v>17</v>
      </c>
      <c r="E569" t="s">
        <v>10</v>
      </c>
      <c r="F569" t="s">
        <v>11</v>
      </c>
      <c r="G569" t="s">
        <v>12</v>
      </c>
      <c r="H569" t="s">
        <v>13</v>
      </c>
      <c r="I569">
        <v>1</v>
      </c>
      <c r="J569" t="s">
        <v>1252</v>
      </c>
      <c r="K569" t="s">
        <v>1242</v>
      </c>
      <c r="L569" t="s">
        <v>1243</v>
      </c>
      <c r="M569">
        <v>6</v>
      </c>
      <c r="N569" t="s">
        <v>14</v>
      </c>
      <c r="O569" s="8">
        <v>15</v>
      </c>
      <c r="P569" t="s">
        <v>1243</v>
      </c>
      <c r="Q569">
        <v>10</v>
      </c>
      <c r="R569" t="s">
        <v>1250</v>
      </c>
      <c r="S569" s="3">
        <v>0</v>
      </c>
      <c r="T569" s="3">
        <v>0</v>
      </c>
      <c r="U569" s="3">
        <v>0</v>
      </c>
      <c r="V569" s="3">
        <v>0</v>
      </c>
      <c r="W569" t="s">
        <v>20</v>
      </c>
      <c r="X569" t="s">
        <v>1247</v>
      </c>
      <c r="Y569" s="12">
        <v>45405</v>
      </c>
      <c r="Z569" s="13" t="s">
        <v>1290</v>
      </c>
      <c r="AA569">
        <v>2024</v>
      </c>
      <c r="AB569">
        <v>2</v>
      </c>
    </row>
    <row r="570" spans="1:28" x14ac:dyDescent="0.3">
      <c r="A570" s="2" t="s">
        <v>605</v>
      </c>
      <c r="B570">
        <v>31</v>
      </c>
      <c r="C570" t="s">
        <v>31</v>
      </c>
      <c r="D570" t="s">
        <v>57</v>
      </c>
      <c r="E570" t="s">
        <v>10</v>
      </c>
      <c r="F570" t="s">
        <v>188</v>
      </c>
      <c r="G570" t="s">
        <v>191</v>
      </c>
      <c r="H570" t="s">
        <v>19</v>
      </c>
      <c r="I570">
        <v>24</v>
      </c>
      <c r="J570" t="s">
        <v>1241</v>
      </c>
      <c r="K570" t="s">
        <v>1245</v>
      </c>
      <c r="L570" t="s">
        <v>1245</v>
      </c>
      <c r="M570">
        <v>2</v>
      </c>
      <c r="N570" t="s">
        <v>14</v>
      </c>
      <c r="O570" s="8">
        <v>20</v>
      </c>
      <c r="P570" t="s">
        <v>1245</v>
      </c>
      <c r="Q570">
        <v>9</v>
      </c>
      <c r="R570" t="s">
        <v>1246</v>
      </c>
      <c r="S570" s="3">
        <v>5</v>
      </c>
      <c r="T570" s="3">
        <v>4</v>
      </c>
      <c r="U570" s="3">
        <v>1</v>
      </c>
      <c r="V570" s="3">
        <v>4</v>
      </c>
      <c r="W570" t="s">
        <v>14</v>
      </c>
      <c r="X570" t="s">
        <v>1248</v>
      </c>
      <c r="Y570" s="12">
        <v>45424</v>
      </c>
      <c r="Z570" s="13" t="s">
        <v>1291</v>
      </c>
      <c r="AA570">
        <v>2024</v>
      </c>
      <c r="AB570">
        <v>3</v>
      </c>
    </row>
    <row r="571" spans="1:28" x14ac:dyDescent="0.3">
      <c r="A571" s="2" t="s">
        <v>606</v>
      </c>
      <c r="B571">
        <v>39</v>
      </c>
      <c r="C571" t="s">
        <v>8</v>
      </c>
      <c r="D571" t="s">
        <v>17</v>
      </c>
      <c r="E571" t="s">
        <v>18</v>
      </c>
      <c r="F571" t="s">
        <v>188</v>
      </c>
      <c r="G571" t="s">
        <v>22</v>
      </c>
      <c r="H571" t="s">
        <v>33</v>
      </c>
      <c r="I571">
        <v>1</v>
      </c>
      <c r="J571" t="s">
        <v>1253</v>
      </c>
      <c r="K571" t="s">
        <v>1245</v>
      </c>
      <c r="L571" t="s">
        <v>1245</v>
      </c>
      <c r="M571">
        <v>1</v>
      </c>
      <c r="N571" t="s">
        <v>20</v>
      </c>
      <c r="O571" s="8">
        <v>15</v>
      </c>
      <c r="P571" t="s">
        <v>1245</v>
      </c>
      <c r="Q571">
        <v>9</v>
      </c>
      <c r="R571" t="s">
        <v>1250</v>
      </c>
      <c r="S571" s="3">
        <v>9</v>
      </c>
      <c r="T571" s="3">
        <v>8</v>
      </c>
      <c r="U571" s="3">
        <v>5</v>
      </c>
      <c r="V571" s="3">
        <v>8</v>
      </c>
      <c r="W571" t="s">
        <v>14</v>
      </c>
      <c r="X571" t="s">
        <v>1247</v>
      </c>
      <c r="Y571" s="12">
        <v>45368</v>
      </c>
      <c r="Z571" s="13" t="s">
        <v>1296</v>
      </c>
      <c r="AA571">
        <v>2024</v>
      </c>
      <c r="AB571">
        <v>2</v>
      </c>
    </row>
    <row r="572" spans="1:28" x14ac:dyDescent="0.3">
      <c r="A572" s="2" t="s">
        <v>607</v>
      </c>
      <c r="B572">
        <v>32</v>
      </c>
      <c r="C572" t="s">
        <v>8</v>
      </c>
      <c r="D572" t="s">
        <v>17</v>
      </c>
      <c r="E572" t="s">
        <v>18</v>
      </c>
      <c r="F572" t="s">
        <v>11</v>
      </c>
      <c r="G572" t="s">
        <v>12</v>
      </c>
      <c r="H572" t="s">
        <v>13</v>
      </c>
      <c r="I572">
        <v>19</v>
      </c>
      <c r="J572" t="s">
        <v>1253</v>
      </c>
      <c r="K572" t="s">
        <v>1245</v>
      </c>
      <c r="L572" t="s">
        <v>1244</v>
      </c>
      <c r="M572">
        <v>3</v>
      </c>
      <c r="N572" t="s">
        <v>14</v>
      </c>
      <c r="O572" s="8">
        <v>13</v>
      </c>
      <c r="P572" t="s">
        <v>1244</v>
      </c>
      <c r="Q572">
        <v>10</v>
      </c>
      <c r="R572" t="s">
        <v>1249</v>
      </c>
      <c r="S572" s="3">
        <v>4</v>
      </c>
      <c r="T572" s="3">
        <v>3</v>
      </c>
      <c r="U572" s="3">
        <v>0</v>
      </c>
      <c r="V572" s="3">
        <v>2</v>
      </c>
      <c r="W572" t="s">
        <v>14</v>
      </c>
      <c r="X572" t="s">
        <v>1247</v>
      </c>
      <c r="Y572" s="12">
        <v>45220</v>
      </c>
      <c r="Z572" s="13" t="s">
        <v>1295</v>
      </c>
      <c r="AA572">
        <v>2023</v>
      </c>
      <c r="AB572">
        <v>2</v>
      </c>
    </row>
    <row r="573" spans="1:28" x14ac:dyDescent="0.3">
      <c r="A573" s="2" t="s">
        <v>608</v>
      </c>
      <c r="B573">
        <v>40</v>
      </c>
      <c r="C573" t="s">
        <v>8</v>
      </c>
      <c r="D573" t="s">
        <v>36</v>
      </c>
      <c r="E573" t="s">
        <v>10</v>
      </c>
      <c r="F573" t="s">
        <v>11</v>
      </c>
      <c r="G573" t="s">
        <v>24</v>
      </c>
      <c r="H573" t="s">
        <v>13</v>
      </c>
      <c r="I573">
        <v>7</v>
      </c>
      <c r="J573" t="s">
        <v>1254</v>
      </c>
      <c r="K573" t="s">
        <v>1243</v>
      </c>
      <c r="L573" t="s">
        <v>1243</v>
      </c>
      <c r="M573">
        <v>1</v>
      </c>
      <c r="N573" t="s">
        <v>14</v>
      </c>
      <c r="O573" s="8">
        <v>14</v>
      </c>
      <c r="P573" t="s">
        <v>1243</v>
      </c>
      <c r="Q573">
        <v>21</v>
      </c>
      <c r="R573" t="s">
        <v>1246</v>
      </c>
      <c r="S573" s="3">
        <v>21</v>
      </c>
      <c r="T573" s="3">
        <v>8</v>
      </c>
      <c r="U573" s="3">
        <v>12</v>
      </c>
      <c r="V573" s="3">
        <v>8</v>
      </c>
      <c r="W573" t="s">
        <v>14</v>
      </c>
      <c r="X573" t="s">
        <v>1246</v>
      </c>
      <c r="Y573" s="12">
        <v>45022</v>
      </c>
      <c r="Z573" s="13" t="s">
        <v>1290</v>
      </c>
      <c r="AA573">
        <v>2023</v>
      </c>
      <c r="AB573">
        <v>3</v>
      </c>
    </row>
    <row r="574" spans="1:28" x14ac:dyDescent="0.3">
      <c r="A574" s="2" t="s">
        <v>609</v>
      </c>
      <c r="B574">
        <v>45</v>
      </c>
      <c r="C574" t="s">
        <v>31</v>
      </c>
      <c r="D574" t="s">
        <v>17</v>
      </c>
      <c r="E574" t="s">
        <v>18</v>
      </c>
      <c r="F574" t="s">
        <v>22</v>
      </c>
      <c r="G574" t="s">
        <v>22</v>
      </c>
      <c r="H574" t="s">
        <v>13</v>
      </c>
      <c r="I574">
        <v>4</v>
      </c>
      <c r="J574" t="s">
        <v>1253</v>
      </c>
      <c r="K574" t="s">
        <v>1244</v>
      </c>
      <c r="L574" t="s">
        <v>1244</v>
      </c>
      <c r="M574">
        <v>4</v>
      </c>
      <c r="N574" t="s">
        <v>14</v>
      </c>
      <c r="O574" s="8">
        <v>21</v>
      </c>
      <c r="P574" t="s">
        <v>1244</v>
      </c>
      <c r="Q574">
        <v>9</v>
      </c>
      <c r="R574" t="s">
        <v>1251</v>
      </c>
      <c r="S574" s="3">
        <v>5</v>
      </c>
      <c r="T574" s="3">
        <v>0</v>
      </c>
      <c r="U574" s="3">
        <v>0</v>
      </c>
      <c r="V574" s="3">
        <v>3</v>
      </c>
      <c r="W574" t="s">
        <v>14</v>
      </c>
      <c r="X574" t="s">
        <v>1248</v>
      </c>
      <c r="Y574" s="12">
        <v>45023</v>
      </c>
      <c r="Z574" s="13" t="s">
        <v>1290</v>
      </c>
      <c r="AA574">
        <v>2023</v>
      </c>
      <c r="AB574">
        <v>2</v>
      </c>
    </row>
    <row r="575" spans="1:28" x14ac:dyDescent="0.3">
      <c r="A575" s="2" t="s">
        <v>610</v>
      </c>
      <c r="B575">
        <v>30</v>
      </c>
      <c r="C575" t="s">
        <v>31</v>
      </c>
      <c r="D575" t="s">
        <v>57</v>
      </c>
      <c r="E575" t="s">
        <v>10</v>
      </c>
      <c r="F575" t="s">
        <v>188</v>
      </c>
      <c r="G575" t="s">
        <v>1300</v>
      </c>
      <c r="H575" t="s">
        <v>19</v>
      </c>
      <c r="I575">
        <v>2</v>
      </c>
      <c r="J575" t="s">
        <v>1254</v>
      </c>
      <c r="K575" t="s">
        <v>1245</v>
      </c>
      <c r="L575" t="s">
        <v>1242</v>
      </c>
      <c r="M575">
        <v>0</v>
      </c>
      <c r="N575" t="s">
        <v>14</v>
      </c>
      <c r="O575" s="8">
        <v>16</v>
      </c>
      <c r="P575" t="s">
        <v>1245</v>
      </c>
      <c r="Q575">
        <v>10</v>
      </c>
      <c r="R575" t="s">
        <v>1250</v>
      </c>
      <c r="S575" s="3">
        <v>9</v>
      </c>
      <c r="T575" s="3">
        <v>7</v>
      </c>
      <c r="U575" s="3">
        <v>0</v>
      </c>
      <c r="V575" s="3">
        <v>7</v>
      </c>
      <c r="W575" t="s">
        <v>14</v>
      </c>
      <c r="X575" t="s">
        <v>1247</v>
      </c>
      <c r="Y575" s="12">
        <v>45023</v>
      </c>
      <c r="Z575" s="13" t="s">
        <v>1290</v>
      </c>
      <c r="AA575">
        <v>2023</v>
      </c>
      <c r="AB575">
        <v>2</v>
      </c>
    </row>
    <row r="576" spans="1:28" x14ac:dyDescent="0.3">
      <c r="A576" s="2" t="s">
        <v>611</v>
      </c>
      <c r="B576">
        <v>24</v>
      </c>
      <c r="C576" t="s">
        <v>8</v>
      </c>
      <c r="D576" t="s">
        <v>36</v>
      </c>
      <c r="E576" t="s">
        <v>18</v>
      </c>
      <c r="F576" t="s">
        <v>22</v>
      </c>
      <c r="G576" t="s">
        <v>22</v>
      </c>
      <c r="H576" t="s">
        <v>19</v>
      </c>
      <c r="I576">
        <v>10</v>
      </c>
      <c r="J576" t="s">
        <v>1253</v>
      </c>
      <c r="K576" t="s">
        <v>1242</v>
      </c>
      <c r="L576" t="s">
        <v>1245</v>
      </c>
      <c r="M576">
        <v>0</v>
      </c>
      <c r="N576" t="s">
        <v>14</v>
      </c>
      <c r="O576" s="8">
        <v>14</v>
      </c>
      <c r="P576" t="s">
        <v>1245</v>
      </c>
      <c r="Q576">
        <v>3</v>
      </c>
      <c r="R576" t="s">
        <v>1250</v>
      </c>
      <c r="S576" s="3">
        <v>2</v>
      </c>
      <c r="T576" s="3">
        <v>2</v>
      </c>
      <c r="U576" s="3">
        <v>2</v>
      </c>
      <c r="V576" s="3">
        <v>1</v>
      </c>
      <c r="W576" t="s">
        <v>14</v>
      </c>
      <c r="X576" t="s">
        <v>1246</v>
      </c>
      <c r="Y576" s="12">
        <v>45283</v>
      </c>
      <c r="Z576" s="13" t="s">
        <v>1289</v>
      </c>
      <c r="AA576">
        <v>2023</v>
      </c>
      <c r="AB576">
        <v>2</v>
      </c>
    </row>
    <row r="577" spans="1:28" x14ac:dyDescent="0.3">
      <c r="A577" s="2" t="s">
        <v>612</v>
      </c>
      <c r="B577">
        <v>30</v>
      </c>
      <c r="C577" t="s">
        <v>31</v>
      </c>
      <c r="D577" t="s">
        <v>22</v>
      </c>
      <c r="E577" t="s">
        <v>23</v>
      </c>
      <c r="F577" t="s">
        <v>22</v>
      </c>
      <c r="G577" t="s">
        <v>22</v>
      </c>
      <c r="H577" t="s">
        <v>19</v>
      </c>
      <c r="I577">
        <v>8</v>
      </c>
      <c r="J577" t="s">
        <v>1253</v>
      </c>
      <c r="K577" t="s">
        <v>1244</v>
      </c>
      <c r="L577" t="s">
        <v>1245</v>
      </c>
      <c r="M577">
        <v>6</v>
      </c>
      <c r="N577" t="s">
        <v>14</v>
      </c>
      <c r="O577" s="8">
        <v>11</v>
      </c>
      <c r="P577" t="s">
        <v>1244</v>
      </c>
      <c r="Q577">
        <v>6</v>
      </c>
      <c r="R577" t="s">
        <v>1246</v>
      </c>
      <c r="S577" s="3">
        <v>4</v>
      </c>
      <c r="T577" s="3">
        <v>2</v>
      </c>
      <c r="U577" s="3">
        <v>1</v>
      </c>
      <c r="V577" s="3">
        <v>2</v>
      </c>
      <c r="W577" t="s">
        <v>20</v>
      </c>
      <c r="X577" t="s">
        <v>1247</v>
      </c>
      <c r="Y577" s="12">
        <v>45441</v>
      </c>
      <c r="Z577" s="13" t="s">
        <v>1291</v>
      </c>
      <c r="AA577">
        <v>2024</v>
      </c>
      <c r="AB577">
        <v>0</v>
      </c>
    </row>
    <row r="578" spans="1:28" x14ac:dyDescent="0.3">
      <c r="A578" s="2" t="s">
        <v>613</v>
      </c>
      <c r="B578">
        <v>31</v>
      </c>
      <c r="C578" t="s">
        <v>8</v>
      </c>
      <c r="D578" t="s">
        <v>57</v>
      </c>
      <c r="E578" t="s">
        <v>18</v>
      </c>
      <c r="F578" t="s">
        <v>11</v>
      </c>
      <c r="G578" t="s">
        <v>12</v>
      </c>
      <c r="H578" t="s">
        <v>13</v>
      </c>
      <c r="I578">
        <v>5</v>
      </c>
      <c r="J578" t="s">
        <v>1253</v>
      </c>
      <c r="K578" t="s">
        <v>1242</v>
      </c>
      <c r="L578" t="s">
        <v>1244</v>
      </c>
      <c r="M578">
        <v>1</v>
      </c>
      <c r="N578" t="s">
        <v>14</v>
      </c>
      <c r="O578" s="8">
        <v>19</v>
      </c>
      <c r="P578" t="s">
        <v>1244</v>
      </c>
      <c r="Q578">
        <v>6</v>
      </c>
      <c r="R578" t="s">
        <v>1250</v>
      </c>
      <c r="S578" s="3">
        <v>5</v>
      </c>
      <c r="T578" s="3">
        <v>2</v>
      </c>
      <c r="U578" s="3">
        <v>0</v>
      </c>
      <c r="V578" s="3">
        <v>2</v>
      </c>
      <c r="W578" t="s">
        <v>14</v>
      </c>
      <c r="X578" t="s">
        <v>1248</v>
      </c>
      <c r="Y578" s="12">
        <v>45625</v>
      </c>
      <c r="Z578" s="13" t="s">
        <v>1297</v>
      </c>
      <c r="AA578">
        <v>2024</v>
      </c>
      <c r="AB578">
        <v>3</v>
      </c>
    </row>
    <row r="579" spans="1:28" x14ac:dyDescent="0.3">
      <c r="A579" s="2" t="s">
        <v>614</v>
      </c>
      <c r="B579">
        <v>27</v>
      </c>
      <c r="C579" t="s">
        <v>31</v>
      </c>
      <c r="D579" t="s">
        <v>36</v>
      </c>
      <c r="E579" t="s">
        <v>10</v>
      </c>
      <c r="F579" t="s">
        <v>188</v>
      </c>
      <c r="G579" t="s">
        <v>1300</v>
      </c>
      <c r="H579" t="s">
        <v>13</v>
      </c>
      <c r="I579">
        <v>8</v>
      </c>
      <c r="J579" t="s">
        <v>1253</v>
      </c>
      <c r="K579" t="s">
        <v>1244</v>
      </c>
      <c r="L579" t="s">
        <v>1245</v>
      </c>
      <c r="M579">
        <v>1</v>
      </c>
      <c r="N579" t="s">
        <v>14</v>
      </c>
      <c r="O579" s="8">
        <v>11</v>
      </c>
      <c r="P579" t="s">
        <v>1244</v>
      </c>
      <c r="Q579">
        <v>6</v>
      </c>
      <c r="R579" t="s">
        <v>1246</v>
      </c>
      <c r="S579" s="3">
        <v>6</v>
      </c>
      <c r="T579" s="3">
        <v>2</v>
      </c>
      <c r="U579" s="3">
        <v>1</v>
      </c>
      <c r="V579" s="3">
        <v>4</v>
      </c>
      <c r="W579" t="s">
        <v>14</v>
      </c>
      <c r="X579" t="s">
        <v>1247</v>
      </c>
      <c r="Y579" s="12">
        <v>45489</v>
      </c>
      <c r="Z579" s="13" t="s">
        <v>1294</v>
      </c>
      <c r="AA579">
        <v>2024</v>
      </c>
      <c r="AB579">
        <v>5</v>
      </c>
    </row>
    <row r="580" spans="1:28" x14ac:dyDescent="0.3">
      <c r="A580" s="2" t="s">
        <v>615</v>
      </c>
      <c r="B580">
        <v>29</v>
      </c>
      <c r="C580" t="s">
        <v>31</v>
      </c>
      <c r="D580" t="s">
        <v>9</v>
      </c>
      <c r="E580" t="s">
        <v>10</v>
      </c>
      <c r="F580" t="s">
        <v>11</v>
      </c>
      <c r="G580" t="s">
        <v>12</v>
      </c>
      <c r="H580" t="s">
        <v>13</v>
      </c>
      <c r="I580">
        <v>9</v>
      </c>
      <c r="J580" t="s">
        <v>1253</v>
      </c>
      <c r="K580" t="s">
        <v>1243</v>
      </c>
      <c r="L580" t="s">
        <v>1243</v>
      </c>
      <c r="M580">
        <v>1</v>
      </c>
      <c r="N580" t="s">
        <v>14</v>
      </c>
      <c r="O580" s="8">
        <v>13</v>
      </c>
      <c r="P580" t="s">
        <v>1244</v>
      </c>
      <c r="Q580">
        <v>2</v>
      </c>
      <c r="R580" t="s">
        <v>1250</v>
      </c>
      <c r="S580" s="3">
        <v>2</v>
      </c>
      <c r="T580" s="3">
        <v>2</v>
      </c>
      <c r="U580" s="3">
        <v>2</v>
      </c>
      <c r="V580" s="3">
        <v>2</v>
      </c>
      <c r="W580" t="s">
        <v>20</v>
      </c>
      <c r="X580" t="s">
        <v>1246</v>
      </c>
      <c r="Y580" s="12">
        <v>45302</v>
      </c>
      <c r="Z580" s="13" t="s">
        <v>1298</v>
      </c>
      <c r="AA580">
        <v>2024</v>
      </c>
      <c r="AB580">
        <v>3</v>
      </c>
    </row>
    <row r="581" spans="1:28" x14ac:dyDescent="0.3">
      <c r="A581" s="2" t="s">
        <v>616</v>
      </c>
      <c r="B581">
        <v>29</v>
      </c>
      <c r="C581" t="s">
        <v>8</v>
      </c>
      <c r="D581" t="s">
        <v>17</v>
      </c>
      <c r="E581" t="s">
        <v>10</v>
      </c>
      <c r="F581" t="s">
        <v>188</v>
      </c>
      <c r="G581" t="s">
        <v>196</v>
      </c>
      <c r="H581" t="s">
        <v>19</v>
      </c>
      <c r="I581">
        <v>1</v>
      </c>
      <c r="J581" t="s">
        <v>1253</v>
      </c>
      <c r="K581" t="s">
        <v>1245</v>
      </c>
      <c r="L581" t="s">
        <v>1244</v>
      </c>
      <c r="M581">
        <v>8</v>
      </c>
      <c r="N581" t="s">
        <v>20</v>
      </c>
      <c r="O581" s="8">
        <v>12</v>
      </c>
      <c r="P581" t="s">
        <v>1245</v>
      </c>
      <c r="Q581">
        <v>10</v>
      </c>
      <c r="R581" t="s">
        <v>1251</v>
      </c>
      <c r="S581" s="3">
        <v>3</v>
      </c>
      <c r="T581" s="3">
        <v>2</v>
      </c>
      <c r="U581" s="3">
        <v>0</v>
      </c>
      <c r="V581" s="3">
        <v>2</v>
      </c>
      <c r="W581" t="s">
        <v>14</v>
      </c>
      <c r="X581" t="s">
        <v>1247</v>
      </c>
      <c r="Y581" s="12">
        <v>45554</v>
      </c>
      <c r="Z581" s="13" t="s">
        <v>1292</v>
      </c>
      <c r="AA581">
        <v>2024</v>
      </c>
      <c r="AB581">
        <v>5</v>
      </c>
    </row>
    <row r="582" spans="1:28" x14ac:dyDescent="0.3">
      <c r="A582" s="2" t="s">
        <v>617</v>
      </c>
      <c r="B582">
        <v>30</v>
      </c>
      <c r="C582" t="s">
        <v>8</v>
      </c>
      <c r="D582" t="s">
        <v>9</v>
      </c>
      <c r="E582" t="s">
        <v>23</v>
      </c>
      <c r="F582" t="s">
        <v>11</v>
      </c>
      <c r="G582" t="s">
        <v>12</v>
      </c>
      <c r="H582" t="s">
        <v>13</v>
      </c>
      <c r="I582">
        <v>15</v>
      </c>
      <c r="J582" t="s">
        <v>1252</v>
      </c>
      <c r="K582" t="s">
        <v>1244</v>
      </c>
      <c r="L582" t="s">
        <v>1242</v>
      </c>
      <c r="M582">
        <v>2</v>
      </c>
      <c r="N582" t="s">
        <v>14</v>
      </c>
      <c r="O582" s="8">
        <v>11</v>
      </c>
      <c r="P582" t="s">
        <v>1242</v>
      </c>
      <c r="Q582">
        <v>12</v>
      </c>
      <c r="R582" t="s">
        <v>1250</v>
      </c>
      <c r="S582" s="3">
        <v>7</v>
      </c>
      <c r="T582" s="3">
        <v>7</v>
      </c>
      <c r="U582" s="3">
        <v>1</v>
      </c>
      <c r="V582" s="3">
        <v>7</v>
      </c>
      <c r="W582" t="s">
        <v>14</v>
      </c>
      <c r="X582" t="s">
        <v>1247</v>
      </c>
      <c r="Y582" s="12">
        <v>45102</v>
      </c>
      <c r="Z582" s="13" t="s">
        <v>1287</v>
      </c>
      <c r="AA582">
        <v>2023</v>
      </c>
      <c r="AB582">
        <v>2</v>
      </c>
    </row>
    <row r="583" spans="1:28" x14ac:dyDescent="0.3">
      <c r="A583" s="2" t="s">
        <v>618</v>
      </c>
      <c r="B583">
        <v>34</v>
      </c>
      <c r="C583" t="s">
        <v>8</v>
      </c>
      <c r="D583" t="s">
        <v>36</v>
      </c>
      <c r="E583" t="s">
        <v>18</v>
      </c>
      <c r="F583" t="s">
        <v>188</v>
      </c>
      <c r="G583" t="s">
        <v>193</v>
      </c>
      <c r="H583" t="s">
        <v>13</v>
      </c>
      <c r="I583">
        <v>2</v>
      </c>
      <c r="J583" t="s">
        <v>1254</v>
      </c>
      <c r="K583" t="s">
        <v>1245</v>
      </c>
      <c r="L583" t="s">
        <v>1245</v>
      </c>
      <c r="M583">
        <v>0</v>
      </c>
      <c r="N583" t="s">
        <v>20</v>
      </c>
      <c r="O583" s="8">
        <v>14</v>
      </c>
      <c r="P583" t="s">
        <v>1242</v>
      </c>
      <c r="Q583">
        <v>6</v>
      </c>
      <c r="R583" t="s">
        <v>1250</v>
      </c>
      <c r="S583" s="3">
        <v>5</v>
      </c>
      <c r="T583" s="3">
        <v>0</v>
      </c>
      <c r="U583" s="3">
        <v>1</v>
      </c>
      <c r="V583" s="3">
        <v>2</v>
      </c>
      <c r="W583" t="s">
        <v>14</v>
      </c>
      <c r="X583" t="s">
        <v>1247</v>
      </c>
      <c r="Y583" s="12">
        <v>45145</v>
      </c>
      <c r="Z583" s="13" t="s">
        <v>1293</v>
      </c>
      <c r="AA583">
        <v>2023</v>
      </c>
      <c r="AB583">
        <v>3</v>
      </c>
    </row>
    <row r="584" spans="1:28" x14ac:dyDescent="0.3">
      <c r="A584" s="2" t="s">
        <v>619</v>
      </c>
      <c r="B584">
        <v>33</v>
      </c>
      <c r="C584" t="s">
        <v>31</v>
      </c>
      <c r="D584" t="s">
        <v>9</v>
      </c>
      <c r="E584" t="s">
        <v>10</v>
      </c>
      <c r="F584" t="s">
        <v>11</v>
      </c>
      <c r="G584" t="s">
        <v>12</v>
      </c>
      <c r="H584" t="s">
        <v>33</v>
      </c>
      <c r="I584">
        <v>2</v>
      </c>
      <c r="J584" t="s">
        <v>1253</v>
      </c>
      <c r="K584" t="s">
        <v>1245</v>
      </c>
      <c r="L584" t="s">
        <v>1243</v>
      </c>
      <c r="M584">
        <v>8</v>
      </c>
      <c r="N584" t="s">
        <v>14</v>
      </c>
      <c r="O584" s="8">
        <v>15</v>
      </c>
      <c r="P584" t="s">
        <v>1245</v>
      </c>
      <c r="Q584">
        <v>13</v>
      </c>
      <c r="R584" t="s">
        <v>1246</v>
      </c>
      <c r="S584" s="3">
        <v>11</v>
      </c>
      <c r="T584" s="3">
        <v>7</v>
      </c>
      <c r="U584" s="3">
        <v>1</v>
      </c>
      <c r="V584" s="3">
        <v>7</v>
      </c>
      <c r="W584" t="s">
        <v>14</v>
      </c>
      <c r="X584" t="s">
        <v>1247</v>
      </c>
      <c r="Y584" s="12">
        <v>45645</v>
      </c>
      <c r="Z584" s="13" t="s">
        <v>1289</v>
      </c>
      <c r="AA584">
        <v>2024</v>
      </c>
      <c r="AB584">
        <v>2</v>
      </c>
    </row>
    <row r="585" spans="1:28" x14ac:dyDescent="0.3">
      <c r="A585" s="2" t="s">
        <v>620</v>
      </c>
      <c r="B585">
        <v>49</v>
      </c>
      <c r="C585" t="s">
        <v>31</v>
      </c>
      <c r="D585" t="s">
        <v>9</v>
      </c>
      <c r="E585" t="s">
        <v>10</v>
      </c>
      <c r="F585" t="s">
        <v>11</v>
      </c>
      <c r="G585" t="s">
        <v>12</v>
      </c>
      <c r="H585" t="s">
        <v>13</v>
      </c>
      <c r="I585">
        <v>11</v>
      </c>
      <c r="J585" t="s">
        <v>1254</v>
      </c>
      <c r="K585" t="s">
        <v>1245</v>
      </c>
      <c r="L585" t="s">
        <v>1245</v>
      </c>
      <c r="M585">
        <v>3</v>
      </c>
      <c r="N585" t="s">
        <v>14</v>
      </c>
      <c r="O585" s="8">
        <v>12</v>
      </c>
      <c r="P585" t="s">
        <v>1244</v>
      </c>
      <c r="Q585">
        <v>8</v>
      </c>
      <c r="R585" t="s">
        <v>1251</v>
      </c>
      <c r="S585" s="3">
        <v>5</v>
      </c>
      <c r="T585" s="3">
        <v>1</v>
      </c>
      <c r="U585" s="3">
        <v>0</v>
      </c>
      <c r="V585" s="3">
        <v>4</v>
      </c>
      <c r="W585" t="s">
        <v>14</v>
      </c>
      <c r="X585" t="s">
        <v>1247</v>
      </c>
      <c r="Y585" s="12">
        <v>45133</v>
      </c>
      <c r="Z585" s="13" t="s">
        <v>1294</v>
      </c>
      <c r="AA585">
        <v>2023</v>
      </c>
      <c r="AB585">
        <v>1</v>
      </c>
    </row>
    <row r="586" spans="1:28" x14ac:dyDescent="0.3">
      <c r="A586" s="2" t="s">
        <v>621</v>
      </c>
      <c r="B586">
        <v>33</v>
      </c>
      <c r="C586" t="s">
        <v>31</v>
      </c>
      <c r="D586" t="s">
        <v>17</v>
      </c>
      <c r="E586" t="s">
        <v>10</v>
      </c>
      <c r="F586" t="s">
        <v>11</v>
      </c>
      <c r="G586" t="s">
        <v>12</v>
      </c>
      <c r="H586" t="s">
        <v>13</v>
      </c>
      <c r="I586">
        <v>16</v>
      </c>
      <c r="J586" t="s">
        <v>1253</v>
      </c>
      <c r="K586" t="s">
        <v>1242</v>
      </c>
      <c r="L586" t="s">
        <v>1242</v>
      </c>
      <c r="M586">
        <v>2</v>
      </c>
      <c r="N586" t="s">
        <v>20</v>
      </c>
      <c r="O586" s="8">
        <v>20</v>
      </c>
      <c r="P586" t="s">
        <v>1244</v>
      </c>
      <c r="Q586">
        <v>11</v>
      </c>
      <c r="R586" t="s">
        <v>1246</v>
      </c>
      <c r="S586" s="3">
        <v>0</v>
      </c>
      <c r="T586" s="3">
        <v>0</v>
      </c>
      <c r="U586" s="3">
        <v>0</v>
      </c>
      <c r="V586" s="3">
        <v>0</v>
      </c>
      <c r="W586" t="s">
        <v>20</v>
      </c>
      <c r="X586" t="s">
        <v>1248</v>
      </c>
      <c r="Y586" s="12">
        <v>45639</v>
      </c>
      <c r="Z586" s="13" t="s">
        <v>1289</v>
      </c>
      <c r="AA586">
        <v>2024</v>
      </c>
      <c r="AB586">
        <v>2</v>
      </c>
    </row>
    <row r="587" spans="1:28" x14ac:dyDescent="0.3">
      <c r="A587" s="2" t="s">
        <v>622</v>
      </c>
      <c r="B587">
        <v>38</v>
      </c>
      <c r="C587" t="s">
        <v>31</v>
      </c>
      <c r="D587" t="s">
        <v>36</v>
      </c>
      <c r="E587" t="s">
        <v>18</v>
      </c>
      <c r="F587" t="s">
        <v>188</v>
      </c>
      <c r="G587" t="s">
        <v>22</v>
      </c>
      <c r="H587" t="s">
        <v>19</v>
      </c>
      <c r="I587">
        <v>2</v>
      </c>
      <c r="J587" t="s">
        <v>1252</v>
      </c>
      <c r="K587" t="s">
        <v>1244</v>
      </c>
      <c r="L587" t="s">
        <v>1243</v>
      </c>
      <c r="M587">
        <v>4</v>
      </c>
      <c r="N587" t="s">
        <v>14</v>
      </c>
      <c r="O587" s="8">
        <v>14</v>
      </c>
      <c r="P587" t="s">
        <v>1243</v>
      </c>
      <c r="Q587">
        <v>9</v>
      </c>
      <c r="R587" t="s">
        <v>1246</v>
      </c>
      <c r="S587" s="3">
        <v>6</v>
      </c>
      <c r="T587" s="3">
        <v>1</v>
      </c>
      <c r="U587" s="3">
        <v>0</v>
      </c>
      <c r="V587" s="3">
        <v>5</v>
      </c>
      <c r="W587" t="s">
        <v>14</v>
      </c>
      <c r="X587" t="s">
        <v>1247</v>
      </c>
      <c r="Y587" s="12">
        <v>44929</v>
      </c>
      <c r="Z587" s="13" t="s">
        <v>1298</v>
      </c>
      <c r="AA587">
        <v>2023</v>
      </c>
      <c r="AB587">
        <v>4</v>
      </c>
    </row>
    <row r="588" spans="1:28" x14ac:dyDescent="0.3">
      <c r="A588" s="2" t="s">
        <v>623</v>
      </c>
      <c r="B588">
        <v>32</v>
      </c>
      <c r="C588" t="s">
        <v>8</v>
      </c>
      <c r="D588" t="s">
        <v>57</v>
      </c>
      <c r="E588" t="s">
        <v>10</v>
      </c>
      <c r="F588" t="s">
        <v>188</v>
      </c>
      <c r="G588" t="s">
        <v>193</v>
      </c>
      <c r="H588" t="s">
        <v>33</v>
      </c>
      <c r="I588">
        <v>5</v>
      </c>
      <c r="J588" t="s">
        <v>1254</v>
      </c>
      <c r="K588" t="s">
        <v>1243</v>
      </c>
      <c r="L588" t="s">
        <v>1243</v>
      </c>
      <c r="M588">
        <v>2</v>
      </c>
      <c r="N588" t="s">
        <v>14</v>
      </c>
      <c r="O588" s="8">
        <v>14</v>
      </c>
      <c r="P588" t="s">
        <v>1243</v>
      </c>
      <c r="Q588">
        <v>12</v>
      </c>
      <c r="R588" t="s">
        <v>1250</v>
      </c>
      <c r="S588" s="3">
        <v>7</v>
      </c>
      <c r="T588" s="3">
        <v>7</v>
      </c>
      <c r="U588" s="3">
        <v>0</v>
      </c>
      <c r="V588" s="3">
        <v>7</v>
      </c>
      <c r="W588" t="s">
        <v>14</v>
      </c>
      <c r="X588" t="s">
        <v>1247</v>
      </c>
      <c r="Y588" s="12">
        <v>45592</v>
      </c>
      <c r="Z588" s="13" t="s">
        <v>1295</v>
      </c>
      <c r="AA588">
        <v>2024</v>
      </c>
      <c r="AB588">
        <v>3</v>
      </c>
    </row>
    <row r="589" spans="1:28" x14ac:dyDescent="0.3">
      <c r="A589" s="2" t="s">
        <v>624</v>
      </c>
      <c r="B589">
        <v>38</v>
      </c>
      <c r="C589" t="s">
        <v>8</v>
      </c>
      <c r="D589" t="s">
        <v>36</v>
      </c>
      <c r="E589" t="s">
        <v>18</v>
      </c>
      <c r="F589" t="s">
        <v>188</v>
      </c>
      <c r="G589" t="s">
        <v>196</v>
      </c>
      <c r="H589" t="s">
        <v>13</v>
      </c>
      <c r="I589">
        <v>18</v>
      </c>
      <c r="J589" t="s">
        <v>1253</v>
      </c>
      <c r="K589" t="s">
        <v>1243</v>
      </c>
      <c r="L589" t="s">
        <v>1245</v>
      </c>
      <c r="M589">
        <v>3</v>
      </c>
      <c r="N589" t="s">
        <v>20</v>
      </c>
      <c r="O589" s="8">
        <v>16</v>
      </c>
      <c r="P589" t="s">
        <v>1244</v>
      </c>
      <c r="Q589">
        <v>15</v>
      </c>
      <c r="R589" t="s">
        <v>1250</v>
      </c>
      <c r="S589" s="3">
        <v>1</v>
      </c>
      <c r="T589" s="3">
        <v>0</v>
      </c>
      <c r="U589" s="3">
        <v>1</v>
      </c>
      <c r="V589" s="3">
        <v>0</v>
      </c>
      <c r="W589" t="s">
        <v>14</v>
      </c>
      <c r="X589" t="s">
        <v>1247</v>
      </c>
      <c r="Y589" s="12">
        <v>45150</v>
      </c>
      <c r="Z589" s="13" t="s">
        <v>1293</v>
      </c>
      <c r="AA589">
        <v>2023</v>
      </c>
      <c r="AB589">
        <v>2</v>
      </c>
    </row>
    <row r="590" spans="1:28" x14ac:dyDescent="0.3">
      <c r="A590" s="2" t="s">
        <v>625</v>
      </c>
      <c r="B590">
        <v>43</v>
      </c>
      <c r="C590" t="s">
        <v>8</v>
      </c>
      <c r="D590" t="s">
        <v>57</v>
      </c>
      <c r="E590" t="s">
        <v>18</v>
      </c>
      <c r="F590" t="s">
        <v>188</v>
      </c>
      <c r="G590" t="s">
        <v>193</v>
      </c>
      <c r="H590" t="s">
        <v>19</v>
      </c>
      <c r="I590">
        <v>17</v>
      </c>
      <c r="J590" t="s">
        <v>1253</v>
      </c>
      <c r="K590" t="s">
        <v>1244</v>
      </c>
      <c r="L590" t="s">
        <v>1244</v>
      </c>
      <c r="M590">
        <v>9</v>
      </c>
      <c r="N590" t="s">
        <v>20</v>
      </c>
      <c r="O590" s="8">
        <v>16</v>
      </c>
      <c r="P590" t="s">
        <v>1245</v>
      </c>
      <c r="Q590">
        <v>6</v>
      </c>
      <c r="R590" t="s">
        <v>1250</v>
      </c>
      <c r="S590" s="3">
        <v>1</v>
      </c>
      <c r="T590" s="3">
        <v>0</v>
      </c>
      <c r="U590" s="3">
        <v>0</v>
      </c>
      <c r="V590" s="3">
        <v>0</v>
      </c>
      <c r="W590" t="s">
        <v>20</v>
      </c>
      <c r="X590" t="s">
        <v>1247</v>
      </c>
      <c r="Y590" s="12">
        <v>45044</v>
      </c>
      <c r="Z590" s="13" t="s">
        <v>1290</v>
      </c>
      <c r="AA590">
        <v>2023</v>
      </c>
      <c r="AB590">
        <v>4</v>
      </c>
    </row>
    <row r="591" spans="1:28" x14ac:dyDescent="0.3">
      <c r="A591" s="2" t="s">
        <v>626</v>
      </c>
      <c r="B591">
        <v>55</v>
      </c>
      <c r="C591" t="s">
        <v>8</v>
      </c>
      <c r="D591" t="s">
        <v>36</v>
      </c>
      <c r="E591" t="s">
        <v>18</v>
      </c>
      <c r="F591" t="s">
        <v>188</v>
      </c>
      <c r="G591" t="s">
        <v>193</v>
      </c>
      <c r="H591" t="s">
        <v>13</v>
      </c>
      <c r="I591">
        <v>2</v>
      </c>
      <c r="J591" t="s">
        <v>1253</v>
      </c>
      <c r="K591" t="s">
        <v>1244</v>
      </c>
      <c r="L591" t="s">
        <v>1242</v>
      </c>
      <c r="M591">
        <v>8</v>
      </c>
      <c r="N591" t="s">
        <v>14</v>
      </c>
      <c r="O591" s="8">
        <v>12</v>
      </c>
      <c r="P591" t="s">
        <v>1243</v>
      </c>
      <c r="Q591">
        <v>34</v>
      </c>
      <c r="R591" t="s">
        <v>1250</v>
      </c>
      <c r="S591" s="3">
        <v>1</v>
      </c>
      <c r="T591" s="3">
        <v>0</v>
      </c>
      <c r="U591" s="3">
        <v>0</v>
      </c>
      <c r="V591" s="3">
        <v>0</v>
      </c>
      <c r="W591" t="s">
        <v>14</v>
      </c>
      <c r="X591" t="s">
        <v>1247</v>
      </c>
      <c r="Y591" s="12">
        <v>45273</v>
      </c>
      <c r="Z591" s="13" t="s">
        <v>1289</v>
      </c>
      <c r="AA591">
        <v>2023</v>
      </c>
      <c r="AB591">
        <v>2</v>
      </c>
    </row>
    <row r="592" spans="1:28" x14ac:dyDescent="0.3">
      <c r="A592" s="2" t="s">
        <v>627</v>
      </c>
      <c r="B592">
        <v>33</v>
      </c>
      <c r="C592" t="s">
        <v>8</v>
      </c>
      <c r="D592" t="s">
        <v>57</v>
      </c>
      <c r="E592" t="s">
        <v>23</v>
      </c>
      <c r="F592" t="s">
        <v>188</v>
      </c>
      <c r="G592" t="s">
        <v>193</v>
      </c>
      <c r="H592" t="s">
        <v>33</v>
      </c>
      <c r="I592">
        <v>4</v>
      </c>
      <c r="J592" t="s">
        <v>1253</v>
      </c>
      <c r="K592" t="s">
        <v>1245</v>
      </c>
      <c r="L592" t="s">
        <v>1243</v>
      </c>
      <c r="M592">
        <v>5</v>
      </c>
      <c r="N592" t="s">
        <v>14</v>
      </c>
      <c r="O592" s="8">
        <v>15</v>
      </c>
      <c r="P592" t="s">
        <v>1245</v>
      </c>
      <c r="Q592">
        <v>11</v>
      </c>
      <c r="R592" t="s">
        <v>1246</v>
      </c>
      <c r="S592" s="3">
        <v>9</v>
      </c>
      <c r="T592" s="3">
        <v>8</v>
      </c>
      <c r="U592" s="3">
        <v>1</v>
      </c>
      <c r="V592" s="3">
        <v>7</v>
      </c>
      <c r="W592" t="s">
        <v>14</v>
      </c>
      <c r="X592" t="s">
        <v>1247</v>
      </c>
      <c r="Y592" s="12">
        <v>45607</v>
      </c>
      <c r="Z592" s="13" t="s">
        <v>1297</v>
      </c>
      <c r="AA592">
        <v>2024</v>
      </c>
      <c r="AB592">
        <v>2</v>
      </c>
    </row>
    <row r="593" spans="1:28" x14ac:dyDescent="0.3">
      <c r="A593" s="2" t="s">
        <v>628</v>
      </c>
      <c r="B593">
        <v>41</v>
      </c>
      <c r="C593" t="s">
        <v>8</v>
      </c>
      <c r="D593" t="s">
        <v>17</v>
      </c>
      <c r="E593" t="s">
        <v>23</v>
      </c>
      <c r="F593" t="s">
        <v>188</v>
      </c>
      <c r="G593" t="s">
        <v>22</v>
      </c>
      <c r="H593" t="s">
        <v>13</v>
      </c>
      <c r="I593">
        <v>9</v>
      </c>
      <c r="J593" t="s">
        <v>1254</v>
      </c>
      <c r="K593" t="s">
        <v>1244</v>
      </c>
      <c r="L593" t="s">
        <v>1242</v>
      </c>
      <c r="M593">
        <v>1</v>
      </c>
      <c r="N593" t="s">
        <v>14</v>
      </c>
      <c r="O593" s="8">
        <v>20</v>
      </c>
      <c r="P593" t="s">
        <v>1243</v>
      </c>
      <c r="Q593">
        <v>5</v>
      </c>
      <c r="R593" t="s">
        <v>1250</v>
      </c>
      <c r="S593" s="3">
        <v>5</v>
      </c>
      <c r="T593" s="3">
        <v>3</v>
      </c>
      <c r="U593" s="3">
        <v>0</v>
      </c>
      <c r="V593" s="3">
        <v>4</v>
      </c>
      <c r="W593" t="s">
        <v>14</v>
      </c>
      <c r="X593" t="s">
        <v>1248</v>
      </c>
      <c r="Y593" s="12">
        <v>45516</v>
      </c>
      <c r="Z593" s="13" t="s">
        <v>1293</v>
      </c>
      <c r="AA593">
        <v>2024</v>
      </c>
      <c r="AB593">
        <v>2</v>
      </c>
    </row>
    <row r="594" spans="1:28" x14ac:dyDescent="0.3">
      <c r="A594" s="2" t="s">
        <v>629</v>
      </c>
      <c r="B594">
        <v>34</v>
      </c>
      <c r="C594" t="s">
        <v>8</v>
      </c>
      <c r="D594" t="s">
        <v>17</v>
      </c>
      <c r="E594" t="s">
        <v>23</v>
      </c>
      <c r="F594" t="s">
        <v>11</v>
      </c>
      <c r="G594" t="s">
        <v>12</v>
      </c>
      <c r="H594" t="s">
        <v>33</v>
      </c>
      <c r="I594">
        <v>10</v>
      </c>
      <c r="J594" t="s">
        <v>1253</v>
      </c>
      <c r="K594" t="s">
        <v>1245</v>
      </c>
      <c r="L594" t="s">
        <v>1244</v>
      </c>
      <c r="M594">
        <v>1</v>
      </c>
      <c r="N594" t="s">
        <v>20</v>
      </c>
      <c r="O594" s="8">
        <v>14</v>
      </c>
      <c r="P594" t="s">
        <v>1244</v>
      </c>
      <c r="Q594">
        <v>15</v>
      </c>
      <c r="R594" t="s">
        <v>1250</v>
      </c>
      <c r="S594" s="3">
        <v>15</v>
      </c>
      <c r="T594" s="3">
        <v>14</v>
      </c>
      <c r="U594" s="3">
        <v>0</v>
      </c>
      <c r="V594" s="3">
        <v>7</v>
      </c>
      <c r="W594" t="s">
        <v>14</v>
      </c>
      <c r="X594" t="s">
        <v>1247</v>
      </c>
      <c r="Y594" s="12">
        <v>45247</v>
      </c>
      <c r="Z594" s="13" t="s">
        <v>1297</v>
      </c>
      <c r="AA594">
        <v>2023</v>
      </c>
      <c r="AB594">
        <v>3</v>
      </c>
    </row>
    <row r="595" spans="1:28" x14ac:dyDescent="0.3">
      <c r="A595" s="2" t="s">
        <v>630</v>
      </c>
      <c r="B595">
        <v>53</v>
      </c>
      <c r="C595" t="s">
        <v>31</v>
      </c>
      <c r="D595" t="s">
        <v>36</v>
      </c>
      <c r="E595" t="s">
        <v>18</v>
      </c>
      <c r="F595" t="s">
        <v>188</v>
      </c>
      <c r="G595" t="s">
        <v>191</v>
      </c>
      <c r="H595" t="s">
        <v>33</v>
      </c>
      <c r="I595">
        <v>1</v>
      </c>
      <c r="J595" t="s">
        <v>1254</v>
      </c>
      <c r="K595" t="s">
        <v>1242</v>
      </c>
      <c r="L595" t="s">
        <v>1244</v>
      </c>
      <c r="M595">
        <v>4</v>
      </c>
      <c r="N595" t="s">
        <v>20</v>
      </c>
      <c r="O595" s="8">
        <v>20</v>
      </c>
      <c r="P595" t="s">
        <v>1245</v>
      </c>
      <c r="Q595">
        <v>27</v>
      </c>
      <c r="R595" t="s">
        <v>1246</v>
      </c>
      <c r="S595" s="3">
        <v>3</v>
      </c>
      <c r="T595" s="3">
        <v>2</v>
      </c>
      <c r="U595" s="3">
        <v>0</v>
      </c>
      <c r="V595" s="3">
        <v>2</v>
      </c>
      <c r="W595" t="s">
        <v>14</v>
      </c>
      <c r="X595" t="s">
        <v>1247</v>
      </c>
      <c r="Y595" s="12">
        <v>45397</v>
      </c>
      <c r="Z595" s="13" t="s">
        <v>1290</v>
      </c>
      <c r="AA595">
        <v>2024</v>
      </c>
      <c r="AB595">
        <v>2</v>
      </c>
    </row>
    <row r="596" spans="1:28" x14ac:dyDescent="0.3">
      <c r="A596" s="2" t="s">
        <v>631</v>
      </c>
      <c r="B596">
        <v>43</v>
      </c>
      <c r="C596" t="s">
        <v>8</v>
      </c>
      <c r="D596" t="s">
        <v>17</v>
      </c>
      <c r="E596" t="s">
        <v>10</v>
      </c>
      <c r="F596" t="s">
        <v>22</v>
      </c>
      <c r="G596" t="s">
        <v>22</v>
      </c>
      <c r="H596" t="s">
        <v>13</v>
      </c>
      <c r="I596">
        <v>2</v>
      </c>
      <c r="J596" t="s">
        <v>1253</v>
      </c>
      <c r="K596" t="s">
        <v>1243</v>
      </c>
      <c r="L596" t="s">
        <v>1245</v>
      </c>
      <c r="M596">
        <v>0</v>
      </c>
      <c r="N596" t="s">
        <v>14</v>
      </c>
      <c r="O596" s="8">
        <v>13</v>
      </c>
      <c r="P596" t="s">
        <v>1243</v>
      </c>
      <c r="Q596">
        <v>10</v>
      </c>
      <c r="R596" t="s">
        <v>1250</v>
      </c>
      <c r="S596" s="3">
        <v>9</v>
      </c>
      <c r="T596" s="3">
        <v>7</v>
      </c>
      <c r="U596" s="3">
        <v>1</v>
      </c>
      <c r="V596" s="3">
        <v>8</v>
      </c>
      <c r="W596" t="s">
        <v>14</v>
      </c>
      <c r="X596" t="s">
        <v>1246</v>
      </c>
      <c r="Y596" s="12">
        <v>45237</v>
      </c>
      <c r="Z596" s="13" t="s">
        <v>1297</v>
      </c>
      <c r="AA596">
        <v>2023</v>
      </c>
      <c r="AB596">
        <v>5</v>
      </c>
    </row>
    <row r="597" spans="1:28" x14ac:dyDescent="0.3">
      <c r="A597" s="2" t="s">
        <v>632</v>
      </c>
      <c r="B597">
        <v>34</v>
      </c>
      <c r="C597" t="s">
        <v>31</v>
      </c>
      <c r="D597" t="s">
        <v>17</v>
      </c>
      <c r="E597" t="s">
        <v>10</v>
      </c>
      <c r="F597" t="s">
        <v>11</v>
      </c>
      <c r="G597" t="s">
        <v>12</v>
      </c>
      <c r="H597" t="s">
        <v>13</v>
      </c>
      <c r="I597">
        <v>3</v>
      </c>
      <c r="J597" t="s">
        <v>1252</v>
      </c>
      <c r="K597" t="s">
        <v>1245</v>
      </c>
      <c r="L597" t="s">
        <v>1245</v>
      </c>
      <c r="M597">
        <v>5</v>
      </c>
      <c r="N597" t="s">
        <v>14</v>
      </c>
      <c r="O597" s="8">
        <v>12</v>
      </c>
      <c r="P597" t="s">
        <v>1242</v>
      </c>
      <c r="Q597">
        <v>6</v>
      </c>
      <c r="R597" t="s">
        <v>1250</v>
      </c>
      <c r="S597" s="3">
        <v>2</v>
      </c>
      <c r="T597" s="3">
        <v>2</v>
      </c>
      <c r="U597" s="3">
        <v>2</v>
      </c>
      <c r="V597" s="3">
        <v>2</v>
      </c>
      <c r="W597" t="s">
        <v>14</v>
      </c>
      <c r="X597" t="s">
        <v>1247</v>
      </c>
      <c r="Y597" s="12">
        <v>45558</v>
      </c>
      <c r="Z597" s="13" t="s">
        <v>1292</v>
      </c>
      <c r="AA597">
        <v>2024</v>
      </c>
      <c r="AB597">
        <v>3</v>
      </c>
    </row>
    <row r="598" spans="1:28" x14ac:dyDescent="0.3">
      <c r="A598" s="2" t="s">
        <v>633</v>
      </c>
      <c r="B598">
        <v>21</v>
      </c>
      <c r="C598" t="s">
        <v>8</v>
      </c>
      <c r="D598" t="s">
        <v>9</v>
      </c>
      <c r="E598" t="s">
        <v>10</v>
      </c>
      <c r="F598" t="s">
        <v>11</v>
      </c>
      <c r="G598" t="s">
        <v>12</v>
      </c>
      <c r="H598" t="s">
        <v>13</v>
      </c>
      <c r="I598">
        <v>7</v>
      </c>
      <c r="J598" t="s">
        <v>1241</v>
      </c>
      <c r="K598" t="s">
        <v>1243</v>
      </c>
      <c r="L598" t="s">
        <v>1243</v>
      </c>
      <c r="M598">
        <v>1</v>
      </c>
      <c r="N598" t="s">
        <v>14</v>
      </c>
      <c r="O598" s="8">
        <v>13</v>
      </c>
      <c r="P598" t="s">
        <v>1243</v>
      </c>
      <c r="Q598">
        <v>1</v>
      </c>
      <c r="R598" t="s">
        <v>1250</v>
      </c>
      <c r="S598" s="3">
        <v>1</v>
      </c>
      <c r="T598" s="3">
        <v>0</v>
      </c>
      <c r="U598" s="3">
        <v>1</v>
      </c>
      <c r="V598" s="3">
        <v>0</v>
      </c>
      <c r="W598" t="s">
        <v>20</v>
      </c>
      <c r="X598" t="s">
        <v>1247</v>
      </c>
      <c r="Y598" s="12">
        <v>45519</v>
      </c>
      <c r="Z598" s="13" t="s">
        <v>1293</v>
      </c>
      <c r="AA598">
        <v>2024</v>
      </c>
      <c r="AB598">
        <v>3</v>
      </c>
    </row>
    <row r="599" spans="1:28" x14ac:dyDescent="0.3">
      <c r="A599" s="2" t="s">
        <v>634</v>
      </c>
      <c r="B599">
        <v>38</v>
      </c>
      <c r="C599" t="s">
        <v>31</v>
      </c>
      <c r="D599" t="s">
        <v>54</v>
      </c>
      <c r="E599" t="s">
        <v>18</v>
      </c>
      <c r="F599" t="s">
        <v>188</v>
      </c>
      <c r="G599" t="s">
        <v>1300</v>
      </c>
      <c r="H599" t="s">
        <v>13</v>
      </c>
      <c r="I599">
        <v>6</v>
      </c>
      <c r="J599" t="s">
        <v>1252</v>
      </c>
      <c r="K599" t="s">
        <v>1245</v>
      </c>
      <c r="L599" t="s">
        <v>1244</v>
      </c>
      <c r="M599">
        <v>1</v>
      </c>
      <c r="N599" t="s">
        <v>14</v>
      </c>
      <c r="O599" s="8">
        <v>11</v>
      </c>
      <c r="P599" t="s">
        <v>1243</v>
      </c>
      <c r="Q599">
        <v>5</v>
      </c>
      <c r="R599" t="s">
        <v>1250</v>
      </c>
      <c r="S599" s="3">
        <v>5</v>
      </c>
      <c r="T599" s="3">
        <v>4</v>
      </c>
      <c r="U599" s="3">
        <v>0</v>
      </c>
      <c r="V599" s="3">
        <v>4</v>
      </c>
      <c r="W599" t="s">
        <v>14</v>
      </c>
      <c r="X599" t="s">
        <v>1247</v>
      </c>
      <c r="Y599" s="12">
        <v>45154</v>
      </c>
      <c r="Z599" s="13" t="s">
        <v>1293</v>
      </c>
      <c r="AA599">
        <v>2023</v>
      </c>
      <c r="AB599">
        <v>3</v>
      </c>
    </row>
    <row r="600" spans="1:28" x14ac:dyDescent="0.3">
      <c r="A600" s="2" t="s">
        <v>635</v>
      </c>
      <c r="B600">
        <v>22</v>
      </c>
      <c r="C600" t="s">
        <v>31</v>
      </c>
      <c r="D600" t="s">
        <v>36</v>
      </c>
      <c r="E600" t="s">
        <v>18</v>
      </c>
      <c r="F600" t="s">
        <v>188</v>
      </c>
      <c r="G600" t="s">
        <v>1300</v>
      </c>
      <c r="H600" t="s">
        <v>13</v>
      </c>
      <c r="I600">
        <v>8</v>
      </c>
      <c r="J600" t="s">
        <v>1241</v>
      </c>
      <c r="K600" t="s">
        <v>1244</v>
      </c>
      <c r="L600" t="s">
        <v>1242</v>
      </c>
      <c r="M600">
        <v>1</v>
      </c>
      <c r="N600" t="s">
        <v>20</v>
      </c>
      <c r="O600" s="8">
        <v>17</v>
      </c>
      <c r="P600" t="s">
        <v>1244</v>
      </c>
      <c r="Q600">
        <v>1</v>
      </c>
      <c r="R600" t="s">
        <v>1250</v>
      </c>
      <c r="S600" s="3">
        <v>1</v>
      </c>
      <c r="T600" s="3">
        <v>0</v>
      </c>
      <c r="U600" s="3">
        <v>0</v>
      </c>
      <c r="V600" s="3">
        <v>0</v>
      </c>
      <c r="W600" t="s">
        <v>20</v>
      </c>
      <c r="X600" t="s">
        <v>1247</v>
      </c>
      <c r="Y600" s="12">
        <v>45199</v>
      </c>
      <c r="Z600" s="13" t="s">
        <v>1292</v>
      </c>
      <c r="AA600">
        <v>2023</v>
      </c>
      <c r="AB600">
        <v>6</v>
      </c>
    </row>
    <row r="601" spans="1:28" x14ac:dyDescent="0.3">
      <c r="A601" s="2" t="s">
        <v>636</v>
      </c>
      <c r="B601">
        <v>31</v>
      </c>
      <c r="C601" t="s">
        <v>31</v>
      </c>
      <c r="D601" t="s">
        <v>9</v>
      </c>
      <c r="E601" t="s">
        <v>18</v>
      </c>
      <c r="F601" t="s">
        <v>11</v>
      </c>
      <c r="G601" t="s">
        <v>12</v>
      </c>
      <c r="H601" t="s">
        <v>13</v>
      </c>
      <c r="I601">
        <v>29</v>
      </c>
      <c r="J601" t="s">
        <v>1254</v>
      </c>
      <c r="K601" t="s">
        <v>1242</v>
      </c>
      <c r="L601" t="s">
        <v>1245</v>
      </c>
      <c r="M601">
        <v>1</v>
      </c>
      <c r="N601" t="s">
        <v>14</v>
      </c>
      <c r="O601" s="8">
        <v>14</v>
      </c>
      <c r="P601" t="s">
        <v>1242</v>
      </c>
      <c r="Q601">
        <v>13</v>
      </c>
      <c r="R601" t="s">
        <v>1250</v>
      </c>
      <c r="S601" s="3">
        <v>12</v>
      </c>
      <c r="T601" s="3">
        <v>7</v>
      </c>
      <c r="U601" s="3">
        <v>5</v>
      </c>
      <c r="V601" s="3">
        <v>7</v>
      </c>
      <c r="W601" t="s">
        <v>14</v>
      </c>
      <c r="X601" t="s">
        <v>1246</v>
      </c>
      <c r="Y601" s="12">
        <v>45345</v>
      </c>
      <c r="Z601" s="13" t="s">
        <v>1288</v>
      </c>
      <c r="AA601">
        <v>2024</v>
      </c>
      <c r="AB601">
        <v>3</v>
      </c>
    </row>
    <row r="602" spans="1:28" x14ac:dyDescent="0.3">
      <c r="A602" s="2" t="s">
        <v>637</v>
      </c>
      <c r="B602">
        <v>46</v>
      </c>
      <c r="C602" t="s">
        <v>8</v>
      </c>
      <c r="D602" t="s">
        <v>36</v>
      </c>
      <c r="E602" t="s">
        <v>23</v>
      </c>
      <c r="F602" t="s">
        <v>188</v>
      </c>
      <c r="G602" t="s">
        <v>193</v>
      </c>
      <c r="H602" t="s">
        <v>13</v>
      </c>
      <c r="I602">
        <v>2</v>
      </c>
      <c r="J602" t="s">
        <v>1254</v>
      </c>
      <c r="K602" t="s">
        <v>1244</v>
      </c>
      <c r="L602" t="s">
        <v>1245</v>
      </c>
      <c r="M602">
        <v>7</v>
      </c>
      <c r="N602" t="s">
        <v>20</v>
      </c>
      <c r="O602" s="8">
        <v>17</v>
      </c>
      <c r="P602" t="s">
        <v>1244</v>
      </c>
      <c r="Q602">
        <v>24</v>
      </c>
      <c r="R602" t="s">
        <v>1250</v>
      </c>
      <c r="S602" s="3">
        <v>2</v>
      </c>
      <c r="T602" s="3">
        <v>1</v>
      </c>
      <c r="U602" s="3">
        <v>2</v>
      </c>
      <c r="V602" s="3">
        <v>2</v>
      </c>
      <c r="W602" t="s">
        <v>14</v>
      </c>
      <c r="X602" t="s">
        <v>1247</v>
      </c>
      <c r="Y602" s="12">
        <v>44932</v>
      </c>
      <c r="Z602" s="13" t="s">
        <v>1298</v>
      </c>
      <c r="AA602">
        <v>2023</v>
      </c>
      <c r="AB602">
        <v>3</v>
      </c>
    </row>
    <row r="603" spans="1:28" x14ac:dyDescent="0.3">
      <c r="A603" s="2" t="s">
        <v>638</v>
      </c>
      <c r="B603">
        <v>36</v>
      </c>
      <c r="C603" t="s">
        <v>8</v>
      </c>
      <c r="D603" t="s">
        <v>17</v>
      </c>
      <c r="E603" t="s">
        <v>18</v>
      </c>
      <c r="F603" t="s">
        <v>188</v>
      </c>
      <c r="G603" t="s">
        <v>1300</v>
      </c>
      <c r="H603" t="s">
        <v>13</v>
      </c>
      <c r="I603">
        <v>10</v>
      </c>
      <c r="J603" t="s">
        <v>1253</v>
      </c>
      <c r="K603" t="s">
        <v>1245</v>
      </c>
      <c r="L603" t="s">
        <v>1242</v>
      </c>
      <c r="M603">
        <v>7</v>
      </c>
      <c r="N603" t="s">
        <v>20</v>
      </c>
      <c r="O603" s="8">
        <v>13</v>
      </c>
      <c r="P603" t="s">
        <v>1245</v>
      </c>
      <c r="Q603">
        <v>15</v>
      </c>
      <c r="R603" t="s">
        <v>1250</v>
      </c>
      <c r="S603" s="3">
        <v>12</v>
      </c>
      <c r="T603" s="3">
        <v>8</v>
      </c>
      <c r="U603" s="3">
        <v>5</v>
      </c>
      <c r="V603" s="3">
        <v>7</v>
      </c>
      <c r="W603" t="s">
        <v>14</v>
      </c>
      <c r="X603" t="s">
        <v>1247</v>
      </c>
      <c r="Y603" s="12">
        <v>45239</v>
      </c>
      <c r="Z603" s="13" t="s">
        <v>1297</v>
      </c>
      <c r="AA603">
        <v>2023</v>
      </c>
      <c r="AB603">
        <v>1</v>
      </c>
    </row>
    <row r="604" spans="1:28" x14ac:dyDescent="0.3">
      <c r="A604" s="2" t="s">
        <v>639</v>
      </c>
      <c r="B604">
        <v>44</v>
      </c>
      <c r="C604" t="s">
        <v>8</v>
      </c>
      <c r="D604" t="s">
        <v>36</v>
      </c>
      <c r="E604" t="s">
        <v>23</v>
      </c>
      <c r="F604" t="s">
        <v>188</v>
      </c>
      <c r="G604" t="s">
        <v>193</v>
      </c>
      <c r="H604" t="s">
        <v>19</v>
      </c>
      <c r="I604">
        <v>1</v>
      </c>
      <c r="J604" t="s">
        <v>1252</v>
      </c>
      <c r="K604" t="s">
        <v>1244</v>
      </c>
      <c r="L604" t="s">
        <v>1243</v>
      </c>
      <c r="M604">
        <v>1</v>
      </c>
      <c r="N604" t="s">
        <v>20</v>
      </c>
      <c r="O604" s="8">
        <v>12</v>
      </c>
      <c r="P604" t="s">
        <v>1244</v>
      </c>
      <c r="Q604">
        <v>6</v>
      </c>
      <c r="R604" t="s">
        <v>1246</v>
      </c>
      <c r="S604" s="3">
        <v>5</v>
      </c>
      <c r="T604" s="3">
        <v>3</v>
      </c>
      <c r="U604" s="3">
        <v>2</v>
      </c>
      <c r="V604" s="3">
        <v>3</v>
      </c>
      <c r="W604" t="s">
        <v>20</v>
      </c>
      <c r="X604" t="s">
        <v>1247</v>
      </c>
      <c r="Y604" s="12">
        <v>45485</v>
      </c>
      <c r="Z604" s="13" t="s">
        <v>1294</v>
      </c>
      <c r="AA604">
        <v>2024</v>
      </c>
      <c r="AB604">
        <v>2</v>
      </c>
    </row>
    <row r="605" spans="1:28" x14ac:dyDescent="0.3">
      <c r="A605" s="2" t="s">
        <v>640</v>
      </c>
      <c r="B605">
        <v>37</v>
      </c>
      <c r="C605" t="s">
        <v>8</v>
      </c>
      <c r="D605" t="s">
        <v>54</v>
      </c>
      <c r="E605" t="s">
        <v>23</v>
      </c>
      <c r="F605" t="s">
        <v>22</v>
      </c>
      <c r="G605" t="s">
        <v>22</v>
      </c>
      <c r="H605" t="s">
        <v>13</v>
      </c>
      <c r="I605">
        <v>8</v>
      </c>
      <c r="J605" t="s">
        <v>1252</v>
      </c>
      <c r="K605" t="s">
        <v>1244</v>
      </c>
      <c r="L605" t="s">
        <v>1243</v>
      </c>
      <c r="M605">
        <v>2</v>
      </c>
      <c r="N605" t="s">
        <v>14</v>
      </c>
      <c r="O605" s="8">
        <v>13</v>
      </c>
      <c r="P605" t="s">
        <v>1244</v>
      </c>
      <c r="Q605">
        <v>19</v>
      </c>
      <c r="R605" t="s">
        <v>1246</v>
      </c>
      <c r="S605" s="3">
        <v>10</v>
      </c>
      <c r="T605" s="3">
        <v>0</v>
      </c>
      <c r="U605" s="3">
        <v>4</v>
      </c>
      <c r="V605" s="3">
        <v>7</v>
      </c>
      <c r="W605" t="s">
        <v>14</v>
      </c>
      <c r="X605" t="s">
        <v>1247</v>
      </c>
      <c r="Y605" s="12">
        <v>45476</v>
      </c>
      <c r="Z605" s="13" t="s">
        <v>1294</v>
      </c>
      <c r="AA605">
        <v>2024</v>
      </c>
      <c r="AB605">
        <v>4</v>
      </c>
    </row>
    <row r="606" spans="1:28" x14ac:dyDescent="0.3">
      <c r="A606" s="2" t="s">
        <v>641</v>
      </c>
      <c r="B606">
        <v>33</v>
      </c>
      <c r="C606" t="s">
        <v>8</v>
      </c>
      <c r="D606" t="s">
        <v>17</v>
      </c>
      <c r="E606" t="s">
        <v>18</v>
      </c>
      <c r="F606" t="s">
        <v>188</v>
      </c>
      <c r="G606" t="s">
        <v>193</v>
      </c>
      <c r="H606" t="s">
        <v>13</v>
      </c>
      <c r="I606">
        <v>8</v>
      </c>
      <c r="J606" t="s">
        <v>1254</v>
      </c>
      <c r="K606" t="s">
        <v>1245</v>
      </c>
      <c r="L606" t="s">
        <v>1242</v>
      </c>
      <c r="M606">
        <v>6</v>
      </c>
      <c r="N606" t="s">
        <v>14</v>
      </c>
      <c r="O606" s="8">
        <v>19</v>
      </c>
      <c r="P606" t="s">
        <v>1243</v>
      </c>
      <c r="Q606">
        <v>14</v>
      </c>
      <c r="R606" t="s">
        <v>1250</v>
      </c>
      <c r="S606" s="3">
        <v>10</v>
      </c>
      <c r="T606" s="3">
        <v>8</v>
      </c>
      <c r="U606" s="3">
        <v>7</v>
      </c>
      <c r="V606" s="3">
        <v>6</v>
      </c>
      <c r="W606" t="s">
        <v>14</v>
      </c>
      <c r="X606" t="s">
        <v>1247</v>
      </c>
      <c r="Y606" s="12">
        <v>45539</v>
      </c>
      <c r="Z606" s="13" t="s">
        <v>1292</v>
      </c>
      <c r="AA606">
        <v>2024</v>
      </c>
      <c r="AB606">
        <v>1</v>
      </c>
    </row>
    <row r="607" spans="1:28" x14ac:dyDescent="0.3">
      <c r="A607" s="2" t="s">
        <v>642</v>
      </c>
      <c r="B607">
        <v>46</v>
      </c>
      <c r="C607" t="s">
        <v>8</v>
      </c>
      <c r="D607" t="s">
        <v>17</v>
      </c>
      <c r="E607" t="s">
        <v>10</v>
      </c>
      <c r="F607" t="s">
        <v>11</v>
      </c>
      <c r="G607" t="s">
        <v>12</v>
      </c>
      <c r="H607" t="s">
        <v>33</v>
      </c>
      <c r="I607">
        <v>26</v>
      </c>
      <c r="J607" t="s">
        <v>1252</v>
      </c>
      <c r="K607" t="s">
        <v>1243</v>
      </c>
      <c r="L607" t="s">
        <v>1243</v>
      </c>
      <c r="M607">
        <v>8</v>
      </c>
      <c r="N607" t="s">
        <v>14</v>
      </c>
      <c r="O607" s="8">
        <v>15</v>
      </c>
      <c r="P607" t="s">
        <v>1244</v>
      </c>
      <c r="Q607">
        <v>6</v>
      </c>
      <c r="R607" t="s">
        <v>1250</v>
      </c>
      <c r="S607" s="3">
        <v>2</v>
      </c>
      <c r="T607" s="3">
        <v>2</v>
      </c>
      <c r="U607" s="3">
        <v>2</v>
      </c>
      <c r="V607" s="3">
        <v>2</v>
      </c>
      <c r="W607" t="s">
        <v>14</v>
      </c>
      <c r="X607" t="s">
        <v>1246</v>
      </c>
      <c r="Y607" s="12">
        <v>45000</v>
      </c>
      <c r="Z607" s="13" t="s">
        <v>1296</v>
      </c>
      <c r="AA607">
        <v>2023</v>
      </c>
      <c r="AB607">
        <v>3</v>
      </c>
    </row>
    <row r="608" spans="1:28" x14ac:dyDescent="0.3">
      <c r="A608" s="2" t="s">
        <v>643</v>
      </c>
      <c r="B608">
        <v>40</v>
      </c>
      <c r="C608" t="s">
        <v>31</v>
      </c>
      <c r="D608" t="s">
        <v>17</v>
      </c>
      <c r="E608" t="s">
        <v>18</v>
      </c>
      <c r="F608" t="s">
        <v>188</v>
      </c>
      <c r="G608" t="s">
        <v>22</v>
      </c>
      <c r="H608" t="s">
        <v>13</v>
      </c>
      <c r="I608">
        <v>2</v>
      </c>
      <c r="J608" t="s">
        <v>1252</v>
      </c>
      <c r="K608" t="s">
        <v>1244</v>
      </c>
      <c r="L608" t="s">
        <v>1242</v>
      </c>
      <c r="M608">
        <v>4</v>
      </c>
      <c r="N608" t="s">
        <v>14</v>
      </c>
      <c r="O608" s="8">
        <v>17</v>
      </c>
      <c r="P608" t="s">
        <v>1245</v>
      </c>
      <c r="Q608">
        <v>7</v>
      </c>
      <c r="R608" t="s">
        <v>1246</v>
      </c>
      <c r="S608" s="3">
        <v>4</v>
      </c>
      <c r="T608" s="3">
        <v>3</v>
      </c>
      <c r="U608" s="3">
        <v>0</v>
      </c>
      <c r="V608" s="3">
        <v>2</v>
      </c>
      <c r="W608" t="s">
        <v>14</v>
      </c>
      <c r="X608" t="s">
        <v>1247</v>
      </c>
      <c r="Y608" s="12">
        <v>45553</v>
      </c>
      <c r="Z608" s="13" t="s">
        <v>1292</v>
      </c>
      <c r="AA608">
        <v>2024</v>
      </c>
      <c r="AB608">
        <v>5</v>
      </c>
    </row>
    <row r="609" spans="1:28" x14ac:dyDescent="0.3">
      <c r="A609" s="2" t="s">
        <v>644</v>
      </c>
      <c r="B609">
        <v>35</v>
      </c>
      <c r="C609" t="s">
        <v>8</v>
      </c>
      <c r="D609" t="s">
        <v>36</v>
      </c>
      <c r="E609" t="s">
        <v>23</v>
      </c>
      <c r="F609" t="s">
        <v>188</v>
      </c>
      <c r="G609" t="s">
        <v>1300</v>
      </c>
      <c r="H609" t="s">
        <v>33</v>
      </c>
      <c r="I609">
        <v>2</v>
      </c>
      <c r="J609" t="s">
        <v>1252</v>
      </c>
      <c r="K609" t="s">
        <v>1243</v>
      </c>
      <c r="L609" t="s">
        <v>1245</v>
      </c>
      <c r="M609">
        <v>2</v>
      </c>
      <c r="N609" t="s">
        <v>14</v>
      </c>
      <c r="O609" s="8">
        <v>14</v>
      </c>
      <c r="P609" t="s">
        <v>1244</v>
      </c>
      <c r="Q609">
        <v>15</v>
      </c>
      <c r="R609" t="s">
        <v>1250</v>
      </c>
      <c r="S609" s="3">
        <v>7</v>
      </c>
      <c r="T609" s="3">
        <v>7</v>
      </c>
      <c r="U609" s="3">
        <v>1</v>
      </c>
      <c r="V609" s="3">
        <v>7</v>
      </c>
      <c r="W609" t="s">
        <v>14</v>
      </c>
      <c r="X609" t="s">
        <v>1246</v>
      </c>
      <c r="Y609" s="12">
        <v>45426</v>
      </c>
      <c r="Z609" s="13" t="s">
        <v>1291</v>
      </c>
      <c r="AA609">
        <v>2024</v>
      </c>
      <c r="AB609">
        <v>6</v>
      </c>
    </row>
    <row r="610" spans="1:28" x14ac:dyDescent="0.3">
      <c r="A610" s="2" t="s">
        <v>645</v>
      </c>
      <c r="B610">
        <v>38</v>
      </c>
      <c r="C610" t="s">
        <v>8</v>
      </c>
      <c r="D610" t="s">
        <v>22</v>
      </c>
      <c r="E610" t="s">
        <v>23</v>
      </c>
      <c r="F610" t="s">
        <v>22</v>
      </c>
      <c r="G610" t="s">
        <v>22</v>
      </c>
      <c r="H610" t="s">
        <v>33</v>
      </c>
      <c r="I610">
        <v>2</v>
      </c>
      <c r="J610" t="s">
        <v>1253</v>
      </c>
      <c r="K610" t="s">
        <v>1242</v>
      </c>
      <c r="L610" t="s">
        <v>1243</v>
      </c>
      <c r="M610">
        <v>5</v>
      </c>
      <c r="N610" t="s">
        <v>14</v>
      </c>
      <c r="O610" s="8">
        <v>13</v>
      </c>
      <c r="P610" t="s">
        <v>1245</v>
      </c>
      <c r="Q610">
        <v>13</v>
      </c>
      <c r="R610" t="s">
        <v>1250</v>
      </c>
      <c r="S610" s="3">
        <v>11</v>
      </c>
      <c r="T610" s="3">
        <v>10</v>
      </c>
      <c r="U610" s="3">
        <v>3</v>
      </c>
      <c r="V610" s="3">
        <v>8</v>
      </c>
      <c r="W610" t="s">
        <v>14</v>
      </c>
      <c r="X610" t="s">
        <v>1246</v>
      </c>
      <c r="Y610" s="12">
        <v>45133</v>
      </c>
      <c r="Z610" s="13" t="s">
        <v>1294</v>
      </c>
      <c r="AA610">
        <v>2023</v>
      </c>
      <c r="AB610">
        <v>3</v>
      </c>
    </row>
    <row r="611" spans="1:28" x14ac:dyDescent="0.3">
      <c r="A611" s="2" t="s">
        <v>646</v>
      </c>
      <c r="B611">
        <v>34</v>
      </c>
      <c r="C611" t="s">
        <v>8</v>
      </c>
      <c r="D611" t="s">
        <v>17</v>
      </c>
      <c r="E611" t="s">
        <v>18</v>
      </c>
      <c r="F611" t="s">
        <v>188</v>
      </c>
      <c r="G611" t="s">
        <v>22</v>
      </c>
      <c r="H611" t="s">
        <v>19</v>
      </c>
      <c r="I611">
        <v>9</v>
      </c>
      <c r="J611" t="s">
        <v>1254</v>
      </c>
      <c r="K611" t="s">
        <v>1245</v>
      </c>
      <c r="L611" t="s">
        <v>1242</v>
      </c>
      <c r="M611">
        <v>4</v>
      </c>
      <c r="N611" t="s">
        <v>14</v>
      </c>
      <c r="O611" s="8">
        <v>17</v>
      </c>
      <c r="P611" t="s">
        <v>1244</v>
      </c>
      <c r="Q611">
        <v>11</v>
      </c>
      <c r="R611" t="s">
        <v>1246</v>
      </c>
      <c r="S611" s="3">
        <v>7</v>
      </c>
      <c r="T611" s="3">
        <v>1</v>
      </c>
      <c r="U611" s="3">
        <v>0</v>
      </c>
      <c r="V611" s="3">
        <v>7</v>
      </c>
      <c r="W611" t="s">
        <v>20</v>
      </c>
      <c r="X611" t="s">
        <v>1247</v>
      </c>
      <c r="Y611" s="12">
        <v>45264</v>
      </c>
      <c r="Z611" s="13" t="s">
        <v>1289</v>
      </c>
      <c r="AA611">
        <v>2023</v>
      </c>
      <c r="AB611">
        <v>3</v>
      </c>
    </row>
    <row r="612" spans="1:28" x14ac:dyDescent="0.3">
      <c r="A612" s="2" t="s">
        <v>647</v>
      </c>
      <c r="B612">
        <v>39</v>
      </c>
      <c r="C612" t="s">
        <v>8</v>
      </c>
      <c r="D612" t="s">
        <v>17</v>
      </c>
      <c r="E612" t="s">
        <v>23</v>
      </c>
      <c r="F612" t="s">
        <v>11</v>
      </c>
      <c r="G612" t="s">
        <v>12</v>
      </c>
      <c r="H612" t="s">
        <v>19</v>
      </c>
      <c r="I612">
        <v>20</v>
      </c>
      <c r="J612" t="s">
        <v>1253</v>
      </c>
      <c r="K612" t="s">
        <v>1244</v>
      </c>
      <c r="L612" t="s">
        <v>1245</v>
      </c>
      <c r="M612">
        <v>2</v>
      </c>
      <c r="N612" t="s">
        <v>14</v>
      </c>
      <c r="O612" s="8">
        <v>18</v>
      </c>
      <c r="P612" t="s">
        <v>1245</v>
      </c>
      <c r="Q612">
        <v>7</v>
      </c>
      <c r="R612" t="s">
        <v>1250</v>
      </c>
      <c r="S612" s="3">
        <v>2</v>
      </c>
      <c r="T612" s="3">
        <v>1</v>
      </c>
      <c r="U612" s="3">
        <v>2</v>
      </c>
      <c r="V612" s="3">
        <v>2</v>
      </c>
      <c r="W612" t="s">
        <v>14</v>
      </c>
      <c r="X612" t="s">
        <v>1247</v>
      </c>
      <c r="Y612" s="12">
        <v>45303</v>
      </c>
      <c r="Z612" s="13" t="s">
        <v>1298</v>
      </c>
      <c r="AA612">
        <v>2024</v>
      </c>
      <c r="AB612">
        <v>6</v>
      </c>
    </row>
    <row r="613" spans="1:28" x14ac:dyDescent="0.3">
      <c r="A613" s="2" t="s">
        <v>648</v>
      </c>
      <c r="B613">
        <v>43</v>
      </c>
      <c r="C613" t="s">
        <v>8</v>
      </c>
      <c r="D613" t="s">
        <v>17</v>
      </c>
      <c r="E613" t="s">
        <v>10</v>
      </c>
      <c r="F613" t="s">
        <v>188</v>
      </c>
      <c r="G613" t="s">
        <v>193</v>
      </c>
      <c r="H613" t="s">
        <v>33</v>
      </c>
      <c r="I613">
        <v>9</v>
      </c>
      <c r="J613" t="s">
        <v>1253</v>
      </c>
      <c r="K613" t="s">
        <v>1242</v>
      </c>
      <c r="L613" t="s">
        <v>1244</v>
      </c>
      <c r="M613">
        <v>4</v>
      </c>
      <c r="N613" t="s">
        <v>14</v>
      </c>
      <c r="O613" s="8">
        <v>13</v>
      </c>
      <c r="P613" t="s">
        <v>1244</v>
      </c>
      <c r="Q613">
        <v>7</v>
      </c>
      <c r="R613" t="s">
        <v>1246</v>
      </c>
      <c r="S613" s="3">
        <v>3</v>
      </c>
      <c r="T613" s="3">
        <v>2</v>
      </c>
      <c r="U613" s="3">
        <v>1</v>
      </c>
      <c r="V613" s="3">
        <v>2</v>
      </c>
      <c r="W613" t="s">
        <v>14</v>
      </c>
      <c r="X613" t="s">
        <v>1246</v>
      </c>
      <c r="Y613" s="12">
        <v>45219</v>
      </c>
      <c r="Z613" s="13" t="s">
        <v>1295</v>
      </c>
      <c r="AA613">
        <v>2023</v>
      </c>
      <c r="AB613">
        <v>2</v>
      </c>
    </row>
    <row r="614" spans="1:28" x14ac:dyDescent="0.3">
      <c r="A614" s="2" t="s">
        <v>649</v>
      </c>
      <c r="B614">
        <v>41</v>
      </c>
      <c r="C614" t="s">
        <v>8</v>
      </c>
      <c r="D614" t="s">
        <v>17</v>
      </c>
      <c r="E614" t="s">
        <v>10</v>
      </c>
      <c r="F614" t="s">
        <v>188</v>
      </c>
      <c r="G614" t="s">
        <v>196</v>
      </c>
      <c r="H614" t="s">
        <v>13</v>
      </c>
      <c r="I614">
        <v>5</v>
      </c>
      <c r="J614" t="s">
        <v>1253</v>
      </c>
      <c r="K614" t="s">
        <v>1243</v>
      </c>
      <c r="L614" t="s">
        <v>1243</v>
      </c>
      <c r="M614">
        <v>3</v>
      </c>
      <c r="N614" t="s">
        <v>14</v>
      </c>
      <c r="O614" s="8">
        <v>12</v>
      </c>
      <c r="P614" t="s">
        <v>1242</v>
      </c>
      <c r="Q614">
        <v>11</v>
      </c>
      <c r="R614" t="s">
        <v>1249</v>
      </c>
      <c r="S614" s="3">
        <v>3</v>
      </c>
      <c r="T614" s="3">
        <v>2</v>
      </c>
      <c r="U614" s="3">
        <v>1</v>
      </c>
      <c r="V614" s="3">
        <v>2</v>
      </c>
      <c r="W614" t="s">
        <v>14</v>
      </c>
      <c r="X614" t="s">
        <v>1246</v>
      </c>
      <c r="Y614" s="12">
        <v>45634</v>
      </c>
      <c r="Z614" s="13" t="s">
        <v>1289</v>
      </c>
      <c r="AA614">
        <v>2024</v>
      </c>
      <c r="AB614">
        <v>3</v>
      </c>
    </row>
    <row r="615" spans="1:28" x14ac:dyDescent="0.3">
      <c r="A615" s="2" t="s">
        <v>650</v>
      </c>
      <c r="B615">
        <v>41</v>
      </c>
      <c r="C615" t="s">
        <v>31</v>
      </c>
      <c r="D615" t="s">
        <v>9</v>
      </c>
      <c r="E615" t="s">
        <v>23</v>
      </c>
      <c r="F615" t="s">
        <v>11</v>
      </c>
      <c r="G615" t="s">
        <v>12</v>
      </c>
      <c r="H615" t="s">
        <v>13</v>
      </c>
      <c r="I615">
        <v>4</v>
      </c>
      <c r="J615" t="s">
        <v>1241</v>
      </c>
      <c r="K615" t="s">
        <v>1244</v>
      </c>
      <c r="L615" t="s">
        <v>1244</v>
      </c>
      <c r="M615">
        <v>0</v>
      </c>
      <c r="N615" t="s">
        <v>20</v>
      </c>
      <c r="O615" s="8">
        <v>13</v>
      </c>
      <c r="P615" t="s">
        <v>1245</v>
      </c>
      <c r="Q615">
        <v>23</v>
      </c>
      <c r="R615" t="s">
        <v>1251</v>
      </c>
      <c r="S615" s="3">
        <v>22</v>
      </c>
      <c r="T615" s="3">
        <v>14</v>
      </c>
      <c r="U615" s="3">
        <v>13</v>
      </c>
      <c r="V615" s="3">
        <v>5</v>
      </c>
      <c r="W615" t="s">
        <v>14</v>
      </c>
      <c r="X615" t="s">
        <v>1247</v>
      </c>
      <c r="Y615" s="12">
        <v>45552</v>
      </c>
      <c r="Z615" s="13" t="s">
        <v>1292</v>
      </c>
      <c r="AA615">
        <v>2024</v>
      </c>
      <c r="AB615">
        <v>3</v>
      </c>
    </row>
    <row r="616" spans="1:28" x14ac:dyDescent="0.3">
      <c r="A616" s="2" t="s">
        <v>651</v>
      </c>
      <c r="B616">
        <v>34</v>
      </c>
      <c r="C616" t="s">
        <v>8</v>
      </c>
      <c r="D616" t="s">
        <v>57</v>
      </c>
      <c r="E616" t="s">
        <v>18</v>
      </c>
      <c r="F616" t="s">
        <v>11</v>
      </c>
      <c r="G616" t="s">
        <v>12</v>
      </c>
      <c r="H616" t="s">
        <v>13</v>
      </c>
      <c r="I616">
        <v>8</v>
      </c>
      <c r="J616" t="s">
        <v>1252</v>
      </c>
      <c r="K616" t="s">
        <v>1243</v>
      </c>
      <c r="L616" t="s">
        <v>1244</v>
      </c>
      <c r="M616">
        <v>1</v>
      </c>
      <c r="N616" t="s">
        <v>14</v>
      </c>
      <c r="O616" s="8">
        <v>21</v>
      </c>
      <c r="P616" t="s">
        <v>1244</v>
      </c>
      <c r="Q616">
        <v>10</v>
      </c>
      <c r="R616" t="s">
        <v>1250</v>
      </c>
      <c r="S616" s="3">
        <v>10</v>
      </c>
      <c r="T616" s="3">
        <v>8</v>
      </c>
      <c r="U616" s="3">
        <v>4</v>
      </c>
      <c r="V616" s="3">
        <v>8</v>
      </c>
      <c r="W616" t="s">
        <v>14</v>
      </c>
      <c r="X616" t="s">
        <v>1246</v>
      </c>
      <c r="Y616" s="12">
        <v>45061</v>
      </c>
      <c r="Z616" s="13" t="s">
        <v>1291</v>
      </c>
      <c r="AA616">
        <v>2023</v>
      </c>
      <c r="AB616">
        <v>5</v>
      </c>
    </row>
    <row r="617" spans="1:28" x14ac:dyDescent="0.3">
      <c r="A617" s="2" t="s">
        <v>652</v>
      </c>
      <c r="B617">
        <v>58</v>
      </c>
      <c r="C617" t="s">
        <v>8</v>
      </c>
      <c r="D617" t="s">
        <v>36</v>
      </c>
      <c r="E617" t="s">
        <v>23</v>
      </c>
      <c r="F617" t="s">
        <v>11</v>
      </c>
      <c r="G617" t="s">
        <v>24</v>
      </c>
      <c r="H617" t="s">
        <v>33</v>
      </c>
      <c r="I617">
        <v>2</v>
      </c>
      <c r="J617" t="s">
        <v>1253</v>
      </c>
      <c r="K617" t="s">
        <v>1243</v>
      </c>
      <c r="L617" t="s">
        <v>1243</v>
      </c>
      <c r="M617">
        <v>4</v>
      </c>
      <c r="N617" t="s">
        <v>14</v>
      </c>
      <c r="O617" s="8">
        <v>22</v>
      </c>
      <c r="P617" t="s">
        <v>1245</v>
      </c>
      <c r="Q617">
        <v>37</v>
      </c>
      <c r="R617" t="s">
        <v>1246</v>
      </c>
      <c r="S617" s="3">
        <v>16</v>
      </c>
      <c r="T617" s="3">
        <v>9</v>
      </c>
      <c r="U617" s="3">
        <v>14</v>
      </c>
      <c r="V617" s="3">
        <v>14</v>
      </c>
      <c r="W617" t="s">
        <v>14</v>
      </c>
      <c r="X617" t="s">
        <v>1246</v>
      </c>
      <c r="Y617" s="12">
        <v>44936</v>
      </c>
      <c r="Z617" s="13" t="s">
        <v>1298</v>
      </c>
      <c r="AA617">
        <v>2023</v>
      </c>
      <c r="AB617">
        <v>0</v>
      </c>
    </row>
    <row r="618" spans="1:28" x14ac:dyDescent="0.3">
      <c r="A618" s="2" t="s">
        <v>653</v>
      </c>
      <c r="B618">
        <v>35</v>
      </c>
      <c r="C618" t="s">
        <v>8</v>
      </c>
      <c r="D618" t="s">
        <v>36</v>
      </c>
      <c r="E618" t="s">
        <v>18</v>
      </c>
      <c r="F618" t="s">
        <v>188</v>
      </c>
      <c r="G618" t="s">
        <v>22</v>
      </c>
      <c r="H618" t="s">
        <v>13</v>
      </c>
      <c r="I618">
        <v>23</v>
      </c>
      <c r="J618" t="s">
        <v>1254</v>
      </c>
      <c r="K618" t="s">
        <v>1243</v>
      </c>
      <c r="L618" t="s">
        <v>1244</v>
      </c>
      <c r="M618">
        <v>0</v>
      </c>
      <c r="N618" t="s">
        <v>14</v>
      </c>
      <c r="O618" s="8">
        <v>16</v>
      </c>
      <c r="P618" t="s">
        <v>1243</v>
      </c>
      <c r="Q618">
        <v>6</v>
      </c>
      <c r="R618" t="s">
        <v>1251</v>
      </c>
      <c r="S618" s="3">
        <v>5</v>
      </c>
      <c r="T618" s="3">
        <v>4</v>
      </c>
      <c r="U618" s="3">
        <v>0</v>
      </c>
      <c r="V618" s="3">
        <v>3</v>
      </c>
      <c r="W618" t="s">
        <v>14</v>
      </c>
      <c r="X618" t="s">
        <v>1247</v>
      </c>
      <c r="Y618" s="12">
        <v>45245</v>
      </c>
      <c r="Z618" s="13" t="s">
        <v>1297</v>
      </c>
      <c r="AA618">
        <v>2023</v>
      </c>
      <c r="AB618">
        <v>2</v>
      </c>
    </row>
    <row r="619" spans="1:28" x14ac:dyDescent="0.3">
      <c r="A619" s="2" t="s">
        <v>654</v>
      </c>
      <c r="B619">
        <v>47</v>
      </c>
      <c r="C619" t="s">
        <v>31</v>
      </c>
      <c r="D619" t="s">
        <v>17</v>
      </c>
      <c r="E619" t="s">
        <v>23</v>
      </c>
      <c r="F619" t="s">
        <v>188</v>
      </c>
      <c r="G619" t="s">
        <v>1300</v>
      </c>
      <c r="H619" t="s">
        <v>13</v>
      </c>
      <c r="I619">
        <v>4</v>
      </c>
      <c r="J619" t="s">
        <v>1253</v>
      </c>
      <c r="K619" t="s">
        <v>1244</v>
      </c>
      <c r="L619" t="s">
        <v>1243</v>
      </c>
      <c r="M619">
        <v>8</v>
      </c>
      <c r="N619" t="s">
        <v>20</v>
      </c>
      <c r="O619" s="8">
        <v>12</v>
      </c>
      <c r="P619" t="s">
        <v>1244</v>
      </c>
      <c r="Q619">
        <v>28</v>
      </c>
      <c r="R619" t="s">
        <v>1250</v>
      </c>
      <c r="S619" s="3">
        <v>22</v>
      </c>
      <c r="T619" s="3">
        <v>11</v>
      </c>
      <c r="U619" s="3">
        <v>14</v>
      </c>
      <c r="V619" s="3">
        <v>10</v>
      </c>
      <c r="W619" t="s">
        <v>14</v>
      </c>
      <c r="X619" t="s">
        <v>1247</v>
      </c>
      <c r="Y619" s="12">
        <v>45372</v>
      </c>
      <c r="Z619" s="13" t="s">
        <v>1296</v>
      </c>
      <c r="AA619">
        <v>2024</v>
      </c>
      <c r="AB619">
        <v>4</v>
      </c>
    </row>
    <row r="620" spans="1:28" x14ac:dyDescent="0.3">
      <c r="A620" s="2" t="s">
        <v>655</v>
      </c>
      <c r="B620">
        <v>40</v>
      </c>
      <c r="C620" t="s">
        <v>31</v>
      </c>
      <c r="D620" t="s">
        <v>17</v>
      </c>
      <c r="E620" t="s">
        <v>23</v>
      </c>
      <c r="F620" t="s">
        <v>188</v>
      </c>
      <c r="G620" t="s">
        <v>196</v>
      </c>
      <c r="H620" t="s">
        <v>13</v>
      </c>
      <c r="I620">
        <v>12</v>
      </c>
      <c r="J620" t="s">
        <v>1253</v>
      </c>
      <c r="K620" t="s">
        <v>1243</v>
      </c>
      <c r="L620" t="s">
        <v>1242</v>
      </c>
      <c r="M620">
        <v>2</v>
      </c>
      <c r="N620" t="s">
        <v>14</v>
      </c>
      <c r="O620" s="8">
        <v>12</v>
      </c>
      <c r="P620" t="s">
        <v>1243</v>
      </c>
      <c r="Q620">
        <v>15</v>
      </c>
      <c r="R620" t="s">
        <v>1250</v>
      </c>
      <c r="S620" s="3">
        <v>7</v>
      </c>
      <c r="T620" s="3">
        <v>4</v>
      </c>
      <c r="U620" s="3">
        <v>7</v>
      </c>
      <c r="V620" s="3">
        <v>7</v>
      </c>
      <c r="W620" t="s">
        <v>14</v>
      </c>
      <c r="X620" t="s">
        <v>1246</v>
      </c>
      <c r="Y620" s="12">
        <v>45393</v>
      </c>
      <c r="Z620" s="13" t="s">
        <v>1290</v>
      </c>
      <c r="AA620">
        <v>2024</v>
      </c>
      <c r="AB620">
        <v>3</v>
      </c>
    </row>
    <row r="621" spans="1:28" x14ac:dyDescent="0.3">
      <c r="A621" s="2" t="s">
        <v>656</v>
      </c>
      <c r="B621">
        <v>54</v>
      </c>
      <c r="C621" t="s">
        <v>31</v>
      </c>
      <c r="D621" t="s">
        <v>36</v>
      </c>
      <c r="E621" t="s">
        <v>18</v>
      </c>
      <c r="F621" t="s">
        <v>188</v>
      </c>
      <c r="G621" t="s">
        <v>193</v>
      </c>
      <c r="H621" t="s">
        <v>13</v>
      </c>
      <c r="I621">
        <v>7</v>
      </c>
      <c r="J621" t="s">
        <v>1254</v>
      </c>
      <c r="K621" t="s">
        <v>1245</v>
      </c>
      <c r="L621" t="s">
        <v>1245</v>
      </c>
      <c r="M621">
        <v>4</v>
      </c>
      <c r="N621" t="s">
        <v>14</v>
      </c>
      <c r="O621" s="8">
        <v>15</v>
      </c>
      <c r="P621" t="s">
        <v>1243</v>
      </c>
      <c r="Q621">
        <v>14</v>
      </c>
      <c r="R621" t="s">
        <v>1246</v>
      </c>
      <c r="S621" s="3">
        <v>7</v>
      </c>
      <c r="T621" s="3">
        <v>1</v>
      </c>
      <c r="U621" s="3">
        <v>1</v>
      </c>
      <c r="V621" s="3">
        <v>7</v>
      </c>
      <c r="W621" t="s">
        <v>14</v>
      </c>
      <c r="X621" t="s">
        <v>1247</v>
      </c>
      <c r="Y621" s="12">
        <v>45573</v>
      </c>
      <c r="Z621" s="13" t="s">
        <v>1295</v>
      </c>
      <c r="AA621">
        <v>2024</v>
      </c>
      <c r="AB621">
        <v>2</v>
      </c>
    </row>
    <row r="622" spans="1:28" x14ac:dyDescent="0.3">
      <c r="A622" s="2" t="s">
        <v>657</v>
      </c>
      <c r="B622">
        <v>31</v>
      </c>
      <c r="C622" t="s">
        <v>31</v>
      </c>
      <c r="D622" t="s">
        <v>9</v>
      </c>
      <c r="E622" t="s">
        <v>18</v>
      </c>
      <c r="F622" t="s">
        <v>11</v>
      </c>
      <c r="G622" t="s">
        <v>12</v>
      </c>
      <c r="H622" t="s">
        <v>19</v>
      </c>
      <c r="I622">
        <v>7</v>
      </c>
      <c r="J622" t="s">
        <v>1254</v>
      </c>
      <c r="K622" t="s">
        <v>1242</v>
      </c>
      <c r="L622" t="s">
        <v>1242</v>
      </c>
      <c r="M622">
        <v>2</v>
      </c>
      <c r="N622" t="s">
        <v>14</v>
      </c>
      <c r="O622" s="8">
        <v>14</v>
      </c>
      <c r="P622" t="s">
        <v>1245</v>
      </c>
      <c r="Q622">
        <v>9</v>
      </c>
      <c r="R622" t="s">
        <v>1250</v>
      </c>
      <c r="S622" s="3">
        <v>3</v>
      </c>
      <c r="T622" s="3">
        <v>2</v>
      </c>
      <c r="U622" s="3">
        <v>2</v>
      </c>
      <c r="V622" s="3">
        <v>2</v>
      </c>
      <c r="W622" t="s">
        <v>14</v>
      </c>
      <c r="X622" t="s">
        <v>1246</v>
      </c>
      <c r="Y622" s="12">
        <v>45623</v>
      </c>
      <c r="Z622" s="13" t="s">
        <v>1297</v>
      </c>
      <c r="AA622">
        <v>2024</v>
      </c>
      <c r="AB622">
        <v>3</v>
      </c>
    </row>
    <row r="623" spans="1:28" x14ac:dyDescent="0.3">
      <c r="A623" s="2" t="s">
        <v>658</v>
      </c>
      <c r="B623">
        <v>38</v>
      </c>
      <c r="C623" t="s">
        <v>31</v>
      </c>
      <c r="D623" t="s">
        <v>9</v>
      </c>
      <c r="E623" t="s">
        <v>18</v>
      </c>
      <c r="F623" t="s">
        <v>11</v>
      </c>
      <c r="G623" t="s">
        <v>12</v>
      </c>
      <c r="H623" t="s">
        <v>13</v>
      </c>
      <c r="I623">
        <v>2</v>
      </c>
      <c r="J623" t="s">
        <v>1254</v>
      </c>
      <c r="K623" t="s">
        <v>1243</v>
      </c>
      <c r="L623" t="s">
        <v>1245</v>
      </c>
      <c r="M623">
        <v>2</v>
      </c>
      <c r="N623" t="s">
        <v>20</v>
      </c>
      <c r="O623" s="8">
        <v>20</v>
      </c>
      <c r="P623" t="s">
        <v>1242</v>
      </c>
      <c r="Q623">
        <v>20</v>
      </c>
      <c r="R623" t="s">
        <v>1246</v>
      </c>
      <c r="S623" s="3">
        <v>4</v>
      </c>
      <c r="T623" s="3">
        <v>2</v>
      </c>
      <c r="U623" s="3">
        <v>0</v>
      </c>
      <c r="V623" s="3">
        <v>3</v>
      </c>
      <c r="W623" t="s">
        <v>14</v>
      </c>
      <c r="X623" t="s">
        <v>1247</v>
      </c>
      <c r="Y623" s="12">
        <v>45205</v>
      </c>
      <c r="Z623" s="13" t="s">
        <v>1295</v>
      </c>
      <c r="AA623">
        <v>2023</v>
      </c>
      <c r="AB623">
        <v>4</v>
      </c>
    </row>
    <row r="624" spans="1:28" x14ac:dyDescent="0.3">
      <c r="A624" s="2" t="s">
        <v>659</v>
      </c>
      <c r="B624">
        <v>26</v>
      </c>
      <c r="C624" t="s">
        <v>8</v>
      </c>
      <c r="D624" t="s">
        <v>36</v>
      </c>
      <c r="E624" t="s">
        <v>10</v>
      </c>
      <c r="F624" t="s">
        <v>11</v>
      </c>
      <c r="G624" t="s">
        <v>12</v>
      </c>
      <c r="H624" t="s">
        <v>13</v>
      </c>
      <c r="I624">
        <v>10</v>
      </c>
      <c r="J624" t="s">
        <v>1253</v>
      </c>
      <c r="K624" t="s">
        <v>1244</v>
      </c>
      <c r="L624" t="s">
        <v>1245</v>
      </c>
      <c r="M624">
        <v>1</v>
      </c>
      <c r="N624" t="s">
        <v>14</v>
      </c>
      <c r="O624" s="8">
        <v>13</v>
      </c>
      <c r="P624" t="s">
        <v>1242</v>
      </c>
      <c r="Q624">
        <v>5</v>
      </c>
      <c r="R624" t="s">
        <v>1250</v>
      </c>
      <c r="S624" s="3">
        <v>5</v>
      </c>
      <c r="T624" s="3">
        <v>3</v>
      </c>
      <c r="U624" s="3">
        <v>1</v>
      </c>
      <c r="V624" s="3">
        <v>2</v>
      </c>
      <c r="W624" t="s">
        <v>14</v>
      </c>
      <c r="X624" t="s">
        <v>1247</v>
      </c>
      <c r="Y624" s="12">
        <v>45056</v>
      </c>
      <c r="Z624" s="13" t="s">
        <v>1291</v>
      </c>
      <c r="AA624">
        <v>2023</v>
      </c>
      <c r="AB624">
        <v>4</v>
      </c>
    </row>
    <row r="625" spans="1:28" x14ac:dyDescent="0.3">
      <c r="A625" s="2" t="s">
        <v>660</v>
      </c>
      <c r="B625">
        <v>58</v>
      </c>
      <c r="C625" t="s">
        <v>8</v>
      </c>
      <c r="D625" t="s">
        <v>17</v>
      </c>
      <c r="E625" t="s">
        <v>18</v>
      </c>
      <c r="F625" t="s">
        <v>188</v>
      </c>
      <c r="G625" t="s">
        <v>1300</v>
      </c>
      <c r="H625" t="s">
        <v>19</v>
      </c>
      <c r="I625">
        <v>15</v>
      </c>
      <c r="J625" t="s">
        <v>1254</v>
      </c>
      <c r="K625" t="s">
        <v>1242</v>
      </c>
      <c r="L625" t="s">
        <v>1244</v>
      </c>
      <c r="M625">
        <v>2</v>
      </c>
      <c r="N625" t="s">
        <v>20</v>
      </c>
      <c r="O625" s="8">
        <v>14</v>
      </c>
      <c r="P625" t="s">
        <v>1243</v>
      </c>
      <c r="Q625">
        <v>23</v>
      </c>
      <c r="R625" t="s">
        <v>1250</v>
      </c>
      <c r="S625" s="3">
        <v>2</v>
      </c>
      <c r="T625" s="3">
        <v>2</v>
      </c>
      <c r="U625" s="3">
        <v>2</v>
      </c>
      <c r="V625" s="3">
        <v>2</v>
      </c>
      <c r="W625" t="s">
        <v>14</v>
      </c>
      <c r="X625" t="s">
        <v>1246</v>
      </c>
      <c r="Y625" s="12">
        <v>45391</v>
      </c>
      <c r="Z625" s="13" t="s">
        <v>1290</v>
      </c>
      <c r="AA625">
        <v>2024</v>
      </c>
      <c r="AB625">
        <v>3</v>
      </c>
    </row>
    <row r="626" spans="1:28" x14ac:dyDescent="0.3">
      <c r="A626" s="2" t="s">
        <v>661</v>
      </c>
      <c r="B626">
        <v>18</v>
      </c>
      <c r="C626" t="s">
        <v>31</v>
      </c>
      <c r="D626" t="s">
        <v>36</v>
      </c>
      <c r="E626" t="s">
        <v>10</v>
      </c>
      <c r="F626" t="s">
        <v>188</v>
      </c>
      <c r="G626" t="s">
        <v>1300</v>
      </c>
      <c r="H626" t="s">
        <v>33</v>
      </c>
      <c r="I626">
        <v>14</v>
      </c>
      <c r="J626" t="s">
        <v>1253</v>
      </c>
      <c r="K626" t="s">
        <v>1243</v>
      </c>
      <c r="L626" t="s">
        <v>1244</v>
      </c>
      <c r="M626">
        <v>1</v>
      </c>
      <c r="N626" t="s">
        <v>14</v>
      </c>
      <c r="O626" s="8">
        <v>16</v>
      </c>
      <c r="P626" t="s">
        <v>1244</v>
      </c>
      <c r="Q626">
        <v>0</v>
      </c>
      <c r="R626" t="s">
        <v>1249</v>
      </c>
      <c r="S626" s="3">
        <v>0</v>
      </c>
      <c r="T626" s="3">
        <v>0</v>
      </c>
      <c r="U626" s="3">
        <v>0</v>
      </c>
      <c r="V626" s="3">
        <v>0</v>
      </c>
      <c r="W626" t="s">
        <v>14</v>
      </c>
      <c r="X626" t="s">
        <v>1247</v>
      </c>
      <c r="Y626" s="12">
        <v>45030</v>
      </c>
      <c r="Z626" s="13" t="s">
        <v>1290</v>
      </c>
      <c r="AA626">
        <v>2023</v>
      </c>
      <c r="AB626">
        <v>4</v>
      </c>
    </row>
    <row r="627" spans="1:28" x14ac:dyDescent="0.3">
      <c r="A627" s="2" t="s">
        <v>662</v>
      </c>
      <c r="B627">
        <v>31</v>
      </c>
      <c r="C627" t="s">
        <v>8</v>
      </c>
      <c r="D627" t="s">
        <v>22</v>
      </c>
      <c r="E627" t="s">
        <v>18</v>
      </c>
      <c r="F627" t="s">
        <v>22</v>
      </c>
      <c r="G627" t="s">
        <v>22</v>
      </c>
      <c r="H627" t="s">
        <v>13</v>
      </c>
      <c r="I627">
        <v>18</v>
      </c>
      <c r="J627" t="s">
        <v>1255</v>
      </c>
      <c r="K627" t="s">
        <v>1245</v>
      </c>
      <c r="L627" t="s">
        <v>1242</v>
      </c>
      <c r="M627">
        <v>0</v>
      </c>
      <c r="N627" t="s">
        <v>14</v>
      </c>
      <c r="O627" s="8">
        <v>17</v>
      </c>
      <c r="P627" t="s">
        <v>1244</v>
      </c>
      <c r="Q627">
        <v>2</v>
      </c>
      <c r="R627" t="s">
        <v>1250</v>
      </c>
      <c r="S627" s="3">
        <v>1</v>
      </c>
      <c r="T627" s="3">
        <v>0</v>
      </c>
      <c r="U627" s="3">
        <v>0</v>
      </c>
      <c r="V627" s="3">
        <v>0</v>
      </c>
      <c r="W627" t="s">
        <v>20</v>
      </c>
      <c r="X627" t="s">
        <v>1247</v>
      </c>
      <c r="Y627" s="12">
        <v>45184</v>
      </c>
      <c r="Z627" s="13" t="s">
        <v>1292</v>
      </c>
      <c r="AA627">
        <v>2023</v>
      </c>
      <c r="AB627">
        <v>4</v>
      </c>
    </row>
    <row r="628" spans="1:28" x14ac:dyDescent="0.3">
      <c r="A628" s="2" t="s">
        <v>663</v>
      </c>
      <c r="B628">
        <v>45</v>
      </c>
      <c r="C628" t="s">
        <v>31</v>
      </c>
      <c r="D628" t="s">
        <v>17</v>
      </c>
      <c r="E628" t="s">
        <v>18</v>
      </c>
      <c r="F628" t="s">
        <v>11</v>
      </c>
      <c r="G628" t="s">
        <v>12</v>
      </c>
      <c r="H628" t="s">
        <v>33</v>
      </c>
      <c r="I628">
        <v>2</v>
      </c>
      <c r="J628" t="s">
        <v>1254</v>
      </c>
      <c r="K628" t="s">
        <v>1244</v>
      </c>
      <c r="L628" t="s">
        <v>1244</v>
      </c>
      <c r="M628">
        <v>4</v>
      </c>
      <c r="N628" t="s">
        <v>14</v>
      </c>
      <c r="O628" s="8">
        <v>22</v>
      </c>
      <c r="P628" t="s">
        <v>1243</v>
      </c>
      <c r="Q628">
        <v>10</v>
      </c>
      <c r="R628" t="s">
        <v>1251</v>
      </c>
      <c r="S628" s="3">
        <v>8</v>
      </c>
      <c r="T628" s="3">
        <v>7</v>
      </c>
      <c r="U628" s="3">
        <v>5</v>
      </c>
      <c r="V628" s="3">
        <v>7</v>
      </c>
      <c r="W628" t="s">
        <v>14</v>
      </c>
      <c r="X628" t="s">
        <v>1248</v>
      </c>
      <c r="Y628" s="12">
        <v>45014</v>
      </c>
      <c r="Z628" s="13" t="s">
        <v>1296</v>
      </c>
      <c r="AA628">
        <v>2023</v>
      </c>
      <c r="AB628">
        <v>3</v>
      </c>
    </row>
    <row r="629" spans="1:28" x14ac:dyDescent="0.3">
      <c r="A629" s="2" t="s">
        <v>664</v>
      </c>
      <c r="B629">
        <v>36</v>
      </c>
      <c r="C629" t="s">
        <v>31</v>
      </c>
      <c r="D629" t="s">
        <v>54</v>
      </c>
      <c r="E629" t="s">
        <v>18</v>
      </c>
      <c r="F629" t="s">
        <v>188</v>
      </c>
      <c r="G629" t="s">
        <v>193</v>
      </c>
      <c r="H629" t="s">
        <v>13</v>
      </c>
      <c r="I629">
        <v>2</v>
      </c>
      <c r="J629" t="s">
        <v>1254</v>
      </c>
      <c r="K629" t="s">
        <v>1245</v>
      </c>
      <c r="L629" t="s">
        <v>1243</v>
      </c>
      <c r="M629">
        <v>4</v>
      </c>
      <c r="N629" t="s">
        <v>20</v>
      </c>
      <c r="O629" s="8">
        <v>22</v>
      </c>
      <c r="P629" t="s">
        <v>1245</v>
      </c>
      <c r="Q629">
        <v>15</v>
      </c>
      <c r="R629" t="s">
        <v>1250</v>
      </c>
      <c r="S629" s="3">
        <v>1</v>
      </c>
      <c r="T629" s="3">
        <v>0</v>
      </c>
      <c r="U629" s="3">
        <v>0</v>
      </c>
      <c r="V629" s="3">
        <v>0</v>
      </c>
      <c r="W629" t="s">
        <v>14</v>
      </c>
      <c r="X629" t="s">
        <v>1248</v>
      </c>
      <c r="Y629" s="12">
        <v>45433</v>
      </c>
      <c r="Z629" s="13" t="s">
        <v>1291</v>
      </c>
      <c r="AA629">
        <v>2024</v>
      </c>
      <c r="AB629">
        <v>2</v>
      </c>
    </row>
    <row r="630" spans="1:28" x14ac:dyDescent="0.3">
      <c r="A630" s="2" t="s">
        <v>665</v>
      </c>
      <c r="B630">
        <v>43</v>
      </c>
      <c r="C630" t="s">
        <v>8</v>
      </c>
      <c r="D630" t="s">
        <v>17</v>
      </c>
      <c r="E630" t="s">
        <v>18</v>
      </c>
      <c r="F630" t="s">
        <v>11</v>
      </c>
      <c r="G630" t="s">
        <v>12</v>
      </c>
      <c r="H630" t="s">
        <v>19</v>
      </c>
      <c r="I630">
        <v>2</v>
      </c>
      <c r="J630" t="s">
        <v>1254</v>
      </c>
      <c r="K630" t="s">
        <v>1242</v>
      </c>
      <c r="L630" t="s">
        <v>1245</v>
      </c>
      <c r="M630">
        <v>1</v>
      </c>
      <c r="N630" t="s">
        <v>14</v>
      </c>
      <c r="O630" s="8">
        <v>20</v>
      </c>
      <c r="P630" t="s">
        <v>1244</v>
      </c>
      <c r="Q630">
        <v>7</v>
      </c>
      <c r="R630" t="s">
        <v>1250</v>
      </c>
      <c r="S630" s="3">
        <v>7</v>
      </c>
      <c r="T630" s="3">
        <v>7</v>
      </c>
      <c r="U630" s="3">
        <v>7</v>
      </c>
      <c r="V630" s="3">
        <v>7</v>
      </c>
      <c r="W630" t="s">
        <v>14</v>
      </c>
      <c r="X630" t="s">
        <v>1246</v>
      </c>
      <c r="Y630" s="12">
        <v>44941</v>
      </c>
      <c r="Z630" s="13" t="s">
        <v>1298</v>
      </c>
      <c r="AA630">
        <v>2023</v>
      </c>
      <c r="AB630">
        <v>5</v>
      </c>
    </row>
    <row r="631" spans="1:28" x14ac:dyDescent="0.3">
      <c r="A631" s="2" t="s">
        <v>666</v>
      </c>
      <c r="B631">
        <v>27</v>
      </c>
      <c r="C631" t="s">
        <v>31</v>
      </c>
      <c r="D631" t="s">
        <v>17</v>
      </c>
      <c r="E631" t="s">
        <v>10</v>
      </c>
      <c r="F631" t="s">
        <v>188</v>
      </c>
      <c r="G631" t="s">
        <v>1300</v>
      </c>
      <c r="H631" t="s">
        <v>19</v>
      </c>
      <c r="I631">
        <v>5</v>
      </c>
      <c r="J631" t="s">
        <v>1252</v>
      </c>
      <c r="K631" t="s">
        <v>1245</v>
      </c>
      <c r="L631" t="s">
        <v>1245</v>
      </c>
      <c r="M631">
        <v>0</v>
      </c>
      <c r="N631" t="s">
        <v>20</v>
      </c>
      <c r="O631" s="8">
        <v>14</v>
      </c>
      <c r="P631" t="s">
        <v>1244</v>
      </c>
      <c r="Q631">
        <v>6</v>
      </c>
      <c r="R631" t="s">
        <v>1246</v>
      </c>
      <c r="S631" s="3">
        <v>5</v>
      </c>
      <c r="T631" s="3">
        <v>4</v>
      </c>
      <c r="U631" s="3">
        <v>0</v>
      </c>
      <c r="V631" s="3">
        <v>2</v>
      </c>
      <c r="W631" t="s">
        <v>14</v>
      </c>
      <c r="X631" t="s">
        <v>1247</v>
      </c>
      <c r="Y631" s="12">
        <v>45584</v>
      </c>
      <c r="Z631" s="13" t="s">
        <v>1295</v>
      </c>
      <c r="AA631">
        <v>2024</v>
      </c>
      <c r="AB631">
        <v>3</v>
      </c>
    </row>
    <row r="632" spans="1:28" x14ac:dyDescent="0.3">
      <c r="A632" s="2" t="s">
        <v>667</v>
      </c>
      <c r="B632">
        <v>29</v>
      </c>
      <c r="C632" t="s">
        <v>8</v>
      </c>
      <c r="D632" t="s">
        <v>36</v>
      </c>
      <c r="E632" t="s">
        <v>18</v>
      </c>
      <c r="F632" t="s">
        <v>188</v>
      </c>
      <c r="G632" t="s">
        <v>22</v>
      </c>
      <c r="H632" t="s">
        <v>19</v>
      </c>
      <c r="I632">
        <v>20</v>
      </c>
      <c r="J632" t="s">
        <v>1241</v>
      </c>
      <c r="K632" t="s">
        <v>1245</v>
      </c>
      <c r="L632" t="s">
        <v>1245</v>
      </c>
      <c r="M632">
        <v>1</v>
      </c>
      <c r="N632" t="s">
        <v>14</v>
      </c>
      <c r="O632" s="8">
        <v>13</v>
      </c>
      <c r="P632" t="s">
        <v>1243</v>
      </c>
      <c r="Q632">
        <v>11</v>
      </c>
      <c r="R632" t="s">
        <v>1251</v>
      </c>
      <c r="S632" s="3">
        <v>11</v>
      </c>
      <c r="T632" s="3">
        <v>8</v>
      </c>
      <c r="U632" s="3">
        <v>3</v>
      </c>
      <c r="V632" s="3">
        <v>10</v>
      </c>
      <c r="W632" t="s">
        <v>14</v>
      </c>
      <c r="X632" t="s">
        <v>1247</v>
      </c>
      <c r="Y632" s="12">
        <v>45176</v>
      </c>
      <c r="Z632" s="13" t="s">
        <v>1292</v>
      </c>
      <c r="AA632">
        <v>2023</v>
      </c>
      <c r="AB632">
        <v>3</v>
      </c>
    </row>
    <row r="633" spans="1:28" x14ac:dyDescent="0.3">
      <c r="A633" s="2" t="s">
        <v>668</v>
      </c>
      <c r="B633">
        <v>32</v>
      </c>
      <c r="C633" t="s">
        <v>8</v>
      </c>
      <c r="D633" t="s">
        <v>9</v>
      </c>
      <c r="E633" t="s">
        <v>10</v>
      </c>
      <c r="F633" t="s">
        <v>11</v>
      </c>
      <c r="G633" t="s">
        <v>12</v>
      </c>
      <c r="H633" t="s">
        <v>19</v>
      </c>
      <c r="I633">
        <v>10</v>
      </c>
      <c r="J633" t="s">
        <v>1254</v>
      </c>
      <c r="K633" t="s">
        <v>1245</v>
      </c>
      <c r="L633" t="s">
        <v>1245</v>
      </c>
      <c r="M633">
        <v>8</v>
      </c>
      <c r="N633" t="s">
        <v>14</v>
      </c>
      <c r="O633" s="8">
        <v>13</v>
      </c>
      <c r="P633" t="s">
        <v>1244</v>
      </c>
      <c r="Q633">
        <v>4</v>
      </c>
      <c r="R633" t="s">
        <v>1251</v>
      </c>
      <c r="S633" s="3">
        <v>0</v>
      </c>
      <c r="T633" s="3">
        <v>0</v>
      </c>
      <c r="U633" s="3">
        <v>0</v>
      </c>
      <c r="V633" s="3">
        <v>0</v>
      </c>
      <c r="W633" t="s">
        <v>14</v>
      </c>
      <c r="X633" t="s">
        <v>1247</v>
      </c>
      <c r="Y633" s="12">
        <v>45235</v>
      </c>
      <c r="Z633" s="13" t="s">
        <v>1297</v>
      </c>
      <c r="AA633">
        <v>2023</v>
      </c>
      <c r="AB633">
        <v>2</v>
      </c>
    </row>
    <row r="634" spans="1:28" x14ac:dyDescent="0.3">
      <c r="A634" s="2" t="s">
        <v>669</v>
      </c>
      <c r="B634">
        <v>42</v>
      </c>
      <c r="C634" t="s">
        <v>8</v>
      </c>
      <c r="D634" t="s">
        <v>57</v>
      </c>
      <c r="E634" t="s">
        <v>18</v>
      </c>
      <c r="F634" t="s">
        <v>188</v>
      </c>
      <c r="G634" t="s">
        <v>193</v>
      </c>
      <c r="H634" t="s">
        <v>33</v>
      </c>
      <c r="I634">
        <v>10</v>
      </c>
      <c r="J634" t="s">
        <v>1254</v>
      </c>
      <c r="K634" t="s">
        <v>1244</v>
      </c>
      <c r="L634" t="s">
        <v>1244</v>
      </c>
      <c r="M634">
        <v>3</v>
      </c>
      <c r="N634" t="s">
        <v>14</v>
      </c>
      <c r="O634" s="8">
        <v>22</v>
      </c>
      <c r="P634" t="s">
        <v>1243</v>
      </c>
      <c r="Q634">
        <v>10</v>
      </c>
      <c r="R634" t="s">
        <v>1246</v>
      </c>
      <c r="S634" s="3">
        <v>6</v>
      </c>
      <c r="T634" s="3">
        <v>3</v>
      </c>
      <c r="U634" s="3">
        <v>3</v>
      </c>
      <c r="V634" s="3">
        <v>3</v>
      </c>
      <c r="W634" t="s">
        <v>14</v>
      </c>
      <c r="X634" t="s">
        <v>1248</v>
      </c>
      <c r="Y634" s="12">
        <v>45133</v>
      </c>
      <c r="Z634" s="13" t="s">
        <v>1294</v>
      </c>
      <c r="AA634">
        <v>2023</v>
      </c>
      <c r="AB634">
        <v>1</v>
      </c>
    </row>
    <row r="635" spans="1:28" x14ac:dyDescent="0.3">
      <c r="A635" s="2" t="s">
        <v>670</v>
      </c>
      <c r="B635">
        <v>47</v>
      </c>
      <c r="C635" t="s">
        <v>31</v>
      </c>
      <c r="D635" t="s">
        <v>17</v>
      </c>
      <c r="E635" t="s">
        <v>10</v>
      </c>
      <c r="F635" t="s">
        <v>188</v>
      </c>
      <c r="G635" t="s">
        <v>22</v>
      </c>
      <c r="H635" t="s">
        <v>13</v>
      </c>
      <c r="I635">
        <v>9</v>
      </c>
      <c r="J635" t="s">
        <v>1254</v>
      </c>
      <c r="K635" t="s">
        <v>1243</v>
      </c>
      <c r="L635" t="s">
        <v>1244</v>
      </c>
      <c r="M635">
        <v>4</v>
      </c>
      <c r="N635" t="s">
        <v>14</v>
      </c>
      <c r="O635" s="8">
        <v>12</v>
      </c>
      <c r="P635" t="s">
        <v>1244</v>
      </c>
      <c r="Q635">
        <v>7</v>
      </c>
      <c r="R635" t="s">
        <v>1250</v>
      </c>
      <c r="S635" s="3">
        <v>2</v>
      </c>
      <c r="T635" s="3">
        <v>2</v>
      </c>
      <c r="U635" s="3">
        <v>2</v>
      </c>
      <c r="V635" s="3">
        <v>0</v>
      </c>
      <c r="W635" t="s">
        <v>14</v>
      </c>
      <c r="X635" t="s">
        <v>1246</v>
      </c>
      <c r="Y635" s="12">
        <v>45339</v>
      </c>
      <c r="Z635" s="13" t="s">
        <v>1288</v>
      </c>
      <c r="AA635">
        <v>2024</v>
      </c>
      <c r="AB635">
        <v>2</v>
      </c>
    </row>
    <row r="636" spans="1:28" x14ac:dyDescent="0.3">
      <c r="A636" s="2" t="s">
        <v>671</v>
      </c>
      <c r="B636">
        <v>46</v>
      </c>
      <c r="C636" t="s">
        <v>8</v>
      </c>
      <c r="D636" t="s">
        <v>17</v>
      </c>
      <c r="E636" t="s">
        <v>23</v>
      </c>
      <c r="F636" t="s">
        <v>188</v>
      </c>
      <c r="G636" t="s">
        <v>191</v>
      </c>
      <c r="H636" t="s">
        <v>13</v>
      </c>
      <c r="I636">
        <v>2</v>
      </c>
      <c r="J636" t="s">
        <v>1252</v>
      </c>
      <c r="K636" t="s">
        <v>1245</v>
      </c>
      <c r="L636" t="s">
        <v>1245</v>
      </c>
      <c r="M636">
        <v>3</v>
      </c>
      <c r="N636" t="s">
        <v>14</v>
      </c>
      <c r="O636" s="8">
        <v>14</v>
      </c>
      <c r="P636" t="s">
        <v>1244</v>
      </c>
      <c r="Q636">
        <v>12</v>
      </c>
      <c r="R636" t="s">
        <v>1246</v>
      </c>
      <c r="S636" s="3">
        <v>9</v>
      </c>
      <c r="T636" s="3">
        <v>8</v>
      </c>
      <c r="U636" s="3">
        <v>4</v>
      </c>
      <c r="V636" s="3">
        <v>7</v>
      </c>
      <c r="W636" t="s">
        <v>14</v>
      </c>
      <c r="X636" t="s">
        <v>1247</v>
      </c>
      <c r="Y636" s="12">
        <v>45352</v>
      </c>
      <c r="Z636" s="13" t="s">
        <v>1296</v>
      </c>
      <c r="AA636">
        <v>2024</v>
      </c>
      <c r="AB636">
        <v>4</v>
      </c>
    </row>
    <row r="637" spans="1:28" x14ac:dyDescent="0.3">
      <c r="A637" s="2" t="s">
        <v>672</v>
      </c>
      <c r="B637">
        <v>28</v>
      </c>
      <c r="C637" t="s">
        <v>8</v>
      </c>
      <c r="D637" t="s">
        <v>17</v>
      </c>
      <c r="E637" t="s">
        <v>23</v>
      </c>
      <c r="F637" t="s">
        <v>22</v>
      </c>
      <c r="G637" t="s">
        <v>22</v>
      </c>
      <c r="H637" t="s">
        <v>33</v>
      </c>
      <c r="I637">
        <v>1</v>
      </c>
      <c r="J637" t="s">
        <v>1252</v>
      </c>
      <c r="K637" t="s">
        <v>1244</v>
      </c>
      <c r="L637" t="s">
        <v>1245</v>
      </c>
      <c r="M637">
        <v>1</v>
      </c>
      <c r="N637" t="s">
        <v>14</v>
      </c>
      <c r="O637" s="8">
        <v>15</v>
      </c>
      <c r="P637" t="s">
        <v>1243</v>
      </c>
      <c r="Q637">
        <v>3</v>
      </c>
      <c r="R637" t="s">
        <v>1250</v>
      </c>
      <c r="S637" s="3">
        <v>3</v>
      </c>
      <c r="T637" s="3">
        <v>2</v>
      </c>
      <c r="U637" s="3">
        <v>2</v>
      </c>
      <c r="V637" s="3">
        <v>2</v>
      </c>
      <c r="W637" t="s">
        <v>14</v>
      </c>
      <c r="X637" t="s">
        <v>1247</v>
      </c>
      <c r="Y637" s="12">
        <v>45606</v>
      </c>
      <c r="Z637" s="13" t="s">
        <v>1297</v>
      </c>
      <c r="AA637">
        <v>2024</v>
      </c>
      <c r="AB637">
        <v>2</v>
      </c>
    </row>
    <row r="638" spans="1:28" x14ac:dyDescent="0.3">
      <c r="A638" s="2" t="s">
        <v>673</v>
      </c>
      <c r="B638">
        <v>29</v>
      </c>
      <c r="C638" t="s">
        <v>8</v>
      </c>
      <c r="D638" t="s">
        <v>17</v>
      </c>
      <c r="E638" t="s">
        <v>23</v>
      </c>
      <c r="F638" t="s">
        <v>188</v>
      </c>
      <c r="G638" t="s">
        <v>196</v>
      </c>
      <c r="H638" t="s">
        <v>13</v>
      </c>
      <c r="I638">
        <v>29</v>
      </c>
      <c r="J638" t="s">
        <v>1241</v>
      </c>
      <c r="K638" t="s">
        <v>1245</v>
      </c>
      <c r="L638" t="s">
        <v>1244</v>
      </c>
      <c r="M638">
        <v>8</v>
      </c>
      <c r="N638" t="s">
        <v>14</v>
      </c>
      <c r="O638" s="8">
        <v>17</v>
      </c>
      <c r="P638" t="s">
        <v>1245</v>
      </c>
      <c r="Q638">
        <v>11</v>
      </c>
      <c r="R638" t="s">
        <v>1250</v>
      </c>
      <c r="S638" s="3">
        <v>7</v>
      </c>
      <c r="T638" s="3">
        <v>0</v>
      </c>
      <c r="U638" s="3">
        <v>1</v>
      </c>
      <c r="V638" s="3">
        <v>6</v>
      </c>
      <c r="W638" t="s">
        <v>14</v>
      </c>
      <c r="X638" t="s">
        <v>1247</v>
      </c>
      <c r="Y638" s="12">
        <v>45198</v>
      </c>
      <c r="Z638" s="13" t="s">
        <v>1292</v>
      </c>
      <c r="AA638">
        <v>2023</v>
      </c>
      <c r="AB638">
        <v>3</v>
      </c>
    </row>
    <row r="639" spans="1:28" x14ac:dyDescent="0.3">
      <c r="A639" s="2" t="s">
        <v>674</v>
      </c>
      <c r="B639">
        <v>42</v>
      </c>
      <c r="C639" t="s">
        <v>8</v>
      </c>
      <c r="D639" t="s">
        <v>17</v>
      </c>
      <c r="E639" t="s">
        <v>10</v>
      </c>
      <c r="F639" t="s">
        <v>188</v>
      </c>
      <c r="G639" t="s">
        <v>1300</v>
      </c>
      <c r="H639" t="s">
        <v>13</v>
      </c>
      <c r="I639">
        <v>8</v>
      </c>
      <c r="J639" t="s">
        <v>1253</v>
      </c>
      <c r="K639" t="s">
        <v>1245</v>
      </c>
      <c r="L639" t="s">
        <v>1244</v>
      </c>
      <c r="M639">
        <v>4</v>
      </c>
      <c r="N639" t="s">
        <v>14</v>
      </c>
      <c r="O639" s="8">
        <v>13</v>
      </c>
      <c r="P639" t="s">
        <v>1245</v>
      </c>
      <c r="Q639">
        <v>8</v>
      </c>
      <c r="R639" t="s">
        <v>1250</v>
      </c>
      <c r="S639" s="3">
        <v>0</v>
      </c>
      <c r="T639" s="3">
        <v>0</v>
      </c>
      <c r="U639" s="3">
        <v>0</v>
      </c>
      <c r="V639" s="3">
        <v>0</v>
      </c>
      <c r="W639" t="s">
        <v>14</v>
      </c>
      <c r="X639" t="s">
        <v>1247</v>
      </c>
      <c r="Y639" s="12">
        <v>45072</v>
      </c>
      <c r="Z639" s="13" t="s">
        <v>1291</v>
      </c>
      <c r="AA639">
        <v>2023</v>
      </c>
      <c r="AB639">
        <v>3</v>
      </c>
    </row>
    <row r="640" spans="1:28" x14ac:dyDescent="0.3">
      <c r="A640" s="2" t="s">
        <v>675</v>
      </c>
      <c r="B640">
        <v>32</v>
      </c>
      <c r="C640" t="s">
        <v>8</v>
      </c>
      <c r="D640" t="s">
        <v>9</v>
      </c>
      <c r="E640" t="s">
        <v>10</v>
      </c>
      <c r="F640" t="s">
        <v>11</v>
      </c>
      <c r="G640" t="s">
        <v>12</v>
      </c>
      <c r="H640" t="s">
        <v>13</v>
      </c>
      <c r="I640">
        <v>2</v>
      </c>
      <c r="J640" t="s">
        <v>1254</v>
      </c>
      <c r="K640" t="s">
        <v>1244</v>
      </c>
      <c r="L640" t="s">
        <v>1243</v>
      </c>
      <c r="M640">
        <v>7</v>
      </c>
      <c r="N640" t="s">
        <v>20</v>
      </c>
      <c r="O640" s="8">
        <v>12</v>
      </c>
      <c r="P640" t="s">
        <v>1244</v>
      </c>
      <c r="Q640">
        <v>7</v>
      </c>
      <c r="R640" t="s">
        <v>1246</v>
      </c>
      <c r="S640" s="3">
        <v>2</v>
      </c>
      <c r="T640" s="3">
        <v>2</v>
      </c>
      <c r="U640" s="3">
        <v>2</v>
      </c>
      <c r="V640" s="3">
        <v>2</v>
      </c>
      <c r="W640" t="s">
        <v>20</v>
      </c>
      <c r="X640" t="s">
        <v>1247</v>
      </c>
      <c r="Y640" s="12">
        <v>45283</v>
      </c>
      <c r="Z640" s="13" t="s">
        <v>1289</v>
      </c>
      <c r="AA640">
        <v>2023</v>
      </c>
      <c r="AB640">
        <v>3</v>
      </c>
    </row>
    <row r="641" spans="1:28" x14ac:dyDescent="0.3">
      <c r="A641" s="2" t="s">
        <v>676</v>
      </c>
      <c r="B641">
        <v>46</v>
      </c>
      <c r="C641" t="s">
        <v>31</v>
      </c>
      <c r="D641" t="s">
        <v>57</v>
      </c>
      <c r="E641" t="s">
        <v>23</v>
      </c>
      <c r="F641" t="s">
        <v>11</v>
      </c>
      <c r="G641" t="s">
        <v>12</v>
      </c>
      <c r="H641" t="s">
        <v>13</v>
      </c>
      <c r="I641">
        <v>3</v>
      </c>
      <c r="J641" t="s">
        <v>1253</v>
      </c>
      <c r="K641" t="s">
        <v>1242</v>
      </c>
      <c r="L641" t="s">
        <v>1242</v>
      </c>
      <c r="M641">
        <v>2</v>
      </c>
      <c r="N641" t="s">
        <v>14</v>
      </c>
      <c r="O641" s="8">
        <v>12</v>
      </c>
      <c r="P641" t="s">
        <v>1245</v>
      </c>
      <c r="Q641">
        <v>25</v>
      </c>
      <c r="R641" t="s">
        <v>1250</v>
      </c>
      <c r="S641" s="3">
        <v>19</v>
      </c>
      <c r="T641" s="3">
        <v>17</v>
      </c>
      <c r="U641" s="3">
        <v>2</v>
      </c>
      <c r="V641" s="3">
        <v>8</v>
      </c>
      <c r="W641" t="s">
        <v>14</v>
      </c>
      <c r="X641" t="s">
        <v>1246</v>
      </c>
      <c r="Y641" s="12">
        <v>45444</v>
      </c>
      <c r="Z641" s="13" t="s">
        <v>1287</v>
      </c>
      <c r="AA641">
        <v>2024</v>
      </c>
      <c r="AB641">
        <v>5</v>
      </c>
    </row>
    <row r="642" spans="1:28" x14ac:dyDescent="0.3">
      <c r="A642" s="2" t="s">
        <v>677</v>
      </c>
      <c r="B642">
        <v>27</v>
      </c>
      <c r="C642" t="s">
        <v>31</v>
      </c>
      <c r="D642" t="s">
        <v>36</v>
      </c>
      <c r="E642" t="s">
        <v>18</v>
      </c>
      <c r="F642" t="s">
        <v>11</v>
      </c>
      <c r="G642" t="s">
        <v>12</v>
      </c>
      <c r="H642" t="s">
        <v>13</v>
      </c>
      <c r="I642">
        <v>23</v>
      </c>
      <c r="J642" t="s">
        <v>1241</v>
      </c>
      <c r="K642" t="s">
        <v>1243</v>
      </c>
      <c r="L642" t="s">
        <v>1244</v>
      </c>
      <c r="M642">
        <v>1</v>
      </c>
      <c r="N642" t="s">
        <v>14</v>
      </c>
      <c r="O642" s="8">
        <v>21</v>
      </c>
      <c r="P642" t="s">
        <v>1245</v>
      </c>
      <c r="Q642">
        <v>9</v>
      </c>
      <c r="R642" t="s">
        <v>1250</v>
      </c>
      <c r="S642" s="3">
        <v>9</v>
      </c>
      <c r="T642" s="3">
        <v>8</v>
      </c>
      <c r="U642" s="3">
        <v>5</v>
      </c>
      <c r="V642" s="3">
        <v>8</v>
      </c>
      <c r="W642" t="s">
        <v>14</v>
      </c>
      <c r="X642" t="s">
        <v>1246</v>
      </c>
      <c r="Y642" s="12">
        <v>45300</v>
      </c>
      <c r="Z642" s="13" t="s">
        <v>1298</v>
      </c>
      <c r="AA642">
        <v>2024</v>
      </c>
      <c r="AB642">
        <v>5</v>
      </c>
    </row>
    <row r="643" spans="1:28" x14ac:dyDescent="0.3">
      <c r="A643" s="2" t="s">
        <v>678</v>
      </c>
      <c r="B643">
        <v>29</v>
      </c>
      <c r="C643" t="s">
        <v>8</v>
      </c>
      <c r="D643" t="s">
        <v>36</v>
      </c>
      <c r="E643" t="s">
        <v>18</v>
      </c>
      <c r="F643" t="s">
        <v>22</v>
      </c>
      <c r="G643" t="s">
        <v>22</v>
      </c>
      <c r="H643" t="s">
        <v>13</v>
      </c>
      <c r="I643">
        <v>6</v>
      </c>
      <c r="J643" t="s">
        <v>1241</v>
      </c>
      <c r="K643" t="s">
        <v>1245</v>
      </c>
      <c r="L643" t="s">
        <v>1243</v>
      </c>
      <c r="M643">
        <v>1</v>
      </c>
      <c r="N643" t="s">
        <v>14</v>
      </c>
      <c r="O643" s="8">
        <v>11</v>
      </c>
      <c r="P643" t="s">
        <v>1245</v>
      </c>
      <c r="Q643">
        <v>1</v>
      </c>
      <c r="R643" t="s">
        <v>1250</v>
      </c>
      <c r="S643" s="3">
        <v>1</v>
      </c>
      <c r="T643" s="3">
        <v>0</v>
      </c>
      <c r="U643" s="3">
        <v>0</v>
      </c>
      <c r="V643" s="3">
        <v>0</v>
      </c>
      <c r="W643" t="s">
        <v>14</v>
      </c>
      <c r="X643" t="s">
        <v>1247</v>
      </c>
      <c r="Y643" s="12">
        <v>45588</v>
      </c>
      <c r="Z643" s="13" t="s">
        <v>1295</v>
      </c>
      <c r="AA643">
        <v>2024</v>
      </c>
      <c r="AB643">
        <v>3</v>
      </c>
    </row>
    <row r="644" spans="1:28" x14ac:dyDescent="0.3">
      <c r="A644" s="2" t="s">
        <v>679</v>
      </c>
      <c r="B644">
        <v>48</v>
      </c>
      <c r="C644" t="s">
        <v>8</v>
      </c>
      <c r="D644" t="s">
        <v>17</v>
      </c>
      <c r="E644" t="s">
        <v>18</v>
      </c>
      <c r="F644" t="s">
        <v>188</v>
      </c>
      <c r="G644" t="s">
        <v>1300</v>
      </c>
      <c r="H644" t="s">
        <v>13</v>
      </c>
      <c r="I644">
        <v>10</v>
      </c>
      <c r="J644" t="s">
        <v>1253</v>
      </c>
      <c r="K644" t="s">
        <v>1245</v>
      </c>
      <c r="L644" t="s">
        <v>1243</v>
      </c>
      <c r="M644">
        <v>4</v>
      </c>
      <c r="N644" t="s">
        <v>14</v>
      </c>
      <c r="O644" s="8">
        <v>12</v>
      </c>
      <c r="P644" t="s">
        <v>1245</v>
      </c>
      <c r="Q644">
        <v>29</v>
      </c>
      <c r="R644" t="s">
        <v>1250</v>
      </c>
      <c r="S644" s="3">
        <v>22</v>
      </c>
      <c r="T644" s="3">
        <v>10</v>
      </c>
      <c r="U644" s="3">
        <v>12</v>
      </c>
      <c r="V644" s="3">
        <v>9</v>
      </c>
      <c r="W644" t="s">
        <v>14</v>
      </c>
      <c r="X644" t="s">
        <v>1247</v>
      </c>
      <c r="Y644" s="12">
        <v>45364</v>
      </c>
      <c r="Z644" s="13" t="s">
        <v>1296</v>
      </c>
      <c r="AA644">
        <v>2024</v>
      </c>
      <c r="AB644">
        <v>3</v>
      </c>
    </row>
    <row r="645" spans="1:28" x14ac:dyDescent="0.3">
      <c r="A645" s="2" t="s">
        <v>680</v>
      </c>
      <c r="B645">
        <v>29</v>
      </c>
      <c r="C645" t="s">
        <v>8</v>
      </c>
      <c r="D645" t="s">
        <v>17</v>
      </c>
      <c r="E645" t="s">
        <v>10</v>
      </c>
      <c r="F645" t="s">
        <v>188</v>
      </c>
      <c r="G645" t="s">
        <v>193</v>
      </c>
      <c r="H645" t="s">
        <v>19</v>
      </c>
      <c r="I645">
        <v>24</v>
      </c>
      <c r="J645" t="s">
        <v>1252</v>
      </c>
      <c r="K645" t="s">
        <v>1245</v>
      </c>
      <c r="L645" t="s">
        <v>1245</v>
      </c>
      <c r="M645">
        <v>1</v>
      </c>
      <c r="N645" t="s">
        <v>20</v>
      </c>
      <c r="O645" s="8">
        <v>24</v>
      </c>
      <c r="P645" t="s">
        <v>1243</v>
      </c>
      <c r="Q645">
        <v>1</v>
      </c>
      <c r="R645" t="s">
        <v>1246</v>
      </c>
      <c r="S645" s="3">
        <v>1</v>
      </c>
      <c r="T645" s="3">
        <v>0</v>
      </c>
      <c r="U645" s="3">
        <v>1</v>
      </c>
      <c r="V645" s="3">
        <v>0</v>
      </c>
      <c r="W645" t="s">
        <v>20</v>
      </c>
      <c r="X645" t="s">
        <v>1248</v>
      </c>
      <c r="Y645" s="12">
        <v>45557</v>
      </c>
      <c r="Z645" s="13" t="s">
        <v>1292</v>
      </c>
      <c r="AA645">
        <v>2024</v>
      </c>
      <c r="AB645">
        <v>3</v>
      </c>
    </row>
    <row r="646" spans="1:28" x14ac:dyDescent="0.3">
      <c r="A646" s="2" t="s">
        <v>681</v>
      </c>
      <c r="B646">
        <v>55</v>
      </c>
      <c r="C646" t="s">
        <v>8</v>
      </c>
      <c r="D646" t="s">
        <v>57</v>
      </c>
      <c r="E646" t="s">
        <v>18</v>
      </c>
      <c r="F646" t="s">
        <v>188</v>
      </c>
      <c r="G646" t="s">
        <v>193</v>
      </c>
      <c r="H646" t="s">
        <v>13</v>
      </c>
      <c r="I646">
        <v>2</v>
      </c>
      <c r="J646" t="s">
        <v>1254</v>
      </c>
      <c r="K646" t="s">
        <v>1243</v>
      </c>
      <c r="L646" t="s">
        <v>1245</v>
      </c>
      <c r="M646">
        <v>8</v>
      </c>
      <c r="N646" t="s">
        <v>14</v>
      </c>
      <c r="O646" s="8">
        <v>20</v>
      </c>
      <c r="P646" t="s">
        <v>1243</v>
      </c>
      <c r="Q646">
        <v>19</v>
      </c>
      <c r="R646" t="s">
        <v>1251</v>
      </c>
      <c r="S646" s="3">
        <v>5</v>
      </c>
      <c r="T646" s="3">
        <v>2</v>
      </c>
      <c r="U646" s="3">
        <v>0</v>
      </c>
      <c r="V646" s="3">
        <v>4</v>
      </c>
      <c r="W646" t="s">
        <v>14</v>
      </c>
      <c r="X646" t="s">
        <v>1247</v>
      </c>
      <c r="Y646" s="12">
        <v>45364</v>
      </c>
      <c r="Z646" s="13" t="s">
        <v>1296</v>
      </c>
      <c r="AA646">
        <v>2024</v>
      </c>
      <c r="AB646">
        <v>2</v>
      </c>
    </row>
    <row r="647" spans="1:28" x14ac:dyDescent="0.3">
      <c r="A647" s="2" t="s">
        <v>682</v>
      </c>
      <c r="B647">
        <v>28</v>
      </c>
      <c r="C647" t="s">
        <v>31</v>
      </c>
      <c r="D647" t="s">
        <v>36</v>
      </c>
      <c r="E647" t="s">
        <v>18</v>
      </c>
      <c r="F647" t="s">
        <v>11</v>
      </c>
      <c r="G647" t="s">
        <v>12</v>
      </c>
      <c r="H647" t="s">
        <v>13</v>
      </c>
      <c r="I647">
        <v>3</v>
      </c>
      <c r="J647" t="s">
        <v>1253</v>
      </c>
      <c r="K647" t="s">
        <v>1243</v>
      </c>
      <c r="L647" t="s">
        <v>1243</v>
      </c>
      <c r="M647">
        <v>1</v>
      </c>
      <c r="N647" t="s">
        <v>14</v>
      </c>
      <c r="O647" s="8">
        <v>19</v>
      </c>
      <c r="P647" t="s">
        <v>1245</v>
      </c>
      <c r="Q647">
        <v>1</v>
      </c>
      <c r="R647" t="s">
        <v>1250</v>
      </c>
      <c r="S647" s="3">
        <v>1</v>
      </c>
      <c r="T647" s="3">
        <v>0</v>
      </c>
      <c r="U647" s="3">
        <v>0</v>
      </c>
      <c r="V647" s="3">
        <v>0</v>
      </c>
      <c r="W647" t="s">
        <v>14</v>
      </c>
      <c r="X647" t="s">
        <v>1247</v>
      </c>
      <c r="Y647" s="12">
        <v>45588</v>
      </c>
      <c r="Z647" s="13" t="s">
        <v>1295</v>
      </c>
      <c r="AA647">
        <v>2024</v>
      </c>
      <c r="AB647">
        <v>3</v>
      </c>
    </row>
    <row r="648" spans="1:28" x14ac:dyDescent="0.3">
      <c r="A648" s="2" t="s">
        <v>683</v>
      </c>
      <c r="B648">
        <v>30</v>
      </c>
      <c r="C648" t="s">
        <v>8</v>
      </c>
      <c r="D648" t="s">
        <v>36</v>
      </c>
      <c r="E648" t="s">
        <v>10</v>
      </c>
      <c r="F648" t="s">
        <v>11</v>
      </c>
      <c r="G648" t="s">
        <v>12</v>
      </c>
      <c r="H648" t="s">
        <v>13</v>
      </c>
      <c r="I648">
        <v>9</v>
      </c>
      <c r="J648" t="s">
        <v>1253</v>
      </c>
      <c r="K648" t="s">
        <v>1243</v>
      </c>
      <c r="L648" t="s">
        <v>1245</v>
      </c>
      <c r="M648">
        <v>1</v>
      </c>
      <c r="N648" t="s">
        <v>14</v>
      </c>
      <c r="O648" s="8">
        <v>13</v>
      </c>
      <c r="P648" t="s">
        <v>1244</v>
      </c>
      <c r="Q648">
        <v>1</v>
      </c>
      <c r="R648" t="s">
        <v>1246</v>
      </c>
      <c r="S648" s="3">
        <v>1</v>
      </c>
      <c r="T648" s="3">
        <v>0</v>
      </c>
      <c r="U648" s="3">
        <v>0</v>
      </c>
      <c r="V648" s="3">
        <v>0</v>
      </c>
      <c r="W648" t="s">
        <v>20</v>
      </c>
      <c r="X648" t="s">
        <v>1247</v>
      </c>
      <c r="Y648" s="12">
        <v>45383</v>
      </c>
      <c r="Z648" s="13" t="s">
        <v>1290</v>
      </c>
      <c r="AA648">
        <v>2024</v>
      </c>
      <c r="AB648">
        <v>3</v>
      </c>
    </row>
    <row r="649" spans="1:28" x14ac:dyDescent="0.3">
      <c r="A649" s="2" t="s">
        <v>684</v>
      </c>
      <c r="B649">
        <v>22</v>
      </c>
      <c r="C649" t="s">
        <v>8</v>
      </c>
      <c r="D649" t="s">
        <v>17</v>
      </c>
      <c r="E649" t="s">
        <v>10</v>
      </c>
      <c r="F649" t="s">
        <v>188</v>
      </c>
      <c r="G649" t="s">
        <v>193</v>
      </c>
      <c r="H649" t="s">
        <v>13</v>
      </c>
      <c r="I649">
        <v>7</v>
      </c>
      <c r="J649" t="s">
        <v>1241</v>
      </c>
      <c r="K649" t="s">
        <v>1245</v>
      </c>
      <c r="L649" t="s">
        <v>1243</v>
      </c>
      <c r="M649">
        <v>1</v>
      </c>
      <c r="N649" t="s">
        <v>20</v>
      </c>
      <c r="O649" s="8">
        <v>23</v>
      </c>
      <c r="P649" t="s">
        <v>1242</v>
      </c>
      <c r="Q649">
        <v>1</v>
      </c>
      <c r="R649" t="s">
        <v>1250</v>
      </c>
      <c r="S649" s="3">
        <v>1</v>
      </c>
      <c r="T649" s="3">
        <v>0</v>
      </c>
      <c r="U649" s="3">
        <v>0</v>
      </c>
      <c r="V649" s="3">
        <v>0</v>
      </c>
      <c r="W649" t="s">
        <v>20</v>
      </c>
      <c r="X649" t="s">
        <v>1248</v>
      </c>
      <c r="Y649" s="12">
        <v>45015</v>
      </c>
      <c r="Z649" s="13" t="s">
        <v>1296</v>
      </c>
      <c r="AA649">
        <v>2023</v>
      </c>
      <c r="AB649">
        <v>2</v>
      </c>
    </row>
    <row r="650" spans="1:28" x14ac:dyDescent="0.3">
      <c r="A650" s="2" t="s">
        <v>685</v>
      </c>
      <c r="B650">
        <v>36</v>
      </c>
      <c r="C650" t="s">
        <v>31</v>
      </c>
      <c r="D650" t="s">
        <v>57</v>
      </c>
      <c r="E650" t="s">
        <v>18</v>
      </c>
      <c r="F650" t="s">
        <v>11</v>
      </c>
      <c r="G650" t="s">
        <v>12</v>
      </c>
      <c r="H650" t="s">
        <v>13</v>
      </c>
      <c r="I650">
        <v>10</v>
      </c>
      <c r="J650" t="s">
        <v>1254</v>
      </c>
      <c r="K650" t="s">
        <v>1243</v>
      </c>
      <c r="L650" t="s">
        <v>1244</v>
      </c>
      <c r="M650">
        <v>1</v>
      </c>
      <c r="N650" t="s">
        <v>20</v>
      </c>
      <c r="O650" s="8">
        <v>13</v>
      </c>
      <c r="P650" t="s">
        <v>1242</v>
      </c>
      <c r="Q650">
        <v>10</v>
      </c>
      <c r="R650" t="s">
        <v>1250</v>
      </c>
      <c r="S650" s="3">
        <v>10</v>
      </c>
      <c r="T650" s="3">
        <v>9</v>
      </c>
      <c r="U650" s="3">
        <v>1</v>
      </c>
      <c r="V650" s="3">
        <v>7</v>
      </c>
      <c r="W650" t="s">
        <v>14</v>
      </c>
      <c r="X650" t="s">
        <v>1246</v>
      </c>
      <c r="Y650" s="12">
        <v>45053</v>
      </c>
      <c r="Z650" s="13" t="s">
        <v>1291</v>
      </c>
      <c r="AA650">
        <v>2023</v>
      </c>
      <c r="AB650">
        <v>4</v>
      </c>
    </row>
    <row r="651" spans="1:28" x14ac:dyDescent="0.3">
      <c r="A651" s="2" t="s">
        <v>686</v>
      </c>
      <c r="B651">
        <v>34</v>
      </c>
      <c r="C651" t="s">
        <v>8</v>
      </c>
      <c r="D651" t="s">
        <v>17</v>
      </c>
      <c r="E651" t="s">
        <v>18</v>
      </c>
      <c r="F651" t="s">
        <v>11</v>
      </c>
      <c r="G651" t="s">
        <v>12</v>
      </c>
      <c r="H651" t="s">
        <v>13</v>
      </c>
      <c r="I651">
        <v>4</v>
      </c>
      <c r="J651" t="s">
        <v>1253</v>
      </c>
      <c r="K651" t="s">
        <v>1244</v>
      </c>
      <c r="L651" t="s">
        <v>1245</v>
      </c>
      <c r="M651">
        <v>2</v>
      </c>
      <c r="N651" t="s">
        <v>20</v>
      </c>
      <c r="O651" s="8">
        <v>13</v>
      </c>
      <c r="P651" t="s">
        <v>1245</v>
      </c>
      <c r="Q651">
        <v>9</v>
      </c>
      <c r="R651" t="s">
        <v>1250</v>
      </c>
      <c r="S651" s="3">
        <v>5</v>
      </c>
      <c r="T651" s="3">
        <v>3</v>
      </c>
      <c r="U651" s="3">
        <v>1</v>
      </c>
      <c r="V651" s="3">
        <v>0</v>
      </c>
      <c r="W651" t="s">
        <v>14</v>
      </c>
      <c r="X651" t="s">
        <v>1247</v>
      </c>
      <c r="Y651" s="12">
        <v>45415</v>
      </c>
      <c r="Z651" s="13" t="s">
        <v>1291</v>
      </c>
      <c r="AA651">
        <v>2024</v>
      </c>
      <c r="AB651">
        <v>3</v>
      </c>
    </row>
    <row r="652" spans="1:28" x14ac:dyDescent="0.3">
      <c r="A652" s="2" t="s">
        <v>687</v>
      </c>
      <c r="B652">
        <v>29</v>
      </c>
      <c r="C652" t="s">
        <v>8</v>
      </c>
      <c r="D652" t="s">
        <v>17</v>
      </c>
      <c r="E652" t="s">
        <v>10</v>
      </c>
      <c r="F652" t="s">
        <v>188</v>
      </c>
      <c r="G652" t="s">
        <v>22</v>
      </c>
      <c r="H652" t="s">
        <v>13</v>
      </c>
      <c r="I652">
        <v>7</v>
      </c>
      <c r="J652" t="s">
        <v>1253</v>
      </c>
      <c r="K652" t="s">
        <v>1245</v>
      </c>
      <c r="L652" t="s">
        <v>1242</v>
      </c>
      <c r="M652">
        <v>3</v>
      </c>
      <c r="N652" t="s">
        <v>14</v>
      </c>
      <c r="O652" s="8">
        <v>14</v>
      </c>
      <c r="P652" t="s">
        <v>1243</v>
      </c>
      <c r="Q652">
        <v>11</v>
      </c>
      <c r="R652" t="s">
        <v>1250</v>
      </c>
      <c r="S652" s="3">
        <v>3</v>
      </c>
      <c r="T652" s="3">
        <v>2</v>
      </c>
      <c r="U652" s="3">
        <v>1</v>
      </c>
      <c r="V652" s="3">
        <v>2</v>
      </c>
      <c r="W652" t="s">
        <v>14</v>
      </c>
      <c r="X652" t="s">
        <v>1247</v>
      </c>
      <c r="Y652" s="12">
        <v>45420</v>
      </c>
      <c r="Z652" s="13" t="s">
        <v>1291</v>
      </c>
      <c r="AA652">
        <v>2024</v>
      </c>
      <c r="AB652">
        <v>2</v>
      </c>
    </row>
    <row r="653" spans="1:28" x14ac:dyDescent="0.3">
      <c r="A653" s="2" t="s">
        <v>688</v>
      </c>
      <c r="B653">
        <v>37</v>
      </c>
      <c r="C653" t="s">
        <v>8</v>
      </c>
      <c r="D653" t="s">
        <v>36</v>
      </c>
      <c r="E653" t="s">
        <v>18</v>
      </c>
      <c r="F653" t="s">
        <v>188</v>
      </c>
      <c r="G653" t="s">
        <v>193</v>
      </c>
      <c r="H653" t="s">
        <v>13</v>
      </c>
      <c r="I653">
        <v>7</v>
      </c>
      <c r="J653" t="s">
        <v>1254</v>
      </c>
      <c r="K653" t="s">
        <v>1245</v>
      </c>
      <c r="L653" t="s">
        <v>1242</v>
      </c>
      <c r="M653">
        <v>5</v>
      </c>
      <c r="N653" t="s">
        <v>20</v>
      </c>
      <c r="O653" s="8">
        <v>22</v>
      </c>
      <c r="P653" t="s">
        <v>1244</v>
      </c>
      <c r="Q653">
        <v>16</v>
      </c>
      <c r="R653" t="s">
        <v>1250</v>
      </c>
      <c r="S653" s="3">
        <v>5</v>
      </c>
      <c r="T653" s="3">
        <v>3</v>
      </c>
      <c r="U653" s="3">
        <v>0</v>
      </c>
      <c r="V653" s="3">
        <v>4</v>
      </c>
      <c r="W653" t="s">
        <v>14</v>
      </c>
      <c r="X653" t="s">
        <v>1248</v>
      </c>
      <c r="Y653" s="12">
        <v>45032</v>
      </c>
      <c r="Z653" s="13" t="s">
        <v>1290</v>
      </c>
      <c r="AA653">
        <v>2023</v>
      </c>
      <c r="AB653">
        <v>2</v>
      </c>
    </row>
    <row r="654" spans="1:28" x14ac:dyDescent="0.3">
      <c r="A654" s="2" t="s">
        <v>689</v>
      </c>
      <c r="B654">
        <v>35</v>
      </c>
      <c r="C654" t="s">
        <v>31</v>
      </c>
      <c r="D654" t="s">
        <v>54</v>
      </c>
      <c r="E654" t="s">
        <v>18</v>
      </c>
      <c r="F654" t="s">
        <v>188</v>
      </c>
      <c r="G654" t="s">
        <v>191</v>
      </c>
      <c r="H654" t="s">
        <v>13</v>
      </c>
      <c r="I654">
        <v>16</v>
      </c>
      <c r="J654" t="s">
        <v>1252</v>
      </c>
      <c r="K654" t="s">
        <v>1245</v>
      </c>
      <c r="L654" t="s">
        <v>1243</v>
      </c>
      <c r="M654">
        <v>0</v>
      </c>
      <c r="N654" t="s">
        <v>20</v>
      </c>
      <c r="O654" s="8">
        <v>11</v>
      </c>
      <c r="P654" t="s">
        <v>1245</v>
      </c>
      <c r="Q654">
        <v>4</v>
      </c>
      <c r="R654" t="s">
        <v>1250</v>
      </c>
      <c r="S654" s="3">
        <v>3</v>
      </c>
      <c r="T654" s="3">
        <v>2</v>
      </c>
      <c r="U654" s="3">
        <v>0</v>
      </c>
      <c r="V654" s="3">
        <v>2</v>
      </c>
      <c r="W654" t="s">
        <v>14</v>
      </c>
      <c r="X654" t="s">
        <v>1247</v>
      </c>
      <c r="Y654" s="12">
        <v>45033</v>
      </c>
      <c r="Z654" s="13" t="s">
        <v>1290</v>
      </c>
      <c r="AA654">
        <v>2023</v>
      </c>
      <c r="AB654">
        <v>2</v>
      </c>
    </row>
    <row r="655" spans="1:28" x14ac:dyDescent="0.3">
      <c r="A655" s="2" t="s">
        <v>690</v>
      </c>
      <c r="B655">
        <v>45</v>
      </c>
      <c r="C655" t="s">
        <v>31</v>
      </c>
      <c r="D655" t="s">
        <v>17</v>
      </c>
      <c r="E655" t="s">
        <v>18</v>
      </c>
      <c r="F655" t="s">
        <v>188</v>
      </c>
      <c r="G655" t="s">
        <v>191</v>
      </c>
      <c r="H655" t="s">
        <v>13</v>
      </c>
      <c r="I655">
        <v>25</v>
      </c>
      <c r="J655" t="s">
        <v>1252</v>
      </c>
      <c r="K655" t="s">
        <v>1243</v>
      </c>
      <c r="L655" t="s">
        <v>1245</v>
      </c>
      <c r="M655">
        <v>0</v>
      </c>
      <c r="N655" t="s">
        <v>14</v>
      </c>
      <c r="O655" s="8">
        <v>13</v>
      </c>
      <c r="P655" t="s">
        <v>1245</v>
      </c>
      <c r="Q655">
        <v>10</v>
      </c>
      <c r="R655" t="s">
        <v>1246</v>
      </c>
      <c r="S655" s="3">
        <v>9</v>
      </c>
      <c r="T655" s="3">
        <v>8</v>
      </c>
      <c r="U655" s="3">
        <v>3</v>
      </c>
      <c r="V655" s="3">
        <v>8</v>
      </c>
      <c r="W655" t="s">
        <v>14</v>
      </c>
      <c r="X655" t="s">
        <v>1246</v>
      </c>
      <c r="Y655" s="12">
        <v>45436</v>
      </c>
      <c r="Z655" s="13" t="s">
        <v>1291</v>
      </c>
      <c r="AA655">
        <v>2024</v>
      </c>
      <c r="AB655">
        <v>2</v>
      </c>
    </row>
    <row r="656" spans="1:28" x14ac:dyDescent="0.3">
      <c r="A656" s="2" t="s">
        <v>691</v>
      </c>
      <c r="B656">
        <v>36</v>
      </c>
      <c r="C656" t="s">
        <v>8</v>
      </c>
      <c r="D656" t="s">
        <v>22</v>
      </c>
      <c r="E656" t="s">
        <v>10</v>
      </c>
      <c r="F656" t="s">
        <v>22</v>
      </c>
      <c r="G656" t="s">
        <v>22</v>
      </c>
      <c r="H656" t="s">
        <v>19</v>
      </c>
      <c r="I656">
        <v>2</v>
      </c>
      <c r="J656" t="s">
        <v>1241</v>
      </c>
      <c r="K656" t="s">
        <v>1243</v>
      </c>
      <c r="L656" t="s">
        <v>1245</v>
      </c>
      <c r="M656">
        <v>1</v>
      </c>
      <c r="N656" t="s">
        <v>14</v>
      </c>
      <c r="O656" s="8">
        <v>21</v>
      </c>
      <c r="P656" t="s">
        <v>1245</v>
      </c>
      <c r="Q656">
        <v>10</v>
      </c>
      <c r="R656" t="s">
        <v>1246</v>
      </c>
      <c r="S656" s="3">
        <v>10</v>
      </c>
      <c r="T656" s="3">
        <v>1</v>
      </c>
      <c r="U656" s="3">
        <v>0</v>
      </c>
      <c r="V656" s="3">
        <v>8</v>
      </c>
      <c r="W656" t="s">
        <v>14</v>
      </c>
      <c r="X656" t="s">
        <v>1248</v>
      </c>
      <c r="Y656" s="12">
        <v>45607</v>
      </c>
      <c r="Z656" s="13" t="s">
        <v>1297</v>
      </c>
      <c r="AA656">
        <v>2024</v>
      </c>
      <c r="AB656">
        <v>2</v>
      </c>
    </row>
    <row r="657" spans="1:28" x14ac:dyDescent="0.3">
      <c r="A657" s="2" t="s">
        <v>692</v>
      </c>
      <c r="B657">
        <v>40</v>
      </c>
      <c r="C657" t="s">
        <v>8</v>
      </c>
      <c r="D657" t="s">
        <v>17</v>
      </c>
      <c r="E657" t="s">
        <v>23</v>
      </c>
      <c r="F657" t="s">
        <v>188</v>
      </c>
      <c r="G657" t="s">
        <v>1300</v>
      </c>
      <c r="H657" t="s">
        <v>13</v>
      </c>
      <c r="I657">
        <v>1</v>
      </c>
      <c r="J657" t="s">
        <v>1254</v>
      </c>
      <c r="K657" t="s">
        <v>1242</v>
      </c>
      <c r="L657" t="s">
        <v>1242</v>
      </c>
      <c r="M657">
        <v>2</v>
      </c>
      <c r="N657" t="s">
        <v>14</v>
      </c>
      <c r="O657" s="8">
        <v>11</v>
      </c>
      <c r="P657" t="s">
        <v>1242</v>
      </c>
      <c r="Q657">
        <v>22</v>
      </c>
      <c r="R657" t="s">
        <v>1250</v>
      </c>
      <c r="S657" s="3">
        <v>19</v>
      </c>
      <c r="T657" s="3">
        <v>7</v>
      </c>
      <c r="U657" s="3">
        <v>11</v>
      </c>
      <c r="V657" s="3">
        <v>16</v>
      </c>
      <c r="W657" t="s">
        <v>14</v>
      </c>
      <c r="X657" t="s">
        <v>1246</v>
      </c>
      <c r="Y657" s="12">
        <v>45633</v>
      </c>
      <c r="Z657" s="13" t="s">
        <v>1289</v>
      </c>
      <c r="AA657">
        <v>2024</v>
      </c>
      <c r="AB657">
        <v>3</v>
      </c>
    </row>
    <row r="658" spans="1:28" x14ac:dyDescent="0.3">
      <c r="A658" s="2" t="s">
        <v>693</v>
      </c>
      <c r="B658">
        <v>26</v>
      </c>
      <c r="C658" t="s">
        <v>31</v>
      </c>
      <c r="D658" t="s">
        <v>17</v>
      </c>
      <c r="E658" t="s">
        <v>18</v>
      </c>
      <c r="F658" t="s">
        <v>188</v>
      </c>
      <c r="G658" t="s">
        <v>193</v>
      </c>
      <c r="H658" t="s">
        <v>13</v>
      </c>
      <c r="I658">
        <v>1</v>
      </c>
      <c r="J658" t="s">
        <v>1252</v>
      </c>
      <c r="K658" t="s">
        <v>1243</v>
      </c>
      <c r="L658" t="s">
        <v>1244</v>
      </c>
      <c r="M658">
        <v>1</v>
      </c>
      <c r="N658" t="s">
        <v>20</v>
      </c>
      <c r="O658" s="8">
        <v>13</v>
      </c>
      <c r="P658" t="s">
        <v>1244</v>
      </c>
      <c r="Q658">
        <v>1</v>
      </c>
      <c r="R658" t="s">
        <v>1246</v>
      </c>
      <c r="S658" s="3">
        <v>1</v>
      </c>
      <c r="T658" s="3">
        <v>0</v>
      </c>
      <c r="U658" s="3">
        <v>1</v>
      </c>
      <c r="V658" s="3">
        <v>0</v>
      </c>
      <c r="W658" t="s">
        <v>14</v>
      </c>
      <c r="X658" t="s">
        <v>1247</v>
      </c>
      <c r="Y658" s="12">
        <v>45184</v>
      </c>
      <c r="Z658" s="13" t="s">
        <v>1292</v>
      </c>
      <c r="AA658">
        <v>2023</v>
      </c>
      <c r="AB658">
        <v>3</v>
      </c>
    </row>
    <row r="659" spans="1:28" x14ac:dyDescent="0.3">
      <c r="A659" s="2" t="s">
        <v>694</v>
      </c>
      <c r="B659">
        <v>27</v>
      </c>
      <c r="C659" t="s">
        <v>31</v>
      </c>
      <c r="D659" t="s">
        <v>36</v>
      </c>
      <c r="E659" t="s">
        <v>10</v>
      </c>
      <c r="F659" t="s">
        <v>11</v>
      </c>
      <c r="G659" t="s">
        <v>12</v>
      </c>
      <c r="H659" t="s">
        <v>13</v>
      </c>
      <c r="I659">
        <v>2</v>
      </c>
      <c r="J659" t="s">
        <v>1252</v>
      </c>
      <c r="K659" t="s">
        <v>1242</v>
      </c>
      <c r="L659" t="s">
        <v>1244</v>
      </c>
      <c r="M659">
        <v>0</v>
      </c>
      <c r="N659" t="s">
        <v>14</v>
      </c>
      <c r="O659" s="8">
        <v>14</v>
      </c>
      <c r="P659" t="s">
        <v>1243</v>
      </c>
      <c r="Q659">
        <v>9</v>
      </c>
      <c r="R659" t="s">
        <v>1246</v>
      </c>
      <c r="S659" s="3">
        <v>8</v>
      </c>
      <c r="T659" s="3">
        <v>7</v>
      </c>
      <c r="U659" s="3">
        <v>0</v>
      </c>
      <c r="V659" s="3">
        <v>7</v>
      </c>
      <c r="W659" t="s">
        <v>14</v>
      </c>
      <c r="X659" t="s">
        <v>1247</v>
      </c>
      <c r="Y659" s="12">
        <v>45076</v>
      </c>
      <c r="Z659" s="13" t="s">
        <v>1291</v>
      </c>
      <c r="AA659">
        <v>2023</v>
      </c>
      <c r="AB659">
        <v>5</v>
      </c>
    </row>
    <row r="660" spans="1:28" x14ac:dyDescent="0.3">
      <c r="A660" s="2" t="s">
        <v>695</v>
      </c>
      <c r="B660">
        <v>48</v>
      </c>
      <c r="C660" t="s">
        <v>31</v>
      </c>
      <c r="D660" t="s">
        <v>36</v>
      </c>
      <c r="E660" t="s">
        <v>23</v>
      </c>
      <c r="F660" t="s">
        <v>188</v>
      </c>
      <c r="G660" t="s">
        <v>24</v>
      </c>
      <c r="H660" t="s">
        <v>19</v>
      </c>
      <c r="I660">
        <v>22</v>
      </c>
      <c r="J660" t="s">
        <v>1253</v>
      </c>
      <c r="K660" t="s">
        <v>1245</v>
      </c>
      <c r="L660" t="s">
        <v>1245</v>
      </c>
      <c r="M660">
        <v>3</v>
      </c>
      <c r="N660" t="s">
        <v>14</v>
      </c>
      <c r="O660" s="8">
        <v>11</v>
      </c>
      <c r="P660" t="s">
        <v>1243</v>
      </c>
      <c r="Q660">
        <v>24</v>
      </c>
      <c r="R660" t="s">
        <v>1250</v>
      </c>
      <c r="S660" s="3">
        <v>22</v>
      </c>
      <c r="T660" s="3">
        <v>17</v>
      </c>
      <c r="U660" s="3">
        <v>4</v>
      </c>
      <c r="V660" s="3">
        <v>7</v>
      </c>
      <c r="W660" t="s">
        <v>14</v>
      </c>
      <c r="X660" t="s">
        <v>1247</v>
      </c>
      <c r="Y660" s="12">
        <v>45088</v>
      </c>
      <c r="Z660" s="13" t="s">
        <v>1287</v>
      </c>
      <c r="AA660">
        <v>2023</v>
      </c>
      <c r="AB660">
        <v>3</v>
      </c>
    </row>
    <row r="661" spans="1:28" x14ac:dyDescent="0.3">
      <c r="A661" s="2" t="s">
        <v>696</v>
      </c>
      <c r="B661">
        <v>44</v>
      </c>
      <c r="C661" t="s">
        <v>8</v>
      </c>
      <c r="D661" t="s">
        <v>17</v>
      </c>
      <c r="E661" t="s">
        <v>18</v>
      </c>
      <c r="F661" t="s">
        <v>188</v>
      </c>
      <c r="G661" t="s">
        <v>196</v>
      </c>
      <c r="H661" t="s">
        <v>13</v>
      </c>
      <c r="I661">
        <v>1</v>
      </c>
      <c r="J661" t="s">
        <v>1254</v>
      </c>
      <c r="K661" t="s">
        <v>1243</v>
      </c>
      <c r="L661" t="s">
        <v>1242</v>
      </c>
      <c r="M661">
        <v>2</v>
      </c>
      <c r="N661" t="s">
        <v>14</v>
      </c>
      <c r="O661" s="8">
        <v>15</v>
      </c>
      <c r="P661" t="s">
        <v>1245</v>
      </c>
      <c r="Q661">
        <v>10</v>
      </c>
      <c r="R661" t="s">
        <v>1250</v>
      </c>
      <c r="S661" s="3">
        <v>2</v>
      </c>
      <c r="T661" s="3">
        <v>0</v>
      </c>
      <c r="U661" s="3">
        <v>2</v>
      </c>
      <c r="V661" s="3">
        <v>2</v>
      </c>
      <c r="W661" t="s">
        <v>14</v>
      </c>
      <c r="X661" t="s">
        <v>1247</v>
      </c>
      <c r="Y661" s="12">
        <v>45222</v>
      </c>
      <c r="Z661" s="13" t="s">
        <v>1295</v>
      </c>
      <c r="AA661">
        <v>2023</v>
      </c>
      <c r="AB661">
        <v>5</v>
      </c>
    </row>
    <row r="662" spans="1:28" x14ac:dyDescent="0.3">
      <c r="A662" s="2" t="s">
        <v>697</v>
      </c>
      <c r="B662">
        <v>34</v>
      </c>
      <c r="C662" t="s">
        <v>8</v>
      </c>
      <c r="D662" t="s">
        <v>57</v>
      </c>
      <c r="E662" t="s">
        <v>18</v>
      </c>
      <c r="F662" t="s">
        <v>188</v>
      </c>
      <c r="G662" t="s">
        <v>193</v>
      </c>
      <c r="H662" t="s">
        <v>33</v>
      </c>
      <c r="I662">
        <v>16</v>
      </c>
      <c r="J662" t="s">
        <v>1254</v>
      </c>
      <c r="K662" t="s">
        <v>1245</v>
      </c>
      <c r="L662" t="s">
        <v>1242</v>
      </c>
      <c r="M662">
        <v>1</v>
      </c>
      <c r="N662" t="s">
        <v>20</v>
      </c>
      <c r="O662" s="8">
        <v>23</v>
      </c>
      <c r="P662" t="s">
        <v>1243</v>
      </c>
      <c r="Q662">
        <v>5</v>
      </c>
      <c r="R662" t="s">
        <v>1250</v>
      </c>
      <c r="S662" s="3">
        <v>5</v>
      </c>
      <c r="T662" s="3">
        <v>2</v>
      </c>
      <c r="U662" s="3">
        <v>3</v>
      </c>
      <c r="V662" s="3">
        <v>0</v>
      </c>
      <c r="W662" t="s">
        <v>20</v>
      </c>
      <c r="X662" t="s">
        <v>1248</v>
      </c>
      <c r="Y662" s="12">
        <v>44976</v>
      </c>
      <c r="Z662" s="13" t="s">
        <v>1288</v>
      </c>
      <c r="AA662">
        <v>2023</v>
      </c>
      <c r="AB662">
        <v>2</v>
      </c>
    </row>
    <row r="663" spans="1:28" x14ac:dyDescent="0.3">
      <c r="A663" s="2" t="s">
        <v>698</v>
      </c>
      <c r="B663">
        <v>56</v>
      </c>
      <c r="C663" t="s">
        <v>8</v>
      </c>
      <c r="D663" t="s">
        <v>17</v>
      </c>
      <c r="E663" t="s">
        <v>10</v>
      </c>
      <c r="F663" t="s">
        <v>188</v>
      </c>
      <c r="G663" t="s">
        <v>1300</v>
      </c>
      <c r="H663" t="s">
        <v>13</v>
      </c>
      <c r="I663">
        <v>24</v>
      </c>
      <c r="J663" t="s">
        <v>1252</v>
      </c>
      <c r="K663" t="s">
        <v>1242</v>
      </c>
      <c r="L663" t="s">
        <v>1245</v>
      </c>
      <c r="M663">
        <v>1</v>
      </c>
      <c r="N663" t="s">
        <v>14</v>
      </c>
      <c r="O663" s="8">
        <v>16</v>
      </c>
      <c r="P663" t="s">
        <v>1245</v>
      </c>
      <c r="Q663">
        <v>5</v>
      </c>
      <c r="R663" t="s">
        <v>1250</v>
      </c>
      <c r="S663" s="3">
        <v>4</v>
      </c>
      <c r="T663" s="3">
        <v>2</v>
      </c>
      <c r="U663" s="3">
        <v>1</v>
      </c>
      <c r="V663" s="3">
        <v>0</v>
      </c>
      <c r="W663" t="s">
        <v>20</v>
      </c>
      <c r="X663" t="s">
        <v>1246</v>
      </c>
      <c r="Y663" s="12">
        <v>45527</v>
      </c>
      <c r="Z663" s="13" t="s">
        <v>1293</v>
      </c>
      <c r="AA663">
        <v>2024</v>
      </c>
      <c r="AB663">
        <v>3</v>
      </c>
    </row>
    <row r="664" spans="1:28" x14ac:dyDescent="0.3">
      <c r="A664" s="2" t="s">
        <v>699</v>
      </c>
      <c r="B664">
        <v>36</v>
      </c>
      <c r="C664" t="s">
        <v>8</v>
      </c>
      <c r="D664" t="s">
        <v>9</v>
      </c>
      <c r="E664" t="s">
        <v>18</v>
      </c>
      <c r="F664" t="s">
        <v>11</v>
      </c>
      <c r="G664" t="s">
        <v>12</v>
      </c>
      <c r="H664" t="s">
        <v>13</v>
      </c>
      <c r="I664">
        <v>17</v>
      </c>
      <c r="J664" t="s">
        <v>1252</v>
      </c>
      <c r="K664" t="s">
        <v>1244</v>
      </c>
      <c r="L664" t="s">
        <v>1243</v>
      </c>
      <c r="M664">
        <v>2</v>
      </c>
      <c r="N664" t="s">
        <v>14</v>
      </c>
      <c r="O664" s="8">
        <v>16</v>
      </c>
      <c r="P664" t="s">
        <v>1244</v>
      </c>
      <c r="Q664">
        <v>12</v>
      </c>
      <c r="R664" t="s">
        <v>1249</v>
      </c>
      <c r="S664" s="3">
        <v>4</v>
      </c>
      <c r="T664" s="3">
        <v>2</v>
      </c>
      <c r="U664" s="3">
        <v>1</v>
      </c>
      <c r="V664" s="3">
        <v>3</v>
      </c>
      <c r="W664" t="s">
        <v>14</v>
      </c>
      <c r="X664" t="s">
        <v>1246</v>
      </c>
      <c r="Y664" s="12">
        <v>45342</v>
      </c>
      <c r="Z664" s="13" t="s">
        <v>1288</v>
      </c>
      <c r="AA664">
        <v>2024</v>
      </c>
      <c r="AB664">
        <v>1</v>
      </c>
    </row>
    <row r="665" spans="1:28" x14ac:dyDescent="0.3">
      <c r="A665" s="2" t="s">
        <v>700</v>
      </c>
      <c r="B665">
        <v>41</v>
      </c>
      <c r="C665" t="s">
        <v>31</v>
      </c>
      <c r="D665" t="s">
        <v>9</v>
      </c>
      <c r="E665" t="s">
        <v>18</v>
      </c>
      <c r="F665" t="s">
        <v>11</v>
      </c>
      <c r="G665" t="s">
        <v>12</v>
      </c>
      <c r="H665" t="s">
        <v>13</v>
      </c>
      <c r="I665">
        <v>8</v>
      </c>
      <c r="J665" t="s">
        <v>1253</v>
      </c>
      <c r="K665" t="s">
        <v>1244</v>
      </c>
      <c r="L665" t="s">
        <v>1243</v>
      </c>
      <c r="M665">
        <v>5</v>
      </c>
      <c r="N665" t="s">
        <v>14</v>
      </c>
      <c r="O665" s="8">
        <v>21</v>
      </c>
      <c r="P665" t="s">
        <v>1244</v>
      </c>
      <c r="Q665">
        <v>14</v>
      </c>
      <c r="R665" t="s">
        <v>1250</v>
      </c>
      <c r="S665" s="3">
        <v>5</v>
      </c>
      <c r="T665" s="3">
        <v>4</v>
      </c>
      <c r="U665" s="3">
        <v>1</v>
      </c>
      <c r="V665" s="3">
        <v>4</v>
      </c>
      <c r="W665" t="s">
        <v>14</v>
      </c>
      <c r="X665" t="s">
        <v>1248</v>
      </c>
      <c r="Y665" s="12">
        <v>45266</v>
      </c>
      <c r="Z665" s="13" t="s">
        <v>1289</v>
      </c>
      <c r="AA665">
        <v>2023</v>
      </c>
      <c r="AB665">
        <v>3</v>
      </c>
    </row>
    <row r="666" spans="1:28" x14ac:dyDescent="0.3">
      <c r="A666" s="2" t="s">
        <v>701</v>
      </c>
      <c r="B666">
        <v>42</v>
      </c>
      <c r="C666" t="s">
        <v>8</v>
      </c>
      <c r="D666" t="s">
        <v>36</v>
      </c>
      <c r="E666" t="s">
        <v>18</v>
      </c>
      <c r="F666" t="s">
        <v>188</v>
      </c>
      <c r="G666" t="s">
        <v>1300</v>
      </c>
      <c r="H666" t="s">
        <v>13</v>
      </c>
      <c r="I666">
        <v>6</v>
      </c>
      <c r="J666" t="s">
        <v>1253</v>
      </c>
      <c r="K666" t="s">
        <v>1244</v>
      </c>
      <c r="L666" t="s">
        <v>1242</v>
      </c>
      <c r="M666">
        <v>9</v>
      </c>
      <c r="N666" t="s">
        <v>14</v>
      </c>
      <c r="O666" s="8">
        <v>13</v>
      </c>
      <c r="P666" t="s">
        <v>1243</v>
      </c>
      <c r="Q666">
        <v>18</v>
      </c>
      <c r="R666" t="s">
        <v>1251</v>
      </c>
      <c r="S666" s="3">
        <v>13</v>
      </c>
      <c r="T666" s="3">
        <v>7</v>
      </c>
      <c r="U666" s="3">
        <v>5</v>
      </c>
      <c r="V666" s="3">
        <v>7</v>
      </c>
      <c r="W666" t="s">
        <v>14</v>
      </c>
      <c r="X666" t="s">
        <v>1247</v>
      </c>
      <c r="Y666" s="12">
        <v>45625</v>
      </c>
      <c r="Z666" s="13" t="s">
        <v>1297</v>
      </c>
      <c r="AA666">
        <v>2024</v>
      </c>
      <c r="AB666">
        <v>3</v>
      </c>
    </row>
    <row r="667" spans="1:28" x14ac:dyDescent="0.3">
      <c r="A667" s="2" t="s">
        <v>702</v>
      </c>
      <c r="B667">
        <v>31</v>
      </c>
      <c r="C667" t="s">
        <v>31</v>
      </c>
      <c r="D667" t="s">
        <v>36</v>
      </c>
      <c r="E667" t="s">
        <v>23</v>
      </c>
      <c r="F667" t="s">
        <v>11</v>
      </c>
      <c r="G667" t="s">
        <v>12</v>
      </c>
      <c r="H667" t="s">
        <v>13</v>
      </c>
      <c r="I667">
        <v>10</v>
      </c>
      <c r="J667" t="s">
        <v>1252</v>
      </c>
      <c r="K667" t="s">
        <v>1244</v>
      </c>
      <c r="L667" t="s">
        <v>1245</v>
      </c>
      <c r="M667">
        <v>2</v>
      </c>
      <c r="N667" t="s">
        <v>20</v>
      </c>
      <c r="O667" s="8">
        <v>11</v>
      </c>
      <c r="P667" t="s">
        <v>1245</v>
      </c>
      <c r="Q667">
        <v>8</v>
      </c>
      <c r="R667" t="s">
        <v>1250</v>
      </c>
      <c r="S667" s="3">
        <v>5</v>
      </c>
      <c r="T667" s="3">
        <v>2</v>
      </c>
      <c r="U667" s="3">
        <v>1</v>
      </c>
      <c r="V667" s="3">
        <v>4</v>
      </c>
      <c r="W667" t="s">
        <v>14</v>
      </c>
      <c r="X667" t="s">
        <v>1247</v>
      </c>
      <c r="Y667" s="12">
        <v>45220</v>
      </c>
      <c r="Z667" s="13" t="s">
        <v>1295</v>
      </c>
      <c r="AA667">
        <v>2023</v>
      </c>
      <c r="AB667">
        <v>2</v>
      </c>
    </row>
    <row r="668" spans="1:28" x14ac:dyDescent="0.3">
      <c r="A668" s="2" t="s">
        <v>703</v>
      </c>
      <c r="B668">
        <v>34</v>
      </c>
      <c r="C668" t="s">
        <v>31</v>
      </c>
      <c r="D668" t="s">
        <v>36</v>
      </c>
      <c r="E668" t="s">
        <v>18</v>
      </c>
      <c r="F668" t="s">
        <v>11</v>
      </c>
      <c r="G668" t="s">
        <v>12</v>
      </c>
      <c r="H668" t="s">
        <v>13</v>
      </c>
      <c r="I668">
        <v>3</v>
      </c>
      <c r="J668" t="s">
        <v>1241</v>
      </c>
      <c r="K668" t="s">
        <v>1245</v>
      </c>
      <c r="L668" t="s">
        <v>1245</v>
      </c>
      <c r="M668">
        <v>3</v>
      </c>
      <c r="N668" t="s">
        <v>20</v>
      </c>
      <c r="O668" s="8">
        <v>12</v>
      </c>
      <c r="P668" t="s">
        <v>1244</v>
      </c>
      <c r="Q668">
        <v>9</v>
      </c>
      <c r="R668" t="s">
        <v>1246</v>
      </c>
      <c r="S668" s="3">
        <v>4</v>
      </c>
      <c r="T668" s="3">
        <v>2</v>
      </c>
      <c r="U668" s="3">
        <v>0</v>
      </c>
      <c r="V668" s="3">
        <v>1</v>
      </c>
      <c r="W668" t="s">
        <v>14</v>
      </c>
      <c r="X668" t="s">
        <v>1247</v>
      </c>
      <c r="Y668" s="12">
        <v>45283</v>
      </c>
      <c r="Z668" s="13" t="s">
        <v>1289</v>
      </c>
      <c r="AA668">
        <v>2023</v>
      </c>
      <c r="AB668">
        <v>3</v>
      </c>
    </row>
    <row r="669" spans="1:28" x14ac:dyDescent="0.3">
      <c r="A669" s="2" t="s">
        <v>704</v>
      </c>
      <c r="B669">
        <v>31</v>
      </c>
      <c r="C669" t="s">
        <v>31</v>
      </c>
      <c r="D669" t="s">
        <v>36</v>
      </c>
      <c r="E669" t="s">
        <v>23</v>
      </c>
      <c r="F669" t="s">
        <v>188</v>
      </c>
      <c r="G669" t="s">
        <v>22</v>
      </c>
      <c r="H669" t="s">
        <v>13</v>
      </c>
      <c r="I669">
        <v>4</v>
      </c>
      <c r="J669" t="s">
        <v>1253</v>
      </c>
      <c r="K669" t="s">
        <v>1242</v>
      </c>
      <c r="L669" t="s">
        <v>1244</v>
      </c>
      <c r="M669">
        <v>8</v>
      </c>
      <c r="N669" t="s">
        <v>14</v>
      </c>
      <c r="O669" s="8">
        <v>12</v>
      </c>
      <c r="P669" t="s">
        <v>1243</v>
      </c>
      <c r="Q669">
        <v>4</v>
      </c>
      <c r="R669" t="s">
        <v>1246</v>
      </c>
      <c r="S669" s="3">
        <v>2</v>
      </c>
      <c r="T669" s="3">
        <v>2</v>
      </c>
      <c r="U669" s="3">
        <v>2</v>
      </c>
      <c r="V669" s="3">
        <v>2</v>
      </c>
      <c r="W669" t="s">
        <v>14</v>
      </c>
      <c r="X669" t="s">
        <v>1246</v>
      </c>
      <c r="Y669" s="12">
        <v>45346</v>
      </c>
      <c r="Z669" s="13" t="s">
        <v>1288</v>
      </c>
      <c r="AA669">
        <v>2024</v>
      </c>
      <c r="AB669">
        <v>0</v>
      </c>
    </row>
    <row r="670" spans="1:28" x14ac:dyDescent="0.3">
      <c r="A670" s="2" t="s">
        <v>705</v>
      </c>
      <c r="B670">
        <v>26</v>
      </c>
      <c r="C670" t="s">
        <v>8</v>
      </c>
      <c r="D670" t="s">
        <v>54</v>
      </c>
      <c r="E670" t="s">
        <v>18</v>
      </c>
      <c r="F670" t="s">
        <v>188</v>
      </c>
      <c r="G670" t="s">
        <v>1300</v>
      </c>
      <c r="H670" t="s">
        <v>19</v>
      </c>
      <c r="I670">
        <v>6</v>
      </c>
      <c r="J670" t="s">
        <v>1253</v>
      </c>
      <c r="K670" t="s">
        <v>1244</v>
      </c>
      <c r="L670" t="s">
        <v>1245</v>
      </c>
      <c r="M670">
        <v>0</v>
      </c>
      <c r="N670" t="s">
        <v>14</v>
      </c>
      <c r="O670" s="8">
        <v>18</v>
      </c>
      <c r="P670" t="s">
        <v>1242</v>
      </c>
      <c r="Q670">
        <v>8</v>
      </c>
      <c r="R670" t="s">
        <v>1250</v>
      </c>
      <c r="S670" s="3">
        <v>7</v>
      </c>
      <c r="T670" s="3">
        <v>7</v>
      </c>
      <c r="U670" s="3">
        <v>7</v>
      </c>
      <c r="V670" s="3">
        <v>7</v>
      </c>
      <c r="W670" t="s">
        <v>14</v>
      </c>
      <c r="X670" t="s">
        <v>1247</v>
      </c>
      <c r="Y670" s="12">
        <v>45002</v>
      </c>
      <c r="Z670" s="13" t="s">
        <v>1296</v>
      </c>
      <c r="AA670">
        <v>2023</v>
      </c>
      <c r="AB670">
        <v>3</v>
      </c>
    </row>
    <row r="671" spans="1:28" x14ac:dyDescent="0.3">
      <c r="A671" s="2" t="s">
        <v>706</v>
      </c>
      <c r="B671">
        <v>45</v>
      </c>
      <c r="C671" t="s">
        <v>8</v>
      </c>
      <c r="D671" t="s">
        <v>36</v>
      </c>
      <c r="E671" t="s">
        <v>10</v>
      </c>
      <c r="F671" t="s">
        <v>188</v>
      </c>
      <c r="G671" t="s">
        <v>1300</v>
      </c>
      <c r="H671" t="s">
        <v>19</v>
      </c>
      <c r="I671">
        <v>1</v>
      </c>
      <c r="J671" t="s">
        <v>1254</v>
      </c>
      <c r="K671" t="s">
        <v>1243</v>
      </c>
      <c r="L671" t="s">
        <v>1244</v>
      </c>
      <c r="M671">
        <v>4</v>
      </c>
      <c r="N671" t="s">
        <v>14</v>
      </c>
      <c r="O671" s="8">
        <v>12</v>
      </c>
      <c r="P671" t="s">
        <v>1244</v>
      </c>
      <c r="Q671">
        <v>12</v>
      </c>
      <c r="R671" t="s">
        <v>1250</v>
      </c>
      <c r="S671" s="3">
        <v>4</v>
      </c>
      <c r="T671" s="3">
        <v>2</v>
      </c>
      <c r="U671" s="3">
        <v>0</v>
      </c>
      <c r="V671" s="3">
        <v>3</v>
      </c>
      <c r="W671" t="s">
        <v>14</v>
      </c>
      <c r="X671" t="s">
        <v>1247</v>
      </c>
      <c r="Y671" s="12">
        <v>45517</v>
      </c>
      <c r="Z671" s="13" t="s">
        <v>1293</v>
      </c>
      <c r="AA671">
        <v>2024</v>
      </c>
      <c r="AB671">
        <v>3</v>
      </c>
    </row>
    <row r="672" spans="1:28" x14ac:dyDescent="0.3">
      <c r="A672" s="2" t="s">
        <v>707</v>
      </c>
      <c r="B672">
        <v>33</v>
      </c>
      <c r="C672" t="s">
        <v>8</v>
      </c>
      <c r="D672" t="s">
        <v>9</v>
      </c>
      <c r="E672" t="s">
        <v>10</v>
      </c>
      <c r="F672" t="s">
        <v>11</v>
      </c>
      <c r="G672" t="s">
        <v>12</v>
      </c>
      <c r="H672" t="s">
        <v>13</v>
      </c>
      <c r="I672">
        <v>10</v>
      </c>
      <c r="J672" t="s">
        <v>1254</v>
      </c>
      <c r="K672" t="s">
        <v>1243</v>
      </c>
      <c r="L672" t="s">
        <v>1244</v>
      </c>
      <c r="M672">
        <v>1</v>
      </c>
      <c r="N672" t="s">
        <v>14</v>
      </c>
      <c r="O672" s="8">
        <v>14</v>
      </c>
      <c r="P672" t="s">
        <v>1243</v>
      </c>
      <c r="Q672">
        <v>10</v>
      </c>
      <c r="R672" t="s">
        <v>1246</v>
      </c>
      <c r="S672" s="3">
        <v>10</v>
      </c>
      <c r="T672" s="3">
        <v>4</v>
      </c>
      <c r="U672" s="3">
        <v>0</v>
      </c>
      <c r="V672" s="3">
        <v>9</v>
      </c>
      <c r="W672" t="s">
        <v>14</v>
      </c>
      <c r="X672" t="s">
        <v>1247</v>
      </c>
      <c r="Y672" s="12">
        <v>45263</v>
      </c>
      <c r="Z672" s="13" t="s">
        <v>1289</v>
      </c>
      <c r="AA672">
        <v>2023</v>
      </c>
      <c r="AB672">
        <v>2</v>
      </c>
    </row>
    <row r="673" spans="1:28" x14ac:dyDescent="0.3">
      <c r="A673" s="2" t="s">
        <v>708</v>
      </c>
      <c r="B673">
        <v>28</v>
      </c>
      <c r="C673" t="s">
        <v>8</v>
      </c>
      <c r="D673" t="s">
        <v>17</v>
      </c>
      <c r="E673" t="s">
        <v>18</v>
      </c>
      <c r="F673" t="s">
        <v>11</v>
      </c>
      <c r="G673" t="s">
        <v>12</v>
      </c>
      <c r="H673" t="s">
        <v>19</v>
      </c>
      <c r="I673">
        <v>1</v>
      </c>
      <c r="J673" t="s">
        <v>1252</v>
      </c>
      <c r="K673" t="s">
        <v>1244</v>
      </c>
      <c r="L673" t="s">
        <v>1245</v>
      </c>
      <c r="M673">
        <v>1</v>
      </c>
      <c r="N673" t="s">
        <v>20</v>
      </c>
      <c r="O673" s="8">
        <v>12</v>
      </c>
      <c r="P673" t="s">
        <v>1244</v>
      </c>
      <c r="Q673">
        <v>7</v>
      </c>
      <c r="R673" t="s">
        <v>1250</v>
      </c>
      <c r="S673" s="3">
        <v>7</v>
      </c>
      <c r="T673" s="3">
        <v>7</v>
      </c>
      <c r="U673" s="3">
        <v>0</v>
      </c>
      <c r="V673" s="3">
        <v>7</v>
      </c>
      <c r="W673" t="s">
        <v>14</v>
      </c>
      <c r="X673" t="s">
        <v>1247</v>
      </c>
      <c r="Y673" s="12">
        <v>45425</v>
      </c>
      <c r="Z673" s="13" t="s">
        <v>1291</v>
      </c>
      <c r="AA673">
        <v>2024</v>
      </c>
      <c r="AB673">
        <v>2</v>
      </c>
    </row>
    <row r="674" spans="1:28" x14ac:dyDescent="0.3">
      <c r="A674" s="2" t="s">
        <v>709</v>
      </c>
      <c r="B674">
        <v>39</v>
      </c>
      <c r="C674" t="s">
        <v>31</v>
      </c>
      <c r="D674" t="s">
        <v>17</v>
      </c>
      <c r="E674" t="s">
        <v>18</v>
      </c>
      <c r="F674" t="s">
        <v>11</v>
      </c>
      <c r="G674" t="s">
        <v>12</v>
      </c>
      <c r="H674" t="s">
        <v>33</v>
      </c>
      <c r="I674">
        <v>21</v>
      </c>
      <c r="J674" t="s">
        <v>1254</v>
      </c>
      <c r="K674" t="s">
        <v>1242</v>
      </c>
      <c r="L674" t="s">
        <v>1244</v>
      </c>
      <c r="M674">
        <v>6</v>
      </c>
      <c r="N674" t="s">
        <v>14</v>
      </c>
      <c r="O674" s="8">
        <v>19</v>
      </c>
      <c r="P674" t="s">
        <v>1244</v>
      </c>
      <c r="Q674">
        <v>10</v>
      </c>
      <c r="R674" t="s">
        <v>1250</v>
      </c>
      <c r="S674" s="3">
        <v>3</v>
      </c>
      <c r="T674" s="3">
        <v>2</v>
      </c>
      <c r="U674" s="3">
        <v>1</v>
      </c>
      <c r="V674" s="3">
        <v>2</v>
      </c>
      <c r="W674" t="s">
        <v>14</v>
      </c>
      <c r="X674" t="s">
        <v>1246</v>
      </c>
      <c r="Y674" s="12">
        <v>45083</v>
      </c>
      <c r="Z674" s="13" t="s">
        <v>1287</v>
      </c>
      <c r="AA674">
        <v>2023</v>
      </c>
      <c r="AB674">
        <v>1</v>
      </c>
    </row>
    <row r="675" spans="1:28" x14ac:dyDescent="0.3">
      <c r="A675" s="2" t="s">
        <v>710</v>
      </c>
      <c r="B675">
        <v>27</v>
      </c>
      <c r="C675" t="s">
        <v>8</v>
      </c>
      <c r="D675" t="s">
        <v>57</v>
      </c>
      <c r="E675" t="s">
        <v>18</v>
      </c>
      <c r="F675" t="s">
        <v>188</v>
      </c>
      <c r="G675" t="s">
        <v>1300</v>
      </c>
      <c r="H675" t="s">
        <v>13</v>
      </c>
      <c r="I675">
        <v>2</v>
      </c>
      <c r="J675" t="s">
        <v>1254</v>
      </c>
      <c r="K675" t="s">
        <v>1243</v>
      </c>
      <c r="L675" t="s">
        <v>1243</v>
      </c>
      <c r="M675">
        <v>1</v>
      </c>
      <c r="N675" t="s">
        <v>14</v>
      </c>
      <c r="O675" s="8">
        <v>11</v>
      </c>
      <c r="P675" t="s">
        <v>1244</v>
      </c>
      <c r="Q675">
        <v>6</v>
      </c>
      <c r="R675" t="s">
        <v>1246</v>
      </c>
      <c r="S675" s="3">
        <v>5</v>
      </c>
      <c r="T675" s="3">
        <v>3</v>
      </c>
      <c r="U675" s="3">
        <v>1</v>
      </c>
      <c r="V675" s="3">
        <v>2</v>
      </c>
      <c r="W675" t="s">
        <v>14</v>
      </c>
      <c r="X675" t="s">
        <v>1246</v>
      </c>
      <c r="Y675" s="12">
        <v>45009</v>
      </c>
      <c r="Z675" s="13" t="s">
        <v>1296</v>
      </c>
      <c r="AA675">
        <v>2023</v>
      </c>
      <c r="AB675">
        <v>3</v>
      </c>
    </row>
    <row r="676" spans="1:28" x14ac:dyDescent="0.3">
      <c r="A676" s="2" t="s">
        <v>711</v>
      </c>
      <c r="B676">
        <v>34</v>
      </c>
      <c r="C676" t="s">
        <v>8</v>
      </c>
      <c r="D676" t="s">
        <v>54</v>
      </c>
      <c r="E676" t="s">
        <v>18</v>
      </c>
      <c r="F676" t="s">
        <v>188</v>
      </c>
      <c r="G676" t="s">
        <v>193</v>
      </c>
      <c r="H676" t="s">
        <v>19</v>
      </c>
      <c r="I676">
        <v>22</v>
      </c>
      <c r="J676" t="s">
        <v>1254</v>
      </c>
      <c r="K676" t="s">
        <v>1244</v>
      </c>
      <c r="L676" t="s">
        <v>1245</v>
      </c>
      <c r="M676">
        <v>1</v>
      </c>
      <c r="N676" t="s">
        <v>20</v>
      </c>
      <c r="O676" s="8">
        <v>15</v>
      </c>
      <c r="P676" t="s">
        <v>1243</v>
      </c>
      <c r="Q676">
        <v>16</v>
      </c>
      <c r="R676" t="s">
        <v>1250</v>
      </c>
      <c r="S676" s="3">
        <v>15</v>
      </c>
      <c r="T676" s="3">
        <v>10</v>
      </c>
      <c r="U676" s="3">
        <v>6</v>
      </c>
      <c r="V676" s="3">
        <v>11</v>
      </c>
      <c r="W676" t="s">
        <v>14</v>
      </c>
      <c r="X676" t="s">
        <v>1247</v>
      </c>
      <c r="Y676" s="12">
        <v>45591</v>
      </c>
      <c r="Z676" s="13" t="s">
        <v>1295</v>
      </c>
      <c r="AA676">
        <v>2024</v>
      </c>
      <c r="AB676">
        <v>3</v>
      </c>
    </row>
    <row r="677" spans="1:28" x14ac:dyDescent="0.3">
      <c r="A677" s="2" t="s">
        <v>712</v>
      </c>
      <c r="B677">
        <v>47</v>
      </c>
      <c r="C677" t="s">
        <v>8</v>
      </c>
      <c r="D677" t="s">
        <v>57</v>
      </c>
      <c r="E677" t="s">
        <v>18</v>
      </c>
      <c r="F677" t="s">
        <v>188</v>
      </c>
      <c r="G677" t="s">
        <v>1300</v>
      </c>
      <c r="H677" t="s">
        <v>33</v>
      </c>
      <c r="I677">
        <v>14</v>
      </c>
      <c r="J677" t="s">
        <v>1254</v>
      </c>
      <c r="K677" t="s">
        <v>1244</v>
      </c>
      <c r="L677" t="s">
        <v>1243</v>
      </c>
      <c r="M677">
        <v>8</v>
      </c>
      <c r="N677" t="s">
        <v>14</v>
      </c>
      <c r="O677" s="8">
        <v>18</v>
      </c>
      <c r="P677" t="s">
        <v>1244</v>
      </c>
      <c r="Q677">
        <v>16</v>
      </c>
      <c r="R677" t="s">
        <v>1251</v>
      </c>
      <c r="S677" s="3">
        <v>8</v>
      </c>
      <c r="T677" s="3">
        <v>7</v>
      </c>
      <c r="U677" s="3">
        <v>1</v>
      </c>
      <c r="V677" s="3">
        <v>7</v>
      </c>
      <c r="W677" t="s">
        <v>14</v>
      </c>
      <c r="X677" t="s">
        <v>1247</v>
      </c>
      <c r="Y677" s="12">
        <v>45550</v>
      </c>
      <c r="Z677" s="13" t="s">
        <v>1292</v>
      </c>
      <c r="AA677">
        <v>2024</v>
      </c>
      <c r="AB677">
        <v>4</v>
      </c>
    </row>
    <row r="678" spans="1:28" x14ac:dyDescent="0.3">
      <c r="A678" s="2" t="s">
        <v>713</v>
      </c>
      <c r="B678">
        <v>56</v>
      </c>
      <c r="C678" t="s">
        <v>31</v>
      </c>
      <c r="D678" t="s">
        <v>9</v>
      </c>
      <c r="E678" t="s">
        <v>18</v>
      </c>
      <c r="F678" t="s">
        <v>11</v>
      </c>
      <c r="G678" t="s">
        <v>12</v>
      </c>
      <c r="H678" t="s">
        <v>13</v>
      </c>
      <c r="I678">
        <v>11</v>
      </c>
      <c r="J678" t="s">
        <v>1255</v>
      </c>
      <c r="K678" t="s">
        <v>1245</v>
      </c>
      <c r="L678" t="s">
        <v>1242</v>
      </c>
      <c r="M678">
        <v>4</v>
      </c>
      <c r="N678" t="s">
        <v>14</v>
      </c>
      <c r="O678" s="8">
        <v>16</v>
      </c>
      <c r="P678" t="s">
        <v>1244</v>
      </c>
      <c r="Q678">
        <v>6</v>
      </c>
      <c r="R678" t="s">
        <v>1250</v>
      </c>
      <c r="S678" s="3">
        <v>0</v>
      </c>
      <c r="T678" s="3">
        <v>0</v>
      </c>
      <c r="U678" s="3">
        <v>0</v>
      </c>
      <c r="V678" s="3">
        <v>0</v>
      </c>
      <c r="W678" t="s">
        <v>14</v>
      </c>
      <c r="X678" t="s">
        <v>1247</v>
      </c>
      <c r="Y678" s="12">
        <v>45494</v>
      </c>
      <c r="Z678" s="13" t="s">
        <v>1294</v>
      </c>
      <c r="AA678">
        <v>2024</v>
      </c>
      <c r="AB678">
        <v>3</v>
      </c>
    </row>
    <row r="679" spans="1:28" x14ac:dyDescent="0.3">
      <c r="A679" s="2" t="s">
        <v>714</v>
      </c>
      <c r="B679">
        <v>38</v>
      </c>
      <c r="C679" t="s">
        <v>31</v>
      </c>
      <c r="D679" t="s">
        <v>36</v>
      </c>
      <c r="E679" t="s">
        <v>23</v>
      </c>
      <c r="F679" t="s">
        <v>188</v>
      </c>
      <c r="G679" t="s">
        <v>1300</v>
      </c>
      <c r="H679" t="s">
        <v>19</v>
      </c>
      <c r="I679">
        <v>8</v>
      </c>
      <c r="J679" t="s">
        <v>1253</v>
      </c>
      <c r="K679" t="s">
        <v>1245</v>
      </c>
      <c r="L679" t="s">
        <v>1243</v>
      </c>
      <c r="M679">
        <v>1</v>
      </c>
      <c r="N679" t="s">
        <v>20</v>
      </c>
      <c r="O679" s="8">
        <v>16</v>
      </c>
      <c r="P679" t="s">
        <v>1244</v>
      </c>
      <c r="Q679">
        <v>20</v>
      </c>
      <c r="R679" t="s">
        <v>1250</v>
      </c>
      <c r="S679" s="3">
        <v>20</v>
      </c>
      <c r="T679" s="3">
        <v>11</v>
      </c>
      <c r="U679" s="3">
        <v>0</v>
      </c>
      <c r="V679" s="3">
        <v>7</v>
      </c>
      <c r="W679" t="s">
        <v>14</v>
      </c>
      <c r="X679" t="s">
        <v>1247</v>
      </c>
      <c r="Y679" s="12">
        <v>45372</v>
      </c>
      <c r="Z679" s="13" t="s">
        <v>1296</v>
      </c>
      <c r="AA679">
        <v>2024</v>
      </c>
      <c r="AB679">
        <v>3</v>
      </c>
    </row>
    <row r="680" spans="1:28" x14ac:dyDescent="0.3">
      <c r="A680" s="2" t="s">
        <v>715</v>
      </c>
      <c r="B680">
        <v>58</v>
      </c>
      <c r="C680" t="s">
        <v>31</v>
      </c>
      <c r="D680" t="s">
        <v>17</v>
      </c>
      <c r="E680" t="s">
        <v>18</v>
      </c>
      <c r="F680" t="s">
        <v>11</v>
      </c>
      <c r="G680" t="s">
        <v>24</v>
      </c>
      <c r="H680" t="s">
        <v>13</v>
      </c>
      <c r="I680">
        <v>21</v>
      </c>
      <c r="J680" t="s">
        <v>1253</v>
      </c>
      <c r="K680" t="s">
        <v>1245</v>
      </c>
      <c r="L680" t="s">
        <v>1245</v>
      </c>
      <c r="M680">
        <v>4</v>
      </c>
      <c r="N680" t="s">
        <v>20</v>
      </c>
      <c r="O680" s="8">
        <v>13</v>
      </c>
      <c r="P680" t="s">
        <v>1244</v>
      </c>
      <c r="Q680">
        <v>29</v>
      </c>
      <c r="R680" t="s">
        <v>1246</v>
      </c>
      <c r="S680" s="3">
        <v>1</v>
      </c>
      <c r="T680" s="3">
        <v>0</v>
      </c>
      <c r="U680" s="3">
        <v>0</v>
      </c>
      <c r="V680" s="3">
        <v>0</v>
      </c>
      <c r="W680" t="s">
        <v>14</v>
      </c>
      <c r="X680" t="s">
        <v>1247</v>
      </c>
      <c r="Y680" s="12">
        <v>45050</v>
      </c>
      <c r="Z680" s="13" t="s">
        <v>1291</v>
      </c>
      <c r="AA680">
        <v>2023</v>
      </c>
      <c r="AB680">
        <v>2</v>
      </c>
    </row>
    <row r="681" spans="1:28" x14ac:dyDescent="0.3">
      <c r="A681" s="2" t="s">
        <v>716</v>
      </c>
      <c r="B681">
        <v>32</v>
      </c>
      <c r="C681" t="s">
        <v>31</v>
      </c>
      <c r="D681" t="s">
        <v>17</v>
      </c>
      <c r="E681" t="s">
        <v>10</v>
      </c>
      <c r="F681" t="s">
        <v>188</v>
      </c>
      <c r="G681" t="s">
        <v>193</v>
      </c>
      <c r="H681" t="s">
        <v>19</v>
      </c>
      <c r="I681">
        <v>5</v>
      </c>
      <c r="J681" t="s">
        <v>1252</v>
      </c>
      <c r="K681" t="s">
        <v>1242</v>
      </c>
      <c r="L681" t="s">
        <v>1244</v>
      </c>
      <c r="M681">
        <v>3</v>
      </c>
      <c r="N681" t="s">
        <v>20</v>
      </c>
      <c r="O681" s="8">
        <v>14</v>
      </c>
      <c r="P681" t="s">
        <v>1242</v>
      </c>
      <c r="Q681">
        <v>8</v>
      </c>
      <c r="R681" t="s">
        <v>1250</v>
      </c>
      <c r="S681" s="3">
        <v>4</v>
      </c>
      <c r="T681" s="3">
        <v>1</v>
      </c>
      <c r="U681" s="3">
        <v>0</v>
      </c>
      <c r="V681" s="3">
        <v>3</v>
      </c>
      <c r="W681" t="s">
        <v>20</v>
      </c>
      <c r="X681" t="s">
        <v>1247</v>
      </c>
      <c r="Y681" s="12">
        <v>44993</v>
      </c>
      <c r="Z681" s="13" t="s">
        <v>1296</v>
      </c>
      <c r="AA681">
        <v>2023</v>
      </c>
      <c r="AB681">
        <v>2</v>
      </c>
    </row>
    <row r="682" spans="1:28" x14ac:dyDescent="0.3">
      <c r="A682" s="2" t="s">
        <v>717</v>
      </c>
      <c r="B682">
        <v>38</v>
      </c>
      <c r="C682" t="s">
        <v>8</v>
      </c>
      <c r="D682" t="s">
        <v>17</v>
      </c>
      <c r="E682" t="s">
        <v>23</v>
      </c>
      <c r="F682" t="s">
        <v>188</v>
      </c>
      <c r="G682" t="s">
        <v>1300</v>
      </c>
      <c r="H682" t="s">
        <v>13</v>
      </c>
      <c r="I682">
        <v>9</v>
      </c>
      <c r="J682" t="s">
        <v>1252</v>
      </c>
      <c r="K682" t="s">
        <v>1243</v>
      </c>
      <c r="L682" t="s">
        <v>1245</v>
      </c>
      <c r="M682">
        <v>2</v>
      </c>
      <c r="N682" t="s">
        <v>14</v>
      </c>
      <c r="O682" s="8">
        <v>19</v>
      </c>
      <c r="P682" t="s">
        <v>1245</v>
      </c>
      <c r="Q682">
        <v>10</v>
      </c>
      <c r="R682" t="s">
        <v>1251</v>
      </c>
      <c r="S682" s="3">
        <v>5</v>
      </c>
      <c r="T682" s="3">
        <v>2</v>
      </c>
      <c r="U682" s="3">
        <v>0</v>
      </c>
      <c r="V682" s="3">
        <v>3</v>
      </c>
      <c r="W682" t="s">
        <v>14</v>
      </c>
      <c r="X682" t="s">
        <v>1248</v>
      </c>
      <c r="Y682" s="12">
        <v>45250</v>
      </c>
      <c r="Z682" s="13" t="s">
        <v>1297</v>
      </c>
      <c r="AA682">
        <v>2023</v>
      </c>
      <c r="AB682">
        <v>0</v>
      </c>
    </row>
    <row r="683" spans="1:28" x14ac:dyDescent="0.3">
      <c r="A683" s="2" t="s">
        <v>718</v>
      </c>
      <c r="B683">
        <v>49</v>
      </c>
      <c r="C683" t="s">
        <v>8</v>
      </c>
      <c r="D683" t="s">
        <v>17</v>
      </c>
      <c r="E683" t="s">
        <v>18</v>
      </c>
      <c r="F683" t="s">
        <v>188</v>
      </c>
      <c r="G683" t="s">
        <v>1300</v>
      </c>
      <c r="H683" t="s">
        <v>19</v>
      </c>
      <c r="I683">
        <v>2</v>
      </c>
      <c r="J683" t="s">
        <v>1241</v>
      </c>
      <c r="K683" t="s">
        <v>1243</v>
      </c>
      <c r="L683" t="s">
        <v>1245</v>
      </c>
      <c r="M683">
        <v>3</v>
      </c>
      <c r="N683" t="s">
        <v>14</v>
      </c>
      <c r="O683" s="8">
        <v>15</v>
      </c>
      <c r="P683" t="s">
        <v>1245</v>
      </c>
      <c r="Q683">
        <v>28</v>
      </c>
      <c r="R683" t="s">
        <v>1250</v>
      </c>
      <c r="S683" s="3">
        <v>5</v>
      </c>
      <c r="T683" s="3">
        <v>4</v>
      </c>
      <c r="U683" s="3">
        <v>4</v>
      </c>
      <c r="V683" s="3">
        <v>3</v>
      </c>
      <c r="W683" t="s">
        <v>14</v>
      </c>
      <c r="X683" t="s">
        <v>1246</v>
      </c>
      <c r="Y683" s="12">
        <v>45144</v>
      </c>
      <c r="Z683" s="13" t="s">
        <v>1293</v>
      </c>
      <c r="AA683">
        <v>2023</v>
      </c>
      <c r="AB683">
        <v>3</v>
      </c>
    </row>
    <row r="684" spans="1:28" x14ac:dyDescent="0.3">
      <c r="A684" s="2" t="s">
        <v>719</v>
      </c>
      <c r="B684">
        <v>42</v>
      </c>
      <c r="C684" t="s">
        <v>8</v>
      </c>
      <c r="D684" t="s">
        <v>9</v>
      </c>
      <c r="E684" t="s">
        <v>23</v>
      </c>
      <c r="F684" t="s">
        <v>11</v>
      </c>
      <c r="G684" t="s">
        <v>12</v>
      </c>
      <c r="H684" t="s">
        <v>13</v>
      </c>
      <c r="I684">
        <v>12</v>
      </c>
      <c r="J684" t="s">
        <v>1254</v>
      </c>
      <c r="K684" t="s">
        <v>1243</v>
      </c>
      <c r="L684" t="s">
        <v>1245</v>
      </c>
      <c r="M684">
        <v>3</v>
      </c>
      <c r="N684" t="s">
        <v>20</v>
      </c>
      <c r="O684" s="8">
        <v>12</v>
      </c>
      <c r="P684" t="s">
        <v>1244</v>
      </c>
      <c r="Q684">
        <v>14</v>
      </c>
      <c r="R684" t="s">
        <v>1250</v>
      </c>
      <c r="S684" s="3">
        <v>0</v>
      </c>
      <c r="T684" s="3">
        <v>0</v>
      </c>
      <c r="U684" s="3">
        <v>0</v>
      </c>
      <c r="V684" s="3">
        <v>0</v>
      </c>
      <c r="W684" t="s">
        <v>14</v>
      </c>
      <c r="X684" t="s">
        <v>1247</v>
      </c>
      <c r="Y684" s="12">
        <v>45217</v>
      </c>
      <c r="Z684" s="13" t="s">
        <v>1295</v>
      </c>
      <c r="AA684">
        <v>2023</v>
      </c>
      <c r="AB684">
        <v>4</v>
      </c>
    </row>
    <row r="685" spans="1:28" x14ac:dyDescent="0.3">
      <c r="A685" s="2" t="s">
        <v>720</v>
      </c>
      <c r="B685">
        <v>27</v>
      </c>
      <c r="C685" t="s">
        <v>31</v>
      </c>
      <c r="D685" t="s">
        <v>22</v>
      </c>
      <c r="E685" t="s">
        <v>18</v>
      </c>
      <c r="F685" t="s">
        <v>22</v>
      </c>
      <c r="G685" t="s">
        <v>22</v>
      </c>
      <c r="H685" t="s">
        <v>19</v>
      </c>
      <c r="I685">
        <v>22</v>
      </c>
      <c r="J685" t="s">
        <v>1253</v>
      </c>
      <c r="K685" t="s">
        <v>1242</v>
      </c>
      <c r="L685" t="s">
        <v>1243</v>
      </c>
      <c r="M685">
        <v>1</v>
      </c>
      <c r="N685" t="s">
        <v>14</v>
      </c>
      <c r="O685" s="8">
        <v>12</v>
      </c>
      <c r="P685" t="s">
        <v>1242</v>
      </c>
      <c r="Q685">
        <v>1</v>
      </c>
      <c r="R685" t="s">
        <v>1250</v>
      </c>
      <c r="S685" s="3">
        <v>1</v>
      </c>
      <c r="T685" s="3">
        <v>0</v>
      </c>
      <c r="U685" s="3">
        <v>0</v>
      </c>
      <c r="V685" s="3">
        <v>0</v>
      </c>
      <c r="W685" t="s">
        <v>20</v>
      </c>
      <c r="X685" t="s">
        <v>1247</v>
      </c>
      <c r="Y685" s="12">
        <v>45582</v>
      </c>
      <c r="Z685" s="13" t="s">
        <v>1295</v>
      </c>
      <c r="AA685">
        <v>2024</v>
      </c>
      <c r="AB685">
        <v>2</v>
      </c>
    </row>
    <row r="686" spans="1:28" x14ac:dyDescent="0.3">
      <c r="A686" s="2" t="s">
        <v>721</v>
      </c>
      <c r="B686">
        <v>35</v>
      </c>
      <c r="C686" t="s">
        <v>8</v>
      </c>
      <c r="D686" t="s">
        <v>36</v>
      </c>
      <c r="E686" t="s">
        <v>18</v>
      </c>
      <c r="F686" t="s">
        <v>11</v>
      </c>
      <c r="G686" t="s">
        <v>12</v>
      </c>
      <c r="H686" t="s">
        <v>13</v>
      </c>
      <c r="I686">
        <v>18</v>
      </c>
      <c r="J686" t="s">
        <v>1254</v>
      </c>
      <c r="K686" t="s">
        <v>1243</v>
      </c>
      <c r="L686" t="s">
        <v>1242</v>
      </c>
      <c r="M686">
        <v>0</v>
      </c>
      <c r="N686" t="s">
        <v>14</v>
      </c>
      <c r="O686" s="8">
        <v>16</v>
      </c>
      <c r="P686" t="s">
        <v>1245</v>
      </c>
      <c r="Q686">
        <v>6</v>
      </c>
      <c r="R686" t="s">
        <v>1249</v>
      </c>
      <c r="S686" s="3">
        <v>5</v>
      </c>
      <c r="T686" s="3">
        <v>3</v>
      </c>
      <c r="U686" s="3">
        <v>0</v>
      </c>
      <c r="V686" s="3">
        <v>4</v>
      </c>
      <c r="W686" t="s">
        <v>14</v>
      </c>
      <c r="X686" t="s">
        <v>1246</v>
      </c>
      <c r="Y686" s="12">
        <v>45512</v>
      </c>
      <c r="Z686" s="13" t="s">
        <v>1293</v>
      </c>
      <c r="AA686">
        <v>2024</v>
      </c>
      <c r="AB686">
        <v>2</v>
      </c>
    </row>
    <row r="687" spans="1:28" x14ac:dyDescent="0.3">
      <c r="A687" s="2" t="s">
        <v>722</v>
      </c>
      <c r="B687">
        <v>28</v>
      </c>
      <c r="C687" t="s">
        <v>8</v>
      </c>
      <c r="D687" t="s">
        <v>36</v>
      </c>
      <c r="E687" t="s">
        <v>10</v>
      </c>
      <c r="F687" t="s">
        <v>188</v>
      </c>
      <c r="G687" t="s">
        <v>1300</v>
      </c>
      <c r="H687" t="s">
        <v>33</v>
      </c>
      <c r="I687">
        <v>16</v>
      </c>
      <c r="J687" t="s">
        <v>1253</v>
      </c>
      <c r="K687" t="s">
        <v>1244</v>
      </c>
      <c r="L687" t="s">
        <v>1244</v>
      </c>
      <c r="M687">
        <v>1</v>
      </c>
      <c r="N687" t="s">
        <v>14</v>
      </c>
      <c r="O687" s="8">
        <v>14</v>
      </c>
      <c r="P687" t="s">
        <v>1244</v>
      </c>
      <c r="Q687">
        <v>5</v>
      </c>
      <c r="R687" t="s">
        <v>1246</v>
      </c>
      <c r="S687" s="3">
        <v>5</v>
      </c>
      <c r="T687" s="3">
        <v>3</v>
      </c>
      <c r="U687" s="3">
        <v>1</v>
      </c>
      <c r="V687" s="3">
        <v>4</v>
      </c>
      <c r="W687" t="s">
        <v>14</v>
      </c>
      <c r="X687" t="s">
        <v>1247</v>
      </c>
      <c r="Y687" s="12">
        <v>45399</v>
      </c>
      <c r="Z687" s="13" t="s">
        <v>1290</v>
      </c>
      <c r="AA687">
        <v>2024</v>
      </c>
      <c r="AB687">
        <v>3</v>
      </c>
    </row>
    <row r="688" spans="1:28" x14ac:dyDescent="0.3">
      <c r="A688" s="2" t="s">
        <v>723</v>
      </c>
      <c r="B688">
        <v>31</v>
      </c>
      <c r="C688" t="s">
        <v>8</v>
      </c>
      <c r="D688" t="s">
        <v>36</v>
      </c>
      <c r="E688" t="s">
        <v>23</v>
      </c>
      <c r="F688" t="s">
        <v>188</v>
      </c>
      <c r="G688" t="s">
        <v>193</v>
      </c>
      <c r="H688" t="s">
        <v>33</v>
      </c>
      <c r="I688">
        <v>3</v>
      </c>
      <c r="J688" t="s">
        <v>1252</v>
      </c>
      <c r="K688" t="s">
        <v>1244</v>
      </c>
      <c r="L688" t="s">
        <v>1242</v>
      </c>
      <c r="M688">
        <v>1</v>
      </c>
      <c r="N688" t="s">
        <v>20</v>
      </c>
      <c r="O688" s="8">
        <v>13</v>
      </c>
      <c r="P688" t="s">
        <v>1245</v>
      </c>
      <c r="Q688">
        <v>4</v>
      </c>
      <c r="R688" t="s">
        <v>1251</v>
      </c>
      <c r="S688" s="3">
        <v>4</v>
      </c>
      <c r="T688" s="3">
        <v>2</v>
      </c>
      <c r="U688" s="3">
        <v>2</v>
      </c>
      <c r="V688" s="3">
        <v>3</v>
      </c>
      <c r="W688" t="s">
        <v>14</v>
      </c>
      <c r="X688" t="s">
        <v>1247</v>
      </c>
      <c r="Y688" s="12">
        <v>45059</v>
      </c>
      <c r="Z688" s="13" t="s">
        <v>1291</v>
      </c>
      <c r="AA688">
        <v>2023</v>
      </c>
      <c r="AB688">
        <v>3</v>
      </c>
    </row>
    <row r="689" spans="1:28" x14ac:dyDescent="0.3">
      <c r="A689" s="2" t="s">
        <v>724</v>
      </c>
      <c r="B689">
        <v>36</v>
      </c>
      <c r="C689" t="s">
        <v>8</v>
      </c>
      <c r="D689" t="s">
        <v>17</v>
      </c>
      <c r="E689" t="s">
        <v>18</v>
      </c>
      <c r="F689" t="s">
        <v>188</v>
      </c>
      <c r="G689" t="s">
        <v>1300</v>
      </c>
      <c r="H689" t="s">
        <v>33</v>
      </c>
      <c r="I689">
        <v>9</v>
      </c>
      <c r="J689" t="s">
        <v>1254</v>
      </c>
      <c r="K689" t="s">
        <v>1242</v>
      </c>
      <c r="L689" t="s">
        <v>1243</v>
      </c>
      <c r="M689">
        <v>1</v>
      </c>
      <c r="N689" t="s">
        <v>14</v>
      </c>
      <c r="O689" s="8">
        <v>22</v>
      </c>
      <c r="P689" t="s">
        <v>1243</v>
      </c>
      <c r="Q689">
        <v>5</v>
      </c>
      <c r="R689" t="s">
        <v>1250</v>
      </c>
      <c r="S689" s="3">
        <v>5</v>
      </c>
      <c r="T689" s="3">
        <v>4</v>
      </c>
      <c r="U689" s="3">
        <v>0</v>
      </c>
      <c r="V689" s="3">
        <v>2</v>
      </c>
      <c r="W689" t="s">
        <v>14</v>
      </c>
      <c r="X689" t="s">
        <v>1247</v>
      </c>
      <c r="Y689" s="12">
        <v>45360</v>
      </c>
      <c r="Z689" s="13" t="s">
        <v>1296</v>
      </c>
      <c r="AA689">
        <v>2024</v>
      </c>
      <c r="AB689">
        <v>3</v>
      </c>
    </row>
    <row r="690" spans="1:28" x14ac:dyDescent="0.3">
      <c r="A690" s="2" t="s">
        <v>725</v>
      </c>
      <c r="B690">
        <v>34</v>
      </c>
      <c r="C690" t="s">
        <v>8</v>
      </c>
      <c r="D690" t="s">
        <v>9</v>
      </c>
      <c r="E690" t="s">
        <v>10</v>
      </c>
      <c r="F690" t="s">
        <v>11</v>
      </c>
      <c r="G690" t="s">
        <v>12</v>
      </c>
      <c r="H690" t="s">
        <v>13</v>
      </c>
      <c r="I690">
        <v>1</v>
      </c>
      <c r="J690" t="s">
        <v>1253</v>
      </c>
      <c r="K690" t="s">
        <v>1242</v>
      </c>
      <c r="L690" t="s">
        <v>1245</v>
      </c>
      <c r="M690">
        <v>1</v>
      </c>
      <c r="N690" t="s">
        <v>14</v>
      </c>
      <c r="O690" s="8">
        <v>21</v>
      </c>
      <c r="P690" t="s">
        <v>1242</v>
      </c>
      <c r="Q690">
        <v>14</v>
      </c>
      <c r="R690" t="s">
        <v>1246</v>
      </c>
      <c r="S690" s="3">
        <v>14</v>
      </c>
      <c r="T690" s="3">
        <v>8</v>
      </c>
      <c r="U690" s="3">
        <v>2</v>
      </c>
      <c r="V690" s="3">
        <v>1</v>
      </c>
      <c r="W690" t="s">
        <v>14</v>
      </c>
      <c r="X690" t="s">
        <v>1246</v>
      </c>
      <c r="Y690" s="12">
        <v>45261</v>
      </c>
      <c r="Z690" s="13" t="s">
        <v>1289</v>
      </c>
      <c r="AA690">
        <v>2023</v>
      </c>
      <c r="AB690">
        <v>3</v>
      </c>
    </row>
    <row r="691" spans="1:28" x14ac:dyDescent="0.3">
      <c r="A691" s="2" t="s">
        <v>726</v>
      </c>
      <c r="B691">
        <v>34</v>
      </c>
      <c r="C691" t="s">
        <v>8</v>
      </c>
      <c r="D691" t="s">
        <v>36</v>
      </c>
      <c r="E691" t="s">
        <v>23</v>
      </c>
      <c r="F691" t="s">
        <v>11</v>
      </c>
      <c r="G691" t="s">
        <v>12</v>
      </c>
      <c r="H691" t="s">
        <v>13</v>
      </c>
      <c r="I691">
        <v>13</v>
      </c>
      <c r="J691" t="s">
        <v>1254</v>
      </c>
      <c r="K691" t="s">
        <v>1245</v>
      </c>
      <c r="L691" t="s">
        <v>1244</v>
      </c>
      <c r="M691">
        <v>1</v>
      </c>
      <c r="N691" t="s">
        <v>14</v>
      </c>
      <c r="O691" s="8">
        <v>18</v>
      </c>
      <c r="P691" t="s">
        <v>1244</v>
      </c>
      <c r="Q691">
        <v>9</v>
      </c>
      <c r="R691" t="s">
        <v>1246</v>
      </c>
      <c r="S691" s="3">
        <v>8</v>
      </c>
      <c r="T691" s="3">
        <v>7</v>
      </c>
      <c r="U691" s="3">
        <v>1</v>
      </c>
      <c r="V691" s="3">
        <v>1</v>
      </c>
      <c r="W691" t="s">
        <v>14</v>
      </c>
      <c r="X691" t="s">
        <v>1247</v>
      </c>
      <c r="Y691" s="12">
        <v>45538</v>
      </c>
      <c r="Z691" s="13" t="s">
        <v>1292</v>
      </c>
      <c r="AA691">
        <v>2024</v>
      </c>
      <c r="AB691">
        <v>2</v>
      </c>
    </row>
    <row r="692" spans="1:28" x14ac:dyDescent="0.3">
      <c r="A692" s="2" t="s">
        <v>727</v>
      </c>
      <c r="B692">
        <v>26</v>
      </c>
      <c r="C692" t="s">
        <v>8</v>
      </c>
      <c r="D692" t="s">
        <v>36</v>
      </c>
      <c r="E692" t="s">
        <v>10</v>
      </c>
      <c r="F692" t="s">
        <v>188</v>
      </c>
      <c r="G692" t="s">
        <v>22</v>
      </c>
      <c r="H692" t="s">
        <v>13</v>
      </c>
      <c r="I692">
        <v>1</v>
      </c>
      <c r="J692" t="s">
        <v>1253</v>
      </c>
      <c r="K692" t="s">
        <v>1244</v>
      </c>
      <c r="L692" t="s">
        <v>1242</v>
      </c>
      <c r="M692">
        <v>0</v>
      </c>
      <c r="N692" t="s">
        <v>14</v>
      </c>
      <c r="O692" s="8">
        <v>13</v>
      </c>
      <c r="P692" t="s">
        <v>1245</v>
      </c>
      <c r="Q692">
        <v>8</v>
      </c>
      <c r="R692" t="s">
        <v>1246</v>
      </c>
      <c r="S692" s="3">
        <v>7</v>
      </c>
      <c r="T692" s="3">
        <v>7</v>
      </c>
      <c r="U692" s="3">
        <v>7</v>
      </c>
      <c r="V692" s="3">
        <v>6</v>
      </c>
      <c r="W692" t="s">
        <v>14</v>
      </c>
      <c r="X692" t="s">
        <v>1247</v>
      </c>
      <c r="Y692" s="12">
        <v>45637</v>
      </c>
      <c r="Z692" s="13" t="s">
        <v>1289</v>
      </c>
      <c r="AA692">
        <v>2024</v>
      </c>
      <c r="AB692">
        <v>6</v>
      </c>
    </row>
    <row r="693" spans="1:28" x14ac:dyDescent="0.3">
      <c r="A693" s="2" t="s">
        <v>728</v>
      </c>
      <c r="B693">
        <v>32</v>
      </c>
      <c r="C693" t="s">
        <v>31</v>
      </c>
      <c r="D693" t="s">
        <v>36</v>
      </c>
      <c r="E693" t="s">
        <v>23</v>
      </c>
      <c r="F693" t="s">
        <v>188</v>
      </c>
      <c r="G693" t="s">
        <v>1300</v>
      </c>
      <c r="H693" t="s">
        <v>33</v>
      </c>
      <c r="I693">
        <v>15</v>
      </c>
      <c r="J693" t="s">
        <v>1254</v>
      </c>
      <c r="K693" t="s">
        <v>1244</v>
      </c>
      <c r="L693" t="s">
        <v>1245</v>
      </c>
      <c r="M693">
        <v>5</v>
      </c>
      <c r="N693" t="s">
        <v>14</v>
      </c>
      <c r="O693" s="8">
        <v>18</v>
      </c>
      <c r="P693" t="s">
        <v>1243</v>
      </c>
      <c r="Q693">
        <v>9</v>
      </c>
      <c r="R693" t="s">
        <v>1250</v>
      </c>
      <c r="S693" s="3">
        <v>5</v>
      </c>
      <c r="T693" s="3">
        <v>1</v>
      </c>
      <c r="U693" s="3">
        <v>1</v>
      </c>
      <c r="V693" s="3">
        <v>2</v>
      </c>
      <c r="W693" t="s">
        <v>14</v>
      </c>
      <c r="X693" t="s">
        <v>1247</v>
      </c>
      <c r="Y693" s="12">
        <v>45606</v>
      </c>
      <c r="Z693" s="13" t="s">
        <v>1297</v>
      </c>
      <c r="AA693">
        <v>2024</v>
      </c>
      <c r="AB693">
        <v>6</v>
      </c>
    </row>
    <row r="694" spans="1:28" x14ac:dyDescent="0.3">
      <c r="A694" s="2" t="s">
        <v>729</v>
      </c>
      <c r="B694">
        <v>28</v>
      </c>
      <c r="C694" t="s">
        <v>8</v>
      </c>
      <c r="D694" t="s">
        <v>57</v>
      </c>
      <c r="E694" t="s">
        <v>23</v>
      </c>
      <c r="F694" t="s">
        <v>188</v>
      </c>
      <c r="G694" t="s">
        <v>1300</v>
      </c>
      <c r="H694" t="s">
        <v>13</v>
      </c>
      <c r="I694">
        <v>17</v>
      </c>
      <c r="J694" t="s">
        <v>1253</v>
      </c>
      <c r="K694" t="s">
        <v>1244</v>
      </c>
      <c r="L694" t="s">
        <v>1245</v>
      </c>
      <c r="M694">
        <v>5</v>
      </c>
      <c r="N694" t="s">
        <v>14</v>
      </c>
      <c r="O694" s="8">
        <v>12</v>
      </c>
      <c r="P694" t="s">
        <v>1242</v>
      </c>
      <c r="Q694">
        <v>6</v>
      </c>
      <c r="R694" t="s">
        <v>1246</v>
      </c>
      <c r="S694" s="3">
        <v>4</v>
      </c>
      <c r="T694" s="3">
        <v>1</v>
      </c>
      <c r="U694" s="3">
        <v>0</v>
      </c>
      <c r="V694" s="3">
        <v>3</v>
      </c>
      <c r="W694" t="s">
        <v>20</v>
      </c>
      <c r="X694" t="s">
        <v>1247</v>
      </c>
      <c r="Y694" s="12">
        <v>45606</v>
      </c>
      <c r="Z694" s="13" t="s">
        <v>1297</v>
      </c>
      <c r="AA694">
        <v>2024</v>
      </c>
      <c r="AB694">
        <v>2</v>
      </c>
    </row>
    <row r="695" spans="1:28" x14ac:dyDescent="0.3">
      <c r="A695" s="2" t="s">
        <v>730</v>
      </c>
      <c r="B695">
        <v>38</v>
      </c>
      <c r="C695" t="s">
        <v>8</v>
      </c>
      <c r="D695" t="s">
        <v>17</v>
      </c>
      <c r="E695" t="s">
        <v>10</v>
      </c>
      <c r="F695" t="s">
        <v>11</v>
      </c>
      <c r="G695" t="s">
        <v>12</v>
      </c>
      <c r="H695" t="s">
        <v>13</v>
      </c>
      <c r="I695">
        <v>1</v>
      </c>
      <c r="J695" t="s">
        <v>1253</v>
      </c>
      <c r="K695" t="s">
        <v>1242</v>
      </c>
      <c r="L695" t="s">
        <v>1242</v>
      </c>
      <c r="M695">
        <v>4</v>
      </c>
      <c r="N695" t="s">
        <v>14</v>
      </c>
      <c r="O695" s="8">
        <v>14</v>
      </c>
      <c r="P695" t="s">
        <v>1242</v>
      </c>
      <c r="Q695">
        <v>20</v>
      </c>
      <c r="R695" t="s">
        <v>1246</v>
      </c>
      <c r="S695" s="3">
        <v>1</v>
      </c>
      <c r="T695" s="3">
        <v>0</v>
      </c>
      <c r="U695" s="3">
        <v>0</v>
      </c>
      <c r="V695" s="3">
        <v>0</v>
      </c>
      <c r="W695" t="s">
        <v>14</v>
      </c>
      <c r="X695" t="s">
        <v>1247</v>
      </c>
      <c r="Y695" s="12">
        <v>45460</v>
      </c>
      <c r="Z695" s="13" t="s">
        <v>1287</v>
      </c>
      <c r="AA695">
        <v>2024</v>
      </c>
      <c r="AB695">
        <v>3</v>
      </c>
    </row>
    <row r="696" spans="1:28" x14ac:dyDescent="0.3">
      <c r="A696" s="2" t="s">
        <v>731</v>
      </c>
      <c r="B696">
        <v>35</v>
      </c>
      <c r="C696" t="s">
        <v>31</v>
      </c>
      <c r="D696" t="s">
        <v>17</v>
      </c>
      <c r="E696" t="s">
        <v>18</v>
      </c>
      <c r="F696" t="s">
        <v>11</v>
      </c>
      <c r="G696" t="s">
        <v>12</v>
      </c>
      <c r="H696" t="s">
        <v>13</v>
      </c>
      <c r="I696">
        <v>7</v>
      </c>
      <c r="J696" t="s">
        <v>1254</v>
      </c>
      <c r="K696" t="s">
        <v>1244</v>
      </c>
      <c r="L696" t="s">
        <v>1245</v>
      </c>
      <c r="M696">
        <v>1</v>
      </c>
      <c r="N696" t="s">
        <v>20</v>
      </c>
      <c r="O696" s="8">
        <v>11</v>
      </c>
      <c r="P696" t="s">
        <v>1245</v>
      </c>
      <c r="Q696">
        <v>10</v>
      </c>
      <c r="R696" t="s">
        <v>1250</v>
      </c>
      <c r="S696" s="3">
        <v>10</v>
      </c>
      <c r="T696" s="3">
        <v>8</v>
      </c>
      <c r="U696" s="3">
        <v>0</v>
      </c>
      <c r="V696" s="3">
        <v>9</v>
      </c>
      <c r="W696" t="s">
        <v>14</v>
      </c>
      <c r="X696" t="s">
        <v>1247</v>
      </c>
      <c r="Y696" s="12">
        <v>45346</v>
      </c>
      <c r="Z696" s="13" t="s">
        <v>1288</v>
      </c>
      <c r="AA696">
        <v>2024</v>
      </c>
      <c r="AB696">
        <v>2</v>
      </c>
    </row>
    <row r="697" spans="1:28" x14ac:dyDescent="0.3">
      <c r="A697" s="2" t="s">
        <v>732</v>
      </c>
      <c r="B697">
        <v>27</v>
      </c>
      <c r="C697" t="s">
        <v>8</v>
      </c>
      <c r="D697" t="s">
        <v>9</v>
      </c>
      <c r="E697" t="s">
        <v>10</v>
      </c>
      <c r="F697" t="s">
        <v>11</v>
      </c>
      <c r="G697" t="s">
        <v>12</v>
      </c>
      <c r="H697" t="s">
        <v>13</v>
      </c>
      <c r="I697">
        <v>9</v>
      </c>
      <c r="J697" t="s">
        <v>1253</v>
      </c>
      <c r="K697" t="s">
        <v>1245</v>
      </c>
      <c r="L697" t="s">
        <v>1245</v>
      </c>
      <c r="M697">
        <v>1</v>
      </c>
      <c r="N697" t="s">
        <v>14</v>
      </c>
      <c r="O697" s="8">
        <v>14</v>
      </c>
      <c r="P697" t="s">
        <v>1242</v>
      </c>
      <c r="Q697">
        <v>7</v>
      </c>
      <c r="R697" t="s">
        <v>1250</v>
      </c>
      <c r="S697" s="3">
        <v>7</v>
      </c>
      <c r="T697" s="3">
        <v>7</v>
      </c>
      <c r="U697" s="3">
        <v>0</v>
      </c>
      <c r="V697" s="3">
        <v>7</v>
      </c>
      <c r="W697" t="s">
        <v>14</v>
      </c>
      <c r="X697" t="s">
        <v>1247</v>
      </c>
      <c r="Y697" s="12">
        <v>45245</v>
      </c>
      <c r="Z697" s="13" t="s">
        <v>1297</v>
      </c>
      <c r="AA697">
        <v>2023</v>
      </c>
      <c r="AB697">
        <v>5</v>
      </c>
    </row>
    <row r="698" spans="1:28" x14ac:dyDescent="0.3">
      <c r="A698" s="2" t="s">
        <v>733</v>
      </c>
      <c r="B698">
        <v>32</v>
      </c>
      <c r="C698" t="s">
        <v>8</v>
      </c>
      <c r="D698" t="s">
        <v>17</v>
      </c>
      <c r="E698" t="s">
        <v>10</v>
      </c>
      <c r="F698" t="s">
        <v>188</v>
      </c>
      <c r="G698" t="s">
        <v>1300</v>
      </c>
      <c r="H698" t="s">
        <v>13</v>
      </c>
      <c r="I698">
        <v>5</v>
      </c>
      <c r="J698" t="s">
        <v>1254</v>
      </c>
      <c r="K698" t="s">
        <v>1245</v>
      </c>
      <c r="L698" t="s">
        <v>1245</v>
      </c>
      <c r="M698">
        <v>8</v>
      </c>
      <c r="N698" t="s">
        <v>14</v>
      </c>
      <c r="O698" s="8">
        <v>24</v>
      </c>
      <c r="P698" t="s">
        <v>1243</v>
      </c>
      <c r="Q698">
        <v>8</v>
      </c>
      <c r="R698" t="s">
        <v>1250</v>
      </c>
      <c r="S698" s="3">
        <v>1</v>
      </c>
      <c r="T698" s="3">
        <v>0</v>
      </c>
      <c r="U698" s="3">
        <v>0</v>
      </c>
      <c r="V698" s="3">
        <v>0</v>
      </c>
      <c r="W698" t="s">
        <v>14</v>
      </c>
      <c r="X698" t="s">
        <v>1248</v>
      </c>
      <c r="Y698" s="12">
        <v>44983</v>
      </c>
      <c r="Z698" s="13" t="s">
        <v>1288</v>
      </c>
      <c r="AA698">
        <v>2023</v>
      </c>
      <c r="AB698">
        <v>1</v>
      </c>
    </row>
    <row r="699" spans="1:28" x14ac:dyDescent="0.3">
      <c r="A699" s="2" t="s">
        <v>734</v>
      </c>
      <c r="B699">
        <v>31</v>
      </c>
      <c r="C699" t="s">
        <v>8</v>
      </c>
      <c r="D699" t="s">
        <v>9</v>
      </c>
      <c r="E699" t="s">
        <v>18</v>
      </c>
      <c r="F699" t="s">
        <v>11</v>
      </c>
      <c r="G699" t="s">
        <v>12</v>
      </c>
      <c r="H699" t="s">
        <v>19</v>
      </c>
      <c r="I699">
        <v>26</v>
      </c>
      <c r="J699" t="s">
        <v>1254</v>
      </c>
      <c r="K699" t="s">
        <v>1242</v>
      </c>
      <c r="L699" t="s">
        <v>1245</v>
      </c>
      <c r="M699">
        <v>1</v>
      </c>
      <c r="N699" t="s">
        <v>20</v>
      </c>
      <c r="O699" s="8">
        <v>11</v>
      </c>
      <c r="P699" t="s">
        <v>1244</v>
      </c>
      <c r="Q699">
        <v>10</v>
      </c>
      <c r="R699" t="s">
        <v>1250</v>
      </c>
      <c r="S699" s="3">
        <v>10</v>
      </c>
      <c r="T699" s="3">
        <v>7</v>
      </c>
      <c r="U699" s="3">
        <v>0</v>
      </c>
      <c r="V699" s="3">
        <v>8</v>
      </c>
      <c r="W699" t="s">
        <v>20</v>
      </c>
      <c r="X699" t="s">
        <v>1247</v>
      </c>
      <c r="Y699" s="12">
        <v>45186</v>
      </c>
      <c r="Z699" s="13" t="s">
        <v>1292</v>
      </c>
      <c r="AA699">
        <v>2023</v>
      </c>
      <c r="AB699">
        <v>4</v>
      </c>
    </row>
    <row r="700" spans="1:28" x14ac:dyDescent="0.3">
      <c r="A700" s="2" t="s">
        <v>735</v>
      </c>
      <c r="B700">
        <v>53</v>
      </c>
      <c r="C700" t="s">
        <v>8</v>
      </c>
      <c r="D700" t="s">
        <v>17</v>
      </c>
      <c r="E700" t="s">
        <v>10</v>
      </c>
      <c r="F700" t="s">
        <v>11</v>
      </c>
      <c r="G700" t="s">
        <v>12</v>
      </c>
      <c r="H700" t="s">
        <v>13</v>
      </c>
      <c r="I700">
        <v>24</v>
      </c>
      <c r="J700" t="s">
        <v>1254</v>
      </c>
      <c r="K700" t="s">
        <v>1242</v>
      </c>
      <c r="L700" t="s">
        <v>1242</v>
      </c>
      <c r="M700">
        <v>6</v>
      </c>
      <c r="N700" t="s">
        <v>20</v>
      </c>
      <c r="O700" s="8">
        <v>13</v>
      </c>
      <c r="P700" t="s">
        <v>1243</v>
      </c>
      <c r="Q700">
        <v>15</v>
      </c>
      <c r="R700" t="s">
        <v>1246</v>
      </c>
      <c r="S700" s="3">
        <v>2</v>
      </c>
      <c r="T700" s="3">
        <v>2</v>
      </c>
      <c r="U700" s="3">
        <v>2</v>
      </c>
      <c r="V700" s="3">
        <v>2</v>
      </c>
      <c r="W700" t="s">
        <v>20</v>
      </c>
      <c r="X700" t="s">
        <v>1246</v>
      </c>
      <c r="Y700" s="12">
        <v>45586</v>
      </c>
      <c r="Z700" s="13" t="s">
        <v>1295</v>
      </c>
      <c r="AA700">
        <v>2024</v>
      </c>
      <c r="AB700">
        <v>2</v>
      </c>
    </row>
    <row r="701" spans="1:28" x14ac:dyDescent="0.3">
      <c r="A701" s="2" t="s">
        <v>736</v>
      </c>
      <c r="B701">
        <v>54</v>
      </c>
      <c r="C701" t="s">
        <v>31</v>
      </c>
      <c r="D701" t="s">
        <v>17</v>
      </c>
      <c r="E701" t="s">
        <v>18</v>
      </c>
      <c r="F701" t="s">
        <v>188</v>
      </c>
      <c r="G701" t="s">
        <v>193</v>
      </c>
      <c r="H701" t="s">
        <v>13</v>
      </c>
      <c r="I701">
        <v>9</v>
      </c>
      <c r="J701" t="s">
        <v>1252</v>
      </c>
      <c r="K701" t="s">
        <v>1242</v>
      </c>
      <c r="L701" t="s">
        <v>1244</v>
      </c>
      <c r="M701">
        <v>3</v>
      </c>
      <c r="N701" t="s">
        <v>14</v>
      </c>
      <c r="O701" s="8">
        <v>11</v>
      </c>
      <c r="P701" t="s">
        <v>1244</v>
      </c>
      <c r="Q701">
        <v>9</v>
      </c>
      <c r="R701" t="s">
        <v>1246</v>
      </c>
      <c r="S701" s="3">
        <v>4</v>
      </c>
      <c r="T701" s="3">
        <v>3</v>
      </c>
      <c r="U701" s="3">
        <v>2</v>
      </c>
      <c r="V701" s="3">
        <v>3</v>
      </c>
      <c r="W701" t="s">
        <v>14</v>
      </c>
      <c r="X701" t="s">
        <v>1246</v>
      </c>
      <c r="Y701" s="12">
        <v>45509</v>
      </c>
      <c r="Z701" s="13" t="s">
        <v>1293</v>
      </c>
      <c r="AA701">
        <v>2024</v>
      </c>
      <c r="AB701">
        <v>6</v>
      </c>
    </row>
    <row r="702" spans="1:28" x14ac:dyDescent="0.3">
      <c r="A702" s="2" t="s">
        <v>737</v>
      </c>
      <c r="B702">
        <v>33</v>
      </c>
      <c r="C702" t="s">
        <v>8</v>
      </c>
      <c r="D702" t="s">
        <v>17</v>
      </c>
      <c r="E702" t="s">
        <v>23</v>
      </c>
      <c r="F702" t="s">
        <v>188</v>
      </c>
      <c r="G702" t="s">
        <v>1300</v>
      </c>
      <c r="H702" t="s">
        <v>19</v>
      </c>
      <c r="I702">
        <v>7</v>
      </c>
      <c r="J702" t="s">
        <v>1252</v>
      </c>
      <c r="K702" t="s">
        <v>1245</v>
      </c>
      <c r="L702" t="s">
        <v>1244</v>
      </c>
      <c r="M702">
        <v>1</v>
      </c>
      <c r="N702" t="s">
        <v>14</v>
      </c>
      <c r="O702" s="8">
        <v>20</v>
      </c>
      <c r="P702" t="s">
        <v>1244</v>
      </c>
      <c r="Q702">
        <v>9</v>
      </c>
      <c r="R702" t="s">
        <v>1250</v>
      </c>
      <c r="S702" s="3">
        <v>9</v>
      </c>
      <c r="T702" s="3">
        <v>7</v>
      </c>
      <c r="U702" s="3">
        <v>2</v>
      </c>
      <c r="V702" s="3">
        <v>8</v>
      </c>
      <c r="W702" t="s">
        <v>14</v>
      </c>
      <c r="X702" t="s">
        <v>1248</v>
      </c>
      <c r="Y702" s="12">
        <v>45412</v>
      </c>
      <c r="Z702" s="13" t="s">
        <v>1290</v>
      </c>
      <c r="AA702">
        <v>2024</v>
      </c>
      <c r="AB702">
        <v>2</v>
      </c>
    </row>
    <row r="703" spans="1:28" x14ac:dyDescent="0.3">
      <c r="A703" s="2" t="s">
        <v>738</v>
      </c>
      <c r="B703">
        <v>43</v>
      </c>
      <c r="C703" t="s">
        <v>8</v>
      </c>
      <c r="D703" t="s">
        <v>17</v>
      </c>
      <c r="E703" t="s">
        <v>18</v>
      </c>
      <c r="F703" t="s">
        <v>188</v>
      </c>
      <c r="G703" t="s">
        <v>196</v>
      </c>
      <c r="H703" t="s">
        <v>13</v>
      </c>
      <c r="I703">
        <v>11</v>
      </c>
      <c r="J703" t="s">
        <v>1253</v>
      </c>
      <c r="K703" t="s">
        <v>1242</v>
      </c>
      <c r="L703" t="s">
        <v>1244</v>
      </c>
      <c r="M703">
        <v>1</v>
      </c>
      <c r="N703" t="s">
        <v>14</v>
      </c>
      <c r="O703" s="8">
        <v>17</v>
      </c>
      <c r="P703" t="s">
        <v>1243</v>
      </c>
      <c r="Q703">
        <v>10</v>
      </c>
      <c r="R703" t="s">
        <v>1250</v>
      </c>
      <c r="S703" s="3">
        <v>10</v>
      </c>
      <c r="T703" s="3">
        <v>9</v>
      </c>
      <c r="U703" s="3">
        <v>0</v>
      </c>
      <c r="V703" s="3">
        <v>9</v>
      </c>
      <c r="W703" t="s">
        <v>14</v>
      </c>
      <c r="X703" t="s">
        <v>1247</v>
      </c>
      <c r="Y703" s="12">
        <v>45636</v>
      </c>
      <c r="Z703" s="13" t="s">
        <v>1289</v>
      </c>
      <c r="AA703">
        <v>2024</v>
      </c>
      <c r="AB703">
        <v>1</v>
      </c>
    </row>
    <row r="704" spans="1:28" x14ac:dyDescent="0.3">
      <c r="A704" s="2" t="s">
        <v>739</v>
      </c>
      <c r="B704">
        <v>38</v>
      </c>
      <c r="C704" t="s">
        <v>8</v>
      </c>
      <c r="D704" t="s">
        <v>54</v>
      </c>
      <c r="E704" t="s">
        <v>18</v>
      </c>
      <c r="F704" t="s">
        <v>22</v>
      </c>
      <c r="G704" t="s">
        <v>22</v>
      </c>
      <c r="H704" t="s">
        <v>19</v>
      </c>
      <c r="I704">
        <v>1</v>
      </c>
      <c r="J704" t="s">
        <v>1254</v>
      </c>
      <c r="K704" t="s">
        <v>1245</v>
      </c>
      <c r="L704" t="s">
        <v>1243</v>
      </c>
      <c r="M704">
        <v>0</v>
      </c>
      <c r="N704" t="s">
        <v>20</v>
      </c>
      <c r="O704" s="8">
        <v>11</v>
      </c>
      <c r="P704" t="s">
        <v>1243</v>
      </c>
      <c r="Q704">
        <v>7</v>
      </c>
      <c r="R704" t="s">
        <v>1250</v>
      </c>
      <c r="S704" s="3">
        <v>6</v>
      </c>
      <c r="T704" s="3">
        <v>2</v>
      </c>
      <c r="U704" s="3">
        <v>1</v>
      </c>
      <c r="V704" s="3">
        <v>2</v>
      </c>
      <c r="W704" t="s">
        <v>14</v>
      </c>
      <c r="X704" t="s">
        <v>1247</v>
      </c>
      <c r="Y704" s="12">
        <v>45211</v>
      </c>
      <c r="Z704" s="13" t="s">
        <v>1295</v>
      </c>
      <c r="AA704">
        <v>2023</v>
      </c>
      <c r="AB704">
        <v>2</v>
      </c>
    </row>
    <row r="705" spans="1:28" x14ac:dyDescent="0.3">
      <c r="A705" s="2" t="s">
        <v>740</v>
      </c>
      <c r="B705">
        <v>55</v>
      </c>
      <c r="C705" t="s">
        <v>8</v>
      </c>
      <c r="D705" t="s">
        <v>22</v>
      </c>
      <c r="E705" t="s">
        <v>18</v>
      </c>
      <c r="F705" t="s">
        <v>22</v>
      </c>
      <c r="G705" t="s">
        <v>24</v>
      </c>
      <c r="H705" t="s">
        <v>13</v>
      </c>
      <c r="I705">
        <v>26</v>
      </c>
      <c r="J705" t="s">
        <v>1254</v>
      </c>
      <c r="K705" t="s">
        <v>1244</v>
      </c>
      <c r="L705" t="s">
        <v>1243</v>
      </c>
      <c r="M705">
        <v>4</v>
      </c>
      <c r="N705" t="s">
        <v>20</v>
      </c>
      <c r="O705" s="8">
        <v>18</v>
      </c>
      <c r="P705" t="s">
        <v>1242</v>
      </c>
      <c r="Q705">
        <v>35</v>
      </c>
      <c r="R705" t="s">
        <v>1250</v>
      </c>
      <c r="S705" s="3">
        <v>10</v>
      </c>
      <c r="T705" s="3">
        <v>9</v>
      </c>
      <c r="U705" s="3">
        <v>1</v>
      </c>
      <c r="V705" s="3">
        <v>4</v>
      </c>
      <c r="W705" t="s">
        <v>14</v>
      </c>
      <c r="X705" t="s">
        <v>1247</v>
      </c>
      <c r="Y705" s="12">
        <v>45309</v>
      </c>
      <c r="Z705" s="13" t="s">
        <v>1298</v>
      </c>
      <c r="AA705">
        <v>2024</v>
      </c>
      <c r="AB705">
        <v>0</v>
      </c>
    </row>
    <row r="706" spans="1:28" x14ac:dyDescent="0.3">
      <c r="A706" s="2" t="s">
        <v>741</v>
      </c>
      <c r="B706">
        <v>31</v>
      </c>
      <c r="C706" t="s">
        <v>31</v>
      </c>
      <c r="D706" t="s">
        <v>36</v>
      </c>
      <c r="E706" t="s">
        <v>23</v>
      </c>
      <c r="F706" t="s">
        <v>188</v>
      </c>
      <c r="G706" t="s">
        <v>1300</v>
      </c>
      <c r="H706" t="s">
        <v>13</v>
      </c>
      <c r="I706">
        <v>2</v>
      </c>
      <c r="J706" t="s">
        <v>1241</v>
      </c>
      <c r="K706" t="s">
        <v>1245</v>
      </c>
      <c r="L706" t="s">
        <v>1245</v>
      </c>
      <c r="M706">
        <v>1</v>
      </c>
      <c r="N706" t="s">
        <v>20</v>
      </c>
      <c r="O706" s="8">
        <v>11</v>
      </c>
      <c r="P706" t="s">
        <v>1244</v>
      </c>
      <c r="Q706">
        <v>1</v>
      </c>
      <c r="R706" t="s">
        <v>1250</v>
      </c>
      <c r="S706" s="3">
        <v>1</v>
      </c>
      <c r="T706" s="3">
        <v>0</v>
      </c>
      <c r="U706" s="3">
        <v>0</v>
      </c>
      <c r="V706" s="3">
        <v>0</v>
      </c>
      <c r="W706" t="s">
        <v>14</v>
      </c>
      <c r="X706" t="s">
        <v>1247</v>
      </c>
      <c r="Y706" s="12">
        <v>44932</v>
      </c>
      <c r="Z706" s="13" t="s">
        <v>1298</v>
      </c>
      <c r="AA706">
        <v>2023</v>
      </c>
      <c r="AB706">
        <v>4</v>
      </c>
    </row>
    <row r="707" spans="1:28" x14ac:dyDescent="0.3">
      <c r="A707" s="2" t="s">
        <v>742</v>
      </c>
      <c r="B707">
        <v>39</v>
      </c>
      <c r="C707" t="s">
        <v>8</v>
      </c>
      <c r="D707" t="s">
        <v>9</v>
      </c>
      <c r="E707" t="s">
        <v>10</v>
      </c>
      <c r="F707" t="s">
        <v>11</v>
      </c>
      <c r="G707" t="s">
        <v>12</v>
      </c>
      <c r="H707" t="s">
        <v>13</v>
      </c>
      <c r="I707">
        <v>15</v>
      </c>
      <c r="J707" t="s">
        <v>1254</v>
      </c>
      <c r="K707" t="s">
        <v>1243</v>
      </c>
      <c r="L707" t="s">
        <v>1242</v>
      </c>
      <c r="M707">
        <v>0</v>
      </c>
      <c r="N707" t="s">
        <v>14</v>
      </c>
      <c r="O707" s="8">
        <v>12</v>
      </c>
      <c r="P707" t="s">
        <v>1242</v>
      </c>
      <c r="Q707">
        <v>21</v>
      </c>
      <c r="R707" t="s">
        <v>1250</v>
      </c>
      <c r="S707" s="3">
        <v>20</v>
      </c>
      <c r="T707" s="3">
        <v>8</v>
      </c>
      <c r="U707" s="3">
        <v>11</v>
      </c>
      <c r="V707" s="3">
        <v>10</v>
      </c>
      <c r="W707" t="s">
        <v>14</v>
      </c>
      <c r="X707" t="s">
        <v>1246</v>
      </c>
      <c r="Y707" s="12">
        <v>45612</v>
      </c>
      <c r="Z707" s="13" t="s">
        <v>1297</v>
      </c>
      <c r="AA707">
        <v>2024</v>
      </c>
      <c r="AB707">
        <v>3</v>
      </c>
    </row>
    <row r="708" spans="1:28" x14ac:dyDescent="0.3">
      <c r="A708" s="2" t="s">
        <v>743</v>
      </c>
      <c r="B708">
        <v>42</v>
      </c>
      <c r="C708" t="s">
        <v>8</v>
      </c>
      <c r="D708" t="s">
        <v>17</v>
      </c>
      <c r="E708" t="s">
        <v>10</v>
      </c>
      <c r="F708" t="s">
        <v>188</v>
      </c>
      <c r="G708" t="s">
        <v>193</v>
      </c>
      <c r="H708" t="s">
        <v>33</v>
      </c>
      <c r="I708">
        <v>23</v>
      </c>
      <c r="J708" t="s">
        <v>1252</v>
      </c>
      <c r="K708" t="s">
        <v>1245</v>
      </c>
      <c r="L708" t="s">
        <v>1244</v>
      </c>
      <c r="M708">
        <v>1</v>
      </c>
      <c r="N708" t="s">
        <v>14</v>
      </c>
      <c r="O708" s="8">
        <v>12</v>
      </c>
      <c r="P708" t="s">
        <v>1245</v>
      </c>
      <c r="Q708">
        <v>20</v>
      </c>
      <c r="R708" t="s">
        <v>1250</v>
      </c>
      <c r="S708" s="3">
        <v>20</v>
      </c>
      <c r="T708" s="3">
        <v>9</v>
      </c>
      <c r="U708" s="3">
        <v>3</v>
      </c>
      <c r="V708" s="3">
        <v>7</v>
      </c>
      <c r="W708" t="s">
        <v>14</v>
      </c>
      <c r="X708" t="s">
        <v>1247</v>
      </c>
      <c r="Y708" s="12">
        <v>45533</v>
      </c>
      <c r="Z708" s="13" t="s">
        <v>1293</v>
      </c>
      <c r="AA708">
        <v>2024</v>
      </c>
      <c r="AB708">
        <v>2</v>
      </c>
    </row>
    <row r="709" spans="1:28" x14ac:dyDescent="0.3">
      <c r="A709" s="2" t="s">
        <v>744</v>
      </c>
      <c r="B709">
        <v>31</v>
      </c>
      <c r="C709" t="s">
        <v>31</v>
      </c>
      <c r="D709" t="s">
        <v>36</v>
      </c>
      <c r="E709" t="s">
        <v>18</v>
      </c>
      <c r="F709" t="s">
        <v>188</v>
      </c>
      <c r="G709" t="s">
        <v>193</v>
      </c>
      <c r="H709" t="s">
        <v>33</v>
      </c>
      <c r="I709">
        <v>10</v>
      </c>
      <c r="J709" t="s">
        <v>1253</v>
      </c>
      <c r="K709" t="s">
        <v>1244</v>
      </c>
      <c r="L709" t="s">
        <v>1244</v>
      </c>
      <c r="M709">
        <v>4</v>
      </c>
      <c r="N709" t="s">
        <v>14</v>
      </c>
      <c r="O709" s="8">
        <v>20</v>
      </c>
      <c r="P709" t="s">
        <v>1244</v>
      </c>
      <c r="Q709">
        <v>13</v>
      </c>
      <c r="R709" t="s">
        <v>1251</v>
      </c>
      <c r="S709" s="3">
        <v>11</v>
      </c>
      <c r="T709" s="3">
        <v>7</v>
      </c>
      <c r="U709" s="3">
        <v>4</v>
      </c>
      <c r="V709" s="3">
        <v>8</v>
      </c>
      <c r="W709" t="s">
        <v>14</v>
      </c>
      <c r="X709" t="s">
        <v>1248</v>
      </c>
      <c r="Y709" s="12">
        <v>45560</v>
      </c>
      <c r="Z709" s="13" t="s">
        <v>1292</v>
      </c>
      <c r="AA709">
        <v>2024</v>
      </c>
      <c r="AB709">
        <v>2</v>
      </c>
    </row>
    <row r="710" spans="1:28" x14ac:dyDescent="0.3">
      <c r="A710" s="2" t="s">
        <v>745</v>
      </c>
      <c r="B710">
        <v>54</v>
      </c>
      <c r="C710" t="s">
        <v>31</v>
      </c>
      <c r="D710" t="s">
        <v>36</v>
      </c>
      <c r="E710" t="s">
        <v>10</v>
      </c>
      <c r="F710" t="s">
        <v>188</v>
      </c>
      <c r="G710" t="s">
        <v>191</v>
      </c>
      <c r="H710" t="s">
        <v>13</v>
      </c>
      <c r="I710">
        <v>10</v>
      </c>
      <c r="J710" t="s">
        <v>1253</v>
      </c>
      <c r="K710" t="s">
        <v>1244</v>
      </c>
      <c r="L710" t="s">
        <v>1242</v>
      </c>
      <c r="M710">
        <v>6</v>
      </c>
      <c r="N710" t="s">
        <v>20</v>
      </c>
      <c r="O710" s="8">
        <v>19</v>
      </c>
      <c r="P710" t="s">
        <v>1245</v>
      </c>
      <c r="Q710">
        <v>9</v>
      </c>
      <c r="R710" t="s">
        <v>1250</v>
      </c>
      <c r="S710" s="3">
        <v>5</v>
      </c>
      <c r="T710" s="3">
        <v>2</v>
      </c>
      <c r="U710" s="3">
        <v>1</v>
      </c>
      <c r="V710" s="3">
        <v>4</v>
      </c>
      <c r="W710" t="s">
        <v>14</v>
      </c>
      <c r="X710" t="s">
        <v>1247</v>
      </c>
      <c r="Y710" s="12">
        <v>45141</v>
      </c>
      <c r="Z710" s="13" t="s">
        <v>1293</v>
      </c>
      <c r="AA710">
        <v>2023</v>
      </c>
      <c r="AB710">
        <v>3</v>
      </c>
    </row>
    <row r="711" spans="1:28" x14ac:dyDescent="0.3">
      <c r="A711" s="2" t="s">
        <v>746</v>
      </c>
      <c r="B711">
        <v>24</v>
      </c>
      <c r="C711" t="s">
        <v>8</v>
      </c>
      <c r="D711" t="s">
        <v>17</v>
      </c>
      <c r="E711" t="s">
        <v>10</v>
      </c>
      <c r="F711" t="s">
        <v>188</v>
      </c>
      <c r="G711" t="s">
        <v>196</v>
      </c>
      <c r="H711" t="s">
        <v>13</v>
      </c>
      <c r="I711">
        <v>1</v>
      </c>
      <c r="J711" t="s">
        <v>1252</v>
      </c>
      <c r="K711" t="s">
        <v>1243</v>
      </c>
      <c r="L711" t="s">
        <v>1244</v>
      </c>
      <c r="M711">
        <v>1</v>
      </c>
      <c r="N711" t="s">
        <v>14</v>
      </c>
      <c r="O711" s="8">
        <v>12</v>
      </c>
      <c r="P711" t="s">
        <v>1243</v>
      </c>
      <c r="Q711">
        <v>4</v>
      </c>
      <c r="R711" t="s">
        <v>1246</v>
      </c>
      <c r="S711" s="3">
        <v>4</v>
      </c>
      <c r="T711" s="3">
        <v>3</v>
      </c>
      <c r="U711" s="3">
        <v>1</v>
      </c>
      <c r="V711" s="3">
        <v>2</v>
      </c>
      <c r="W711" t="s">
        <v>14</v>
      </c>
      <c r="X711" t="s">
        <v>1246</v>
      </c>
      <c r="Y711" s="12">
        <v>44961</v>
      </c>
      <c r="Z711" s="13" t="s">
        <v>1288</v>
      </c>
      <c r="AA711">
        <v>2023</v>
      </c>
      <c r="AB711">
        <v>2</v>
      </c>
    </row>
    <row r="712" spans="1:28" x14ac:dyDescent="0.3">
      <c r="A712" s="2" t="s">
        <v>747</v>
      </c>
      <c r="B712">
        <v>23</v>
      </c>
      <c r="C712" t="s">
        <v>8</v>
      </c>
      <c r="D712" t="s">
        <v>54</v>
      </c>
      <c r="E712" t="s">
        <v>10</v>
      </c>
      <c r="F712" t="s">
        <v>188</v>
      </c>
      <c r="G712" t="s">
        <v>22</v>
      </c>
      <c r="H712" t="s">
        <v>13</v>
      </c>
      <c r="I712">
        <v>12</v>
      </c>
      <c r="J712" t="s">
        <v>1252</v>
      </c>
      <c r="K712" t="s">
        <v>1245</v>
      </c>
      <c r="L712" t="s">
        <v>1245</v>
      </c>
      <c r="M712">
        <v>1</v>
      </c>
      <c r="N712" t="s">
        <v>14</v>
      </c>
      <c r="O712" s="8">
        <v>13</v>
      </c>
      <c r="P712" t="s">
        <v>1244</v>
      </c>
      <c r="Q712">
        <v>5</v>
      </c>
      <c r="R712" t="s">
        <v>1251</v>
      </c>
      <c r="S712" s="3">
        <v>5</v>
      </c>
      <c r="T712" s="3">
        <v>2</v>
      </c>
      <c r="U712" s="3">
        <v>1</v>
      </c>
      <c r="V712" s="3">
        <v>4</v>
      </c>
      <c r="W712" t="s">
        <v>14</v>
      </c>
      <c r="X712" t="s">
        <v>1247</v>
      </c>
      <c r="Y712" s="12">
        <v>45484</v>
      </c>
      <c r="Z712" s="13" t="s">
        <v>1294</v>
      </c>
      <c r="AA712">
        <v>2024</v>
      </c>
      <c r="AB712">
        <v>6</v>
      </c>
    </row>
    <row r="713" spans="1:28" x14ac:dyDescent="0.3">
      <c r="A713" s="2" t="s">
        <v>748</v>
      </c>
      <c r="B713">
        <v>40</v>
      </c>
      <c r="C713" t="s">
        <v>31</v>
      </c>
      <c r="D713" t="s">
        <v>57</v>
      </c>
      <c r="E713" t="s">
        <v>18</v>
      </c>
      <c r="F713" t="s">
        <v>188</v>
      </c>
      <c r="G713" t="s">
        <v>22</v>
      </c>
      <c r="H713" t="s">
        <v>19</v>
      </c>
      <c r="I713">
        <v>11</v>
      </c>
      <c r="J713" t="s">
        <v>1253</v>
      </c>
      <c r="K713" t="s">
        <v>1245</v>
      </c>
      <c r="L713" t="s">
        <v>1244</v>
      </c>
      <c r="M713">
        <v>1</v>
      </c>
      <c r="N713" t="s">
        <v>14</v>
      </c>
      <c r="O713" s="8">
        <v>11</v>
      </c>
      <c r="P713" t="s">
        <v>1242</v>
      </c>
      <c r="Q713">
        <v>10</v>
      </c>
      <c r="R713" t="s">
        <v>1251</v>
      </c>
      <c r="S713" s="3">
        <v>10</v>
      </c>
      <c r="T713" s="3">
        <v>9</v>
      </c>
      <c r="U713" s="3">
        <v>9</v>
      </c>
      <c r="V713" s="3">
        <v>4</v>
      </c>
      <c r="W713" t="s">
        <v>14</v>
      </c>
      <c r="X713" t="s">
        <v>1247</v>
      </c>
      <c r="Y713" s="12">
        <v>45317</v>
      </c>
      <c r="Z713" s="13" t="s">
        <v>1298</v>
      </c>
      <c r="AA713">
        <v>2024</v>
      </c>
      <c r="AB713">
        <v>2</v>
      </c>
    </row>
    <row r="714" spans="1:28" x14ac:dyDescent="0.3">
      <c r="A714" s="2" t="s">
        <v>749</v>
      </c>
      <c r="B714">
        <v>40</v>
      </c>
      <c r="C714" t="s">
        <v>31</v>
      </c>
      <c r="D714" t="s">
        <v>9</v>
      </c>
      <c r="E714" t="s">
        <v>18</v>
      </c>
      <c r="F714" t="s">
        <v>11</v>
      </c>
      <c r="G714" t="s">
        <v>12</v>
      </c>
      <c r="H714" t="s">
        <v>13</v>
      </c>
      <c r="I714">
        <v>2</v>
      </c>
      <c r="J714" t="s">
        <v>1252</v>
      </c>
      <c r="K714" t="s">
        <v>1243</v>
      </c>
      <c r="L714" t="s">
        <v>1243</v>
      </c>
      <c r="M714">
        <v>3</v>
      </c>
      <c r="N714" t="s">
        <v>14</v>
      </c>
      <c r="O714" s="8">
        <v>14</v>
      </c>
      <c r="P714" t="s">
        <v>1244</v>
      </c>
      <c r="Q714">
        <v>15</v>
      </c>
      <c r="R714" t="s">
        <v>1250</v>
      </c>
      <c r="S714" s="3">
        <v>11</v>
      </c>
      <c r="T714" s="3">
        <v>8</v>
      </c>
      <c r="U714" s="3">
        <v>5</v>
      </c>
      <c r="V714" s="3">
        <v>10</v>
      </c>
      <c r="W714" t="s">
        <v>14</v>
      </c>
      <c r="X714" t="s">
        <v>1246</v>
      </c>
      <c r="Y714" s="12">
        <v>45228</v>
      </c>
      <c r="Z714" s="13" t="s">
        <v>1295</v>
      </c>
      <c r="AA714">
        <v>2023</v>
      </c>
      <c r="AB714">
        <v>4</v>
      </c>
    </row>
    <row r="715" spans="1:28" x14ac:dyDescent="0.3">
      <c r="A715" s="2" t="s">
        <v>750</v>
      </c>
      <c r="B715">
        <v>25</v>
      </c>
      <c r="C715" t="s">
        <v>31</v>
      </c>
      <c r="D715" t="s">
        <v>22</v>
      </c>
      <c r="E715" t="s">
        <v>18</v>
      </c>
      <c r="F715" t="s">
        <v>22</v>
      </c>
      <c r="G715" t="s">
        <v>22</v>
      </c>
      <c r="H715" t="s">
        <v>13</v>
      </c>
      <c r="I715">
        <v>2</v>
      </c>
      <c r="J715" t="s">
        <v>1253</v>
      </c>
      <c r="K715" t="s">
        <v>1244</v>
      </c>
      <c r="L715" t="s">
        <v>1243</v>
      </c>
      <c r="M715">
        <v>4</v>
      </c>
      <c r="N715" t="s">
        <v>14</v>
      </c>
      <c r="O715" s="8">
        <v>14</v>
      </c>
      <c r="P715" t="s">
        <v>1244</v>
      </c>
      <c r="Q715">
        <v>6</v>
      </c>
      <c r="R715" t="s">
        <v>1250</v>
      </c>
      <c r="S715" s="3">
        <v>2</v>
      </c>
      <c r="T715" s="3">
        <v>0</v>
      </c>
      <c r="U715" s="3">
        <v>1</v>
      </c>
      <c r="V715" s="3">
        <v>2</v>
      </c>
      <c r="W715" t="s">
        <v>14</v>
      </c>
      <c r="X715" t="s">
        <v>1247</v>
      </c>
      <c r="Y715" s="12">
        <v>45454</v>
      </c>
      <c r="Z715" s="13" t="s">
        <v>1287</v>
      </c>
      <c r="AA715">
        <v>2024</v>
      </c>
      <c r="AB715">
        <v>3</v>
      </c>
    </row>
    <row r="716" spans="1:28" x14ac:dyDescent="0.3">
      <c r="A716" s="2" t="s">
        <v>751</v>
      </c>
      <c r="B716">
        <v>30</v>
      </c>
      <c r="C716" t="s">
        <v>8</v>
      </c>
      <c r="D716" t="s">
        <v>36</v>
      </c>
      <c r="E716" t="s">
        <v>18</v>
      </c>
      <c r="F716" t="s">
        <v>188</v>
      </c>
      <c r="G716" t="s">
        <v>22</v>
      </c>
      <c r="H716" t="s">
        <v>13</v>
      </c>
      <c r="I716">
        <v>1</v>
      </c>
      <c r="J716" t="s">
        <v>1252</v>
      </c>
      <c r="K716" t="s">
        <v>1245</v>
      </c>
      <c r="L716" t="s">
        <v>1243</v>
      </c>
      <c r="M716">
        <v>1</v>
      </c>
      <c r="N716" t="s">
        <v>14</v>
      </c>
      <c r="O716" s="8">
        <v>13</v>
      </c>
      <c r="P716" t="s">
        <v>1244</v>
      </c>
      <c r="Q716">
        <v>12</v>
      </c>
      <c r="R716" t="s">
        <v>1246</v>
      </c>
      <c r="S716" s="3">
        <v>12</v>
      </c>
      <c r="T716" s="3">
        <v>8</v>
      </c>
      <c r="U716" s="3">
        <v>1</v>
      </c>
      <c r="V716" s="3">
        <v>7</v>
      </c>
      <c r="W716" t="s">
        <v>14</v>
      </c>
      <c r="X716" t="s">
        <v>1247</v>
      </c>
      <c r="Y716" s="12">
        <v>45110</v>
      </c>
      <c r="Z716" s="13" t="s">
        <v>1294</v>
      </c>
      <c r="AA716">
        <v>2023</v>
      </c>
      <c r="AB716">
        <v>6</v>
      </c>
    </row>
    <row r="717" spans="1:28" x14ac:dyDescent="0.3">
      <c r="A717" s="2" t="s">
        <v>752</v>
      </c>
      <c r="B717">
        <v>25</v>
      </c>
      <c r="C717" t="s">
        <v>8</v>
      </c>
      <c r="D717" t="s">
        <v>54</v>
      </c>
      <c r="E717" t="s">
        <v>23</v>
      </c>
      <c r="F717" t="s">
        <v>188</v>
      </c>
      <c r="G717" t="s">
        <v>22</v>
      </c>
      <c r="H717" t="s">
        <v>13</v>
      </c>
      <c r="I717">
        <v>2</v>
      </c>
      <c r="J717" t="s">
        <v>1241</v>
      </c>
      <c r="K717" t="s">
        <v>1245</v>
      </c>
      <c r="L717" t="s">
        <v>1244</v>
      </c>
      <c r="M717">
        <v>6</v>
      </c>
      <c r="N717" t="s">
        <v>20</v>
      </c>
      <c r="O717" s="8">
        <v>19</v>
      </c>
      <c r="P717" t="s">
        <v>1244</v>
      </c>
      <c r="Q717">
        <v>7</v>
      </c>
      <c r="R717" t="s">
        <v>1246</v>
      </c>
      <c r="S717" s="3">
        <v>2</v>
      </c>
      <c r="T717" s="3">
        <v>2</v>
      </c>
      <c r="U717" s="3">
        <v>0</v>
      </c>
      <c r="V717" s="3">
        <v>2</v>
      </c>
      <c r="W717" t="s">
        <v>14</v>
      </c>
      <c r="X717" t="s">
        <v>1247</v>
      </c>
      <c r="Y717" s="12">
        <v>45560</v>
      </c>
      <c r="Z717" s="13" t="s">
        <v>1292</v>
      </c>
      <c r="AA717">
        <v>2024</v>
      </c>
      <c r="AB717">
        <v>2</v>
      </c>
    </row>
    <row r="718" spans="1:28" x14ac:dyDescent="0.3">
      <c r="A718" s="2" t="s">
        <v>753</v>
      </c>
      <c r="B718">
        <v>47</v>
      </c>
      <c r="C718" t="s">
        <v>8</v>
      </c>
      <c r="D718" t="s">
        <v>36</v>
      </c>
      <c r="E718" t="s">
        <v>10</v>
      </c>
      <c r="F718" t="s">
        <v>188</v>
      </c>
      <c r="G718" t="s">
        <v>1300</v>
      </c>
      <c r="H718" t="s">
        <v>13</v>
      </c>
      <c r="I718">
        <v>25</v>
      </c>
      <c r="J718" t="s">
        <v>1253</v>
      </c>
      <c r="K718" t="s">
        <v>1242</v>
      </c>
      <c r="L718" t="s">
        <v>1244</v>
      </c>
      <c r="M718">
        <v>2</v>
      </c>
      <c r="N718" t="s">
        <v>14</v>
      </c>
      <c r="O718" s="8">
        <v>23</v>
      </c>
      <c r="P718" t="s">
        <v>1243</v>
      </c>
      <c r="Q718">
        <v>25</v>
      </c>
      <c r="R718" t="s">
        <v>1250</v>
      </c>
      <c r="S718" s="3">
        <v>17</v>
      </c>
      <c r="T718" s="3">
        <v>14</v>
      </c>
      <c r="U718" s="3">
        <v>12</v>
      </c>
      <c r="V718" s="3">
        <v>11</v>
      </c>
      <c r="W718" t="s">
        <v>14</v>
      </c>
      <c r="X718" t="s">
        <v>1246</v>
      </c>
      <c r="Y718" s="12">
        <v>44982</v>
      </c>
      <c r="Z718" s="13" t="s">
        <v>1288</v>
      </c>
      <c r="AA718">
        <v>2023</v>
      </c>
      <c r="AB718">
        <v>3</v>
      </c>
    </row>
    <row r="719" spans="1:28" x14ac:dyDescent="0.3">
      <c r="A719" s="2" t="s">
        <v>754</v>
      </c>
      <c r="B719">
        <v>38</v>
      </c>
      <c r="C719" t="s">
        <v>8</v>
      </c>
      <c r="D719" t="s">
        <v>17</v>
      </c>
      <c r="E719" t="s">
        <v>18</v>
      </c>
      <c r="F719" t="s">
        <v>11</v>
      </c>
      <c r="G719" t="s">
        <v>12</v>
      </c>
      <c r="H719" t="s">
        <v>13</v>
      </c>
      <c r="I719">
        <v>1</v>
      </c>
      <c r="J719" t="s">
        <v>1254</v>
      </c>
      <c r="K719" t="s">
        <v>1245</v>
      </c>
      <c r="L719" t="s">
        <v>1243</v>
      </c>
      <c r="M719">
        <v>0</v>
      </c>
      <c r="N719" t="s">
        <v>14</v>
      </c>
      <c r="O719" s="8">
        <v>15</v>
      </c>
      <c r="P719" t="s">
        <v>1242</v>
      </c>
      <c r="Q719">
        <v>16</v>
      </c>
      <c r="R719" t="s">
        <v>1250</v>
      </c>
      <c r="S719" s="3">
        <v>15</v>
      </c>
      <c r="T719" s="3">
        <v>13</v>
      </c>
      <c r="U719" s="3">
        <v>5</v>
      </c>
      <c r="V719" s="3">
        <v>8</v>
      </c>
      <c r="W719" t="s">
        <v>14</v>
      </c>
      <c r="X719" t="s">
        <v>1247</v>
      </c>
      <c r="Y719" s="12">
        <v>45255</v>
      </c>
      <c r="Z719" s="13" t="s">
        <v>1297</v>
      </c>
      <c r="AA719">
        <v>2023</v>
      </c>
      <c r="AB719">
        <v>3</v>
      </c>
    </row>
    <row r="720" spans="1:28" x14ac:dyDescent="0.3">
      <c r="A720" s="2" t="s">
        <v>755</v>
      </c>
      <c r="B720">
        <v>31</v>
      </c>
      <c r="C720" t="s">
        <v>8</v>
      </c>
      <c r="D720" t="s">
        <v>17</v>
      </c>
      <c r="E720" t="s">
        <v>18</v>
      </c>
      <c r="F720" t="s">
        <v>11</v>
      </c>
      <c r="G720" t="s">
        <v>12</v>
      </c>
      <c r="H720" t="s">
        <v>13</v>
      </c>
      <c r="I720">
        <v>2</v>
      </c>
      <c r="J720" t="s">
        <v>1252</v>
      </c>
      <c r="K720" t="s">
        <v>1242</v>
      </c>
      <c r="L720" t="s">
        <v>1244</v>
      </c>
      <c r="M720">
        <v>0</v>
      </c>
      <c r="N720" t="s">
        <v>14</v>
      </c>
      <c r="O720" s="8">
        <v>19</v>
      </c>
      <c r="P720" t="s">
        <v>1244</v>
      </c>
      <c r="Q720">
        <v>3</v>
      </c>
      <c r="R720" t="s">
        <v>1250</v>
      </c>
      <c r="S720" s="3">
        <v>2</v>
      </c>
      <c r="T720" s="3">
        <v>2</v>
      </c>
      <c r="U720" s="3">
        <v>1</v>
      </c>
      <c r="V720" s="3">
        <v>2</v>
      </c>
      <c r="W720" t="s">
        <v>14</v>
      </c>
      <c r="X720" t="s">
        <v>1246</v>
      </c>
      <c r="Y720" s="12">
        <v>45619</v>
      </c>
      <c r="Z720" s="13" t="s">
        <v>1297</v>
      </c>
      <c r="AA720">
        <v>2024</v>
      </c>
      <c r="AB720">
        <v>1</v>
      </c>
    </row>
    <row r="721" spans="1:28" x14ac:dyDescent="0.3">
      <c r="A721" s="2" t="s">
        <v>756</v>
      </c>
      <c r="B721">
        <v>42</v>
      </c>
      <c r="C721" t="s">
        <v>8</v>
      </c>
      <c r="D721" t="s">
        <v>17</v>
      </c>
      <c r="E721" t="s">
        <v>23</v>
      </c>
      <c r="F721" t="s">
        <v>188</v>
      </c>
      <c r="G721" t="s">
        <v>193</v>
      </c>
      <c r="H721" t="s">
        <v>13</v>
      </c>
      <c r="I721">
        <v>18</v>
      </c>
      <c r="J721" t="s">
        <v>1254</v>
      </c>
      <c r="K721" t="s">
        <v>1245</v>
      </c>
      <c r="L721" t="s">
        <v>1242</v>
      </c>
      <c r="M721">
        <v>6</v>
      </c>
      <c r="N721" t="s">
        <v>20</v>
      </c>
      <c r="O721" s="8">
        <v>17</v>
      </c>
      <c r="P721" t="s">
        <v>1244</v>
      </c>
      <c r="Q721">
        <v>9</v>
      </c>
      <c r="R721" t="s">
        <v>1246</v>
      </c>
      <c r="S721" s="3">
        <v>4</v>
      </c>
      <c r="T721" s="3">
        <v>3</v>
      </c>
      <c r="U721" s="3">
        <v>1</v>
      </c>
      <c r="V721" s="3">
        <v>2</v>
      </c>
      <c r="W721" t="s">
        <v>14</v>
      </c>
      <c r="X721" t="s">
        <v>1247</v>
      </c>
      <c r="Y721" s="12">
        <v>45431</v>
      </c>
      <c r="Z721" s="13" t="s">
        <v>1291</v>
      </c>
      <c r="AA721">
        <v>2024</v>
      </c>
      <c r="AB721">
        <v>3</v>
      </c>
    </row>
    <row r="722" spans="1:28" x14ac:dyDescent="0.3">
      <c r="A722" s="2" t="s">
        <v>757</v>
      </c>
      <c r="B722">
        <v>41</v>
      </c>
      <c r="C722" t="s">
        <v>8</v>
      </c>
      <c r="D722" t="s">
        <v>17</v>
      </c>
      <c r="E722" t="s">
        <v>18</v>
      </c>
      <c r="F722" t="s">
        <v>188</v>
      </c>
      <c r="G722" t="s">
        <v>193</v>
      </c>
      <c r="H722" t="s">
        <v>13</v>
      </c>
      <c r="I722">
        <v>1</v>
      </c>
      <c r="J722" t="s">
        <v>1253</v>
      </c>
      <c r="K722" t="s">
        <v>1245</v>
      </c>
      <c r="L722" t="s">
        <v>1245</v>
      </c>
      <c r="M722">
        <v>3</v>
      </c>
      <c r="N722" t="s">
        <v>14</v>
      </c>
      <c r="O722" s="8">
        <v>22</v>
      </c>
      <c r="P722" t="s">
        <v>1242</v>
      </c>
      <c r="Q722">
        <v>12</v>
      </c>
      <c r="R722" t="s">
        <v>1250</v>
      </c>
      <c r="S722" s="3">
        <v>5</v>
      </c>
      <c r="T722" s="3">
        <v>3</v>
      </c>
      <c r="U722" s="3">
        <v>1</v>
      </c>
      <c r="V722" s="3">
        <v>0</v>
      </c>
      <c r="W722" t="s">
        <v>14</v>
      </c>
      <c r="X722" t="s">
        <v>1248</v>
      </c>
      <c r="Y722" s="12">
        <v>45630</v>
      </c>
      <c r="Z722" s="13" t="s">
        <v>1289</v>
      </c>
      <c r="AA722">
        <v>2024</v>
      </c>
      <c r="AB722">
        <v>3</v>
      </c>
    </row>
    <row r="723" spans="1:28" x14ac:dyDescent="0.3">
      <c r="A723" s="2" t="s">
        <v>758</v>
      </c>
      <c r="B723">
        <v>47</v>
      </c>
      <c r="C723" t="s">
        <v>31</v>
      </c>
      <c r="D723" t="s">
        <v>36</v>
      </c>
      <c r="E723" t="s">
        <v>18</v>
      </c>
      <c r="F723" t="s">
        <v>188</v>
      </c>
      <c r="G723" t="s">
        <v>193</v>
      </c>
      <c r="H723" t="s">
        <v>33</v>
      </c>
      <c r="I723">
        <v>1</v>
      </c>
      <c r="J723" t="s">
        <v>1241</v>
      </c>
      <c r="K723" t="s">
        <v>1244</v>
      </c>
      <c r="L723" t="s">
        <v>1243</v>
      </c>
      <c r="M723">
        <v>0</v>
      </c>
      <c r="N723" t="s">
        <v>14</v>
      </c>
      <c r="O723" s="8">
        <v>18</v>
      </c>
      <c r="P723" t="s">
        <v>1242</v>
      </c>
      <c r="Q723">
        <v>14</v>
      </c>
      <c r="R723" t="s">
        <v>1249</v>
      </c>
      <c r="S723" s="3">
        <v>13</v>
      </c>
      <c r="T723" s="3">
        <v>8</v>
      </c>
      <c r="U723" s="3">
        <v>5</v>
      </c>
      <c r="V723" s="3">
        <v>12</v>
      </c>
      <c r="W723" t="s">
        <v>14</v>
      </c>
      <c r="X723" t="s">
        <v>1246</v>
      </c>
      <c r="Y723" s="12">
        <v>44939</v>
      </c>
      <c r="Z723" s="13" t="s">
        <v>1298</v>
      </c>
      <c r="AA723">
        <v>2023</v>
      </c>
      <c r="AB723">
        <v>3</v>
      </c>
    </row>
    <row r="724" spans="1:28" x14ac:dyDescent="0.3">
      <c r="A724" s="2" t="s">
        <v>759</v>
      </c>
      <c r="B724">
        <v>35</v>
      </c>
      <c r="C724" t="s">
        <v>8</v>
      </c>
      <c r="D724" t="s">
        <v>36</v>
      </c>
      <c r="E724" t="s">
        <v>18</v>
      </c>
      <c r="F724" t="s">
        <v>188</v>
      </c>
      <c r="G724" t="s">
        <v>193</v>
      </c>
      <c r="H724" t="s">
        <v>13</v>
      </c>
      <c r="I724">
        <v>11</v>
      </c>
      <c r="J724" t="s">
        <v>1254</v>
      </c>
      <c r="K724" t="s">
        <v>1245</v>
      </c>
      <c r="L724" t="s">
        <v>1244</v>
      </c>
      <c r="M724">
        <v>7</v>
      </c>
      <c r="N724" t="s">
        <v>20</v>
      </c>
      <c r="O724" s="8">
        <v>11</v>
      </c>
      <c r="P724" t="s">
        <v>1244</v>
      </c>
      <c r="Q724">
        <v>5</v>
      </c>
      <c r="R724" t="s">
        <v>1250</v>
      </c>
      <c r="S724" s="3">
        <v>2</v>
      </c>
      <c r="T724" s="3">
        <v>2</v>
      </c>
      <c r="U724" s="3">
        <v>2</v>
      </c>
      <c r="V724" s="3">
        <v>2</v>
      </c>
      <c r="W724" t="s">
        <v>14</v>
      </c>
      <c r="X724" t="s">
        <v>1247</v>
      </c>
      <c r="Y724" s="12">
        <v>44942</v>
      </c>
      <c r="Z724" s="13" t="s">
        <v>1298</v>
      </c>
      <c r="AA724">
        <v>2023</v>
      </c>
      <c r="AB724">
        <v>3</v>
      </c>
    </row>
    <row r="725" spans="1:28" x14ac:dyDescent="0.3">
      <c r="A725" s="2" t="s">
        <v>760</v>
      </c>
      <c r="B725">
        <v>22</v>
      </c>
      <c r="C725" t="s">
        <v>8</v>
      </c>
      <c r="D725" t="s">
        <v>17</v>
      </c>
      <c r="E725" t="s">
        <v>10</v>
      </c>
      <c r="F725" t="s">
        <v>188</v>
      </c>
      <c r="G725" t="s">
        <v>193</v>
      </c>
      <c r="H725" t="s">
        <v>13</v>
      </c>
      <c r="I725">
        <v>1</v>
      </c>
      <c r="J725" t="s">
        <v>1252</v>
      </c>
      <c r="K725" t="s">
        <v>1245</v>
      </c>
      <c r="L725" t="s">
        <v>1244</v>
      </c>
      <c r="M725">
        <v>0</v>
      </c>
      <c r="N725" t="s">
        <v>14</v>
      </c>
      <c r="O725" s="8">
        <v>12</v>
      </c>
      <c r="P725" t="s">
        <v>1245</v>
      </c>
      <c r="Q725">
        <v>4</v>
      </c>
      <c r="R725" t="s">
        <v>1251</v>
      </c>
      <c r="S725" s="3">
        <v>3</v>
      </c>
      <c r="T725" s="3">
        <v>2</v>
      </c>
      <c r="U725" s="3">
        <v>1</v>
      </c>
      <c r="V725" s="3">
        <v>2</v>
      </c>
      <c r="W725" t="s">
        <v>14</v>
      </c>
      <c r="X725" t="s">
        <v>1247</v>
      </c>
      <c r="Y725" s="12">
        <v>45061</v>
      </c>
      <c r="Z725" s="13" t="s">
        <v>1291</v>
      </c>
      <c r="AA725">
        <v>2023</v>
      </c>
      <c r="AB725">
        <v>2</v>
      </c>
    </row>
    <row r="726" spans="1:28" x14ac:dyDescent="0.3">
      <c r="A726" s="2" t="s">
        <v>761</v>
      </c>
      <c r="B726">
        <v>35</v>
      </c>
      <c r="C726" t="s">
        <v>8</v>
      </c>
      <c r="D726" t="s">
        <v>36</v>
      </c>
      <c r="E726" t="s">
        <v>10</v>
      </c>
      <c r="F726" t="s">
        <v>188</v>
      </c>
      <c r="G726" t="s">
        <v>193</v>
      </c>
      <c r="H726" t="s">
        <v>13</v>
      </c>
      <c r="I726">
        <v>9</v>
      </c>
      <c r="J726" t="s">
        <v>1254</v>
      </c>
      <c r="K726" t="s">
        <v>1243</v>
      </c>
      <c r="L726" t="s">
        <v>1244</v>
      </c>
      <c r="M726">
        <v>1</v>
      </c>
      <c r="N726" t="s">
        <v>14</v>
      </c>
      <c r="O726" s="8">
        <v>19</v>
      </c>
      <c r="P726" t="s">
        <v>1243</v>
      </c>
      <c r="Q726">
        <v>10</v>
      </c>
      <c r="R726" t="s">
        <v>1250</v>
      </c>
      <c r="S726" s="3">
        <v>10</v>
      </c>
      <c r="T726" s="3">
        <v>7</v>
      </c>
      <c r="U726" s="3">
        <v>0</v>
      </c>
      <c r="V726" s="3">
        <v>8</v>
      </c>
      <c r="W726" t="s">
        <v>14</v>
      </c>
      <c r="X726" t="s">
        <v>1247</v>
      </c>
      <c r="Y726" s="12">
        <v>45274</v>
      </c>
      <c r="Z726" s="13" t="s">
        <v>1289</v>
      </c>
      <c r="AA726">
        <v>2023</v>
      </c>
      <c r="AB726">
        <v>5</v>
      </c>
    </row>
    <row r="727" spans="1:28" x14ac:dyDescent="0.3">
      <c r="A727" s="2" t="s">
        <v>762</v>
      </c>
      <c r="B727">
        <v>33</v>
      </c>
      <c r="C727" t="s">
        <v>31</v>
      </c>
      <c r="D727" t="s">
        <v>36</v>
      </c>
      <c r="E727" t="s">
        <v>18</v>
      </c>
      <c r="F727" t="s">
        <v>188</v>
      </c>
      <c r="G727" t="s">
        <v>196</v>
      </c>
      <c r="H727" t="s">
        <v>13</v>
      </c>
      <c r="I727">
        <v>15</v>
      </c>
      <c r="J727" t="s">
        <v>1252</v>
      </c>
      <c r="K727" t="s">
        <v>1243</v>
      </c>
      <c r="L727" t="s">
        <v>1245</v>
      </c>
      <c r="M727">
        <v>0</v>
      </c>
      <c r="N727" t="s">
        <v>20</v>
      </c>
      <c r="O727" s="8">
        <v>13</v>
      </c>
      <c r="P727" t="s">
        <v>1242</v>
      </c>
      <c r="Q727">
        <v>10</v>
      </c>
      <c r="R727" t="s">
        <v>1250</v>
      </c>
      <c r="S727" s="3">
        <v>9</v>
      </c>
      <c r="T727" s="3">
        <v>7</v>
      </c>
      <c r="U727" s="3">
        <v>8</v>
      </c>
      <c r="V727" s="3">
        <v>1</v>
      </c>
      <c r="W727" t="s">
        <v>14</v>
      </c>
      <c r="X727" t="s">
        <v>1246</v>
      </c>
      <c r="Y727" s="12">
        <v>45442</v>
      </c>
      <c r="Z727" s="13" t="s">
        <v>1291</v>
      </c>
      <c r="AA727">
        <v>2024</v>
      </c>
      <c r="AB727">
        <v>6</v>
      </c>
    </row>
    <row r="728" spans="1:28" x14ac:dyDescent="0.3">
      <c r="A728" s="2" t="s">
        <v>763</v>
      </c>
      <c r="B728">
        <v>32</v>
      </c>
      <c r="C728" t="s">
        <v>31</v>
      </c>
      <c r="D728" t="s">
        <v>17</v>
      </c>
      <c r="E728" t="s">
        <v>10</v>
      </c>
      <c r="F728" t="s">
        <v>188</v>
      </c>
      <c r="G728" t="s">
        <v>22</v>
      </c>
      <c r="H728" t="s">
        <v>13</v>
      </c>
      <c r="I728">
        <v>29</v>
      </c>
      <c r="J728" t="s">
        <v>1254</v>
      </c>
      <c r="K728" t="s">
        <v>1244</v>
      </c>
      <c r="L728" t="s">
        <v>1243</v>
      </c>
      <c r="M728">
        <v>1</v>
      </c>
      <c r="N728" t="s">
        <v>14</v>
      </c>
      <c r="O728" s="8">
        <v>13</v>
      </c>
      <c r="P728" t="s">
        <v>1244</v>
      </c>
      <c r="Q728">
        <v>6</v>
      </c>
      <c r="R728" t="s">
        <v>1250</v>
      </c>
      <c r="S728" s="3">
        <v>6</v>
      </c>
      <c r="T728" s="3">
        <v>2</v>
      </c>
      <c r="U728" s="3">
        <v>4</v>
      </c>
      <c r="V728" s="3">
        <v>1</v>
      </c>
      <c r="W728" t="s">
        <v>14</v>
      </c>
      <c r="X728" t="s">
        <v>1247</v>
      </c>
      <c r="Y728" s="12">
        <v>45544</v>
      </c>
      <c r="Z728" s="13" t="s">
        <v>1292</v>
      </c>
      <c r="AA728">
        <v>2024</v>
      </c>
      <c r="AB728">
        <v>3</v>
      </c>
    </row>
    <row r="729" spans="1:28" x14ac:dyDescent="0.3">
      <c r="A729" s="2" t="s">
        <v>764</v>
      </c>
      <c r="B729">
        <v>40</v>
      </c>
      <c r="C729" t="s">
        <v>8</v>
      </c>
      <c r="D729" t="s">
        <v>17</v>
      </c>
      <c r="E729" t="s">
        <v>18</v>
      </c>
      <c r="F729" t="s">
        <v>188</v>
      </c>
      <c r="G729" t="s">
        <v>22</v>
      </c>
      <c r="H729" t="s">
        <v>13</v>
      </c>
      <c r="I729">
        <v>1</v>
      </c>
      <c r="J729" t="s">
        <v>1254</v>
      </c>
      <c r="K729" t="s">
        <v>1242</v>
      </c>
      <c r="L729" t="s">
        <v>1245</v>
      </c>
      <c r="M729">
        <v>8</v>
      </c>
      <c r="N729" t="s">
        <v>14</v>
      </c>
      <c r="O729" s="8">
        <v>19</v>
      </c>
      <c r="P729" t="s">
        <v>1244</v>
      </c>
      <c r="Q729">
        <v>8</v>
      </c>
      <c r="R729" t="s">
        <v>1246</v>
      </c>
      <c r="S729" s="3">
        <v>1</v>
      </c>
      <c r="T729" s="3">
        <v>0</v>
      </c>
      <c r="U729" s="3">
        <v>0</v>
      </c>
      <c r="V729" s="3">
        <v>0</v>
      </c>
      <c r="W729" t="s">
        <v>14</v>
      </c>
      <c r="X729" t="s">
        <v>1247</v>
      </c>
      <c r="Y729" s="12">
        <v>45601</v>
      </c>
      <c r="Z729" s="13" t="s">
        <v>1297</v>
      </c>
      <c r="AA729">
        <v>2024</v>
      </c>
      <c r="AB729">
        <v>3</v>
      </c>
    </row>
    <row r="730" spans="1:28" x14ac:dyDescent="0.3">
      <c r="A730" s="2" t="s">
        <v>765</v>
      </c>
      <c r="B730">
        <v>32</v>
      </c>
      <c r="C730" t="s">
        <v>8</v>
      </c>
      <c r="D730" t="s">
        <v>36</v>
      </c>
      <c r="E730" t="s">
        <v>18</v>
      </c>
      <c r="F730" t="s">
        <v>11</v>
      </c>
      <c r="G730" t="s">
        <v>12</v>
      </c>
      <c r="H730" t="s">
        <v>13</v>
      </c>
      <c r="I730">
        <v>1</v>
      </c>
      <c r="J730" t="s">
        <v>1254</v>
      </c>
      <c r="K730" t="s">
        <v>1243</v>
      </c>
      <c r="L730" t="s">
        <v>1243</v>
      </c>
      <c r="M730">
        <v>0</v>
      </c>
      <c r="N730" t="s">
        <v>14</v>
      </c>
      <c r="O730" s="8">
        <v>14</v>
      </c>
      <c r="P730" t="s">
        <v>1243</v>
      </c>
      <c r="Q730">
        <v>3</v>
      </c>
      <c r="R730" t="s">
        <v>1250</v>
      </c>
      <c r="S730" s="3">
        <v>2</v>
      </c>
      <c r="T730" s="3">
        <v>2</v>
      </c>
      <c r="U730" s="3">
        <v>2</v>
      </c>
      <c r="V730" s="3">
        <v>2</v>
      </c>
      <c r="W730" t="s">
        <v>14</v>
      </c>
      <c r="X730" t="s">
        <v>1246</v>
      </c>
      <c r="Y730" s="12">
        <v>44965</v>
      </c>
      <c r="Z730" s="13" t="s">
        <v>1288</v>
      </c>
      <c r="AA730">
        <v>2023</v>
      </c>
      <c r="AB730">
        <v>2</v>
      </c>
    </row>
    <row r="731" spans="1:28" x14ac:dyDescent="0.3">
      <c r="A731" s="2" t="s">
        <v>766</v>
      </c>
      <c r="B731">
        <v>39</v>
      </c>
      <c r="C731" t="s">
        <v>8</v>
      </c>
      <c r="D731" t="s">
        <v>17</v>
      </c>
      <c r="E731" t="s">
        <v>10</v>
      </c>
      <c r="F731" t="s">
        <v>188</v>
      </c>
      <c r="G731" t="s">
        <v>193</v>
      </c>
      <c r="H731" t="s">
        <v>13</v>
      </c>
      <c r="I731">
        <v>24</v>
      </c>
      <c r="J731" t="s">
        <v>1241</v>
      </c>
      <c r="K731" t="s">
        <v>1242</v>
      </c>
      <c r="L731" t="s">
        <v>1245</v>
      </c>
      <c r="M731">
        <v>7</v>
      </c>
      <c r="N731" t="s">
        <v>14</v>
      </c>
      <c r="O731" s="8">
        <v>13</v>
      </c>
      <c r="P731" t="s">
        <v>1242</v>
      </c>
      <c r="Q731">
        <v>18</v>
      </c>
      <c r="R731" t="s">
        <v>1250</v>
      </c>
      <c r="S731" s="3">
        <v>7</v>
      </c>
      <c r="T731" s="3">
        <v>7</v>
      </c>
      <c r="U731" s="3">
        <v>1</v>
      </c>
      <c r="V731" s="3">
        <v>7</v>
      </c>
      <c r="W731" t="s">
        <v>14</v>
      </c>
      <c r="X731" t="s">
        <v>1246</v>
      </c>
      <c r="Y731" s="12">
        <v>45574</v>
      </c>
      <c r="Z731" s="13" t="s">
        <v>1295</v>
      </c>
      <c r="AA731">
        <v>2024</v>
      </c>
      <c r="AB731">
        <v>2</v>
      </c>
    </row>
    <row r="732" spans="1:28" x14ac:dyDescent="0.3">
      <c r="A732" s="2" t="s">
        <v>767</v>
      </c>
      <c r="B732">
        <v>38</v>
      </c>
      <c r="C732" t="s">
        <v>31</v>
      </c>
      <c r="D732" t="s">
        <v>36</v>
      </c>
      <c r="E732" t="s">
        <v>18</v>
      </c>
      <c r="F732" t="s">
        <v>188</v>
      </c>
      <c r="G732" t="s">
        <v>193</v>
      </c>
      <c r="H732" t="s">
        <v>13</v>
      </c>
      <c r="I732">
        <v>10</v>
      </c>
      <c r="J732" t="s">
        <v>1253</v>
      </c>
      <c r="K732" t="s">
        <v>1243</v>
      </c>
      <c r="L732" t="s">
        <v>1244</v>
      </c>
      <c r="M732">
        <v>3</v>
      </c>
      <c r="N732" t="s">
        <v>14</v>
      </c>
      <c r="O732" s="8">
        <v>12</v>
      </c>
      <c r="P732" t="s">
        <v>1242</v>
      </c>
      <c r="Q732">
        <v>20</v>
      </c>
      <c r="R732" t="s">
        <v>1250</v>
      </c>
      <c r="S732" s="3">
        <v>18</v>
      </c>
      <c r="T732" s="3">
        <v>16</v>
      </c>
      <c r="U732" s="3">
        <v>1</v>
      </c>
      <c r="V732" s="3">
        <v>11</v>
      </c>
      <c r="W732" t="s">
        <v>14</v>
      </c>
      <c r="X732" t="s">
        <v>1246</v>
      </c>
      <c r="Y732" s="12">
        <v>45294</v>
      </c>
      <c r="Z732" s="13" t="s">
        <v>1298</v>
      </c>
      <c r="AA732">
        <v>2024</v>
      </c>
      <c r="AB732">
        <v>3</v>
      </c>
    </row>
    <row r="733" spans="1:28" x14ac:dyDescent="0.3">
      <c r="A733" s="2" t="s">
        <v>768</v>
      </c>
      <c r="B733">
        <v>37</v>
      </c>
      <c r="C733" t="s">
        <v>31</v>
      </c>
      <c r="D733" t="s">
        <v>17</v>
      </c>
      <c r="E733" t="s">
        <v>18</v>
      </c>
      <c r="F733" t="s">
        <v>188</v>
      </c>
      <c r="G733" t="s">
        <v>193</v>
      </c>
      <c r="H733" t="s">
        <v>13</v>
      </c>
      <c r="I733">
        <v>10</v>
      </c>
      <c r="J733" t="s">
        <v>1253</v>
      </c>
      <c r="K733" t="s">
        <v>1244</v>
      </c>
      <c r="L733" t="s">
        <v>1245</v>
      </c>
      <c r="M733">
        <v>1</v>
      </c>
      <c r="N733" t="s">
        <v>20</v>
      </c>
      <c r="O733" s="8">
        <v>25</v>
      </c>
      <c r="P733" t="s">
        <v>1242</v>
      </c>
      <c r="Q733">
        <v>16</v>
      </c>
      <c r="R733" t="s">
        <v>1250</v>
      </c>
      <c r="S733" s="3">
        <v>16</v>
      </c>
      <c r="T733" s="3">
        <v>11</v>
      </c>
      <c r="U733" s="3">
        <v>6</v>
      </c>
      <c r="V733" s="3">
        <v>8</v>
      </c>
      <c r="W733" t="s">
        <v>14</v>
      </c>
      <c r="X733" t="s">
        <v>1248</v>
      </c>
      <c r="Y733" s="12">
        <v>45001</v>
      </c>
      <c r="Z733" s="13" t="s">
        <v>1296</v>
      </c>
      <c r="AA733">
        <v>2023</v>
      </c>
      <c r="AB733">
        <v>2</v>
      </c>
    </row>
    <row r="734" spans="1:28" x14ac:dyDescent="0.3">
      <c r="A734" s="2" t="s">
        <v>769</v>
      </c>
      <c r="B734">
        <v>25</v>
      </c>
      <c r="C734" t="s">
        <v>31</v>
      </c>
      <c r="D734" t="s">
        <v>54</v>
      </c>
      <c r="E734" t="s">
        <v>23</v>
      </c>
      <c r="F734" t="s">
        <v>11</v>
      </c>
      <c r="G734" t="s">
        <v>12</v>
      </c>
      <c r="H734" t="s">
        <v>13</v>
      </c>
      <c r="I734">
        <v>8</v>
      </c>
      <c r="J734" t="s">
        <v>1252</v>
      </c>
      <c r="K734" t="s">
        <v>1242</v>
      </c>
      <c r="L734" t="s">
        <v>1244</v>
      </c>
      <c r="M734">
        <v>0</v>
      </c>
      <c r="N734" t="s">
        <v>20</v>
      </c>
      <c r="O734" s="8">
        <v>22</v>
      </c>
      <c r="P734" t="s">
        <v>1243</v>
      </c>
      <c r="Q734">
        <v>6</v>
      </c>
      <c r="R734" t="s">
        <v>1246</v>
      </c>
      <c r="S734" s="3">
        <v>5</v>
      </c>
      <c r="T734" s="3">
        <v>3</v>
      </c>
      <c r="U734" s="3">
        <v>0</v>
      </c>
      <c r="V734" s="3">
        <v>4</v>
      </c>
      <c r="W734" t="s">
        <v>14</v>
      </c>
      <c r="X734" t="s">
        <v>1247</v>
      </c>
      <c r="Y734" s="12">
        <v>45394</v>
      </c>
      <c r="Z734" s="13" t="s">
        <v>1290</v>
      </c>
      <c r="AA734">
        <v>2024</v>
      </c>
      <c r="AB734">
        <v>3</v>
      </c>
    </row>
    <row r="735" spans="1:28" x14ac:dyDescent="0.3">
      <c r="A735" s="2" t="s">
        <v>770</v>
      </c>
      <c r="B735">
        <v>52</v>
      </c>
      <c r="C735" t="s">
        <v>8</v>
      </c>
      <c r="D735" t="s">
        <v>17</v>
      </c>
      <c r="E735" t="s">
        <v>23</v>
      </c>
      <c r="F735" t="s">
        <v>11</v>
      </c>
      <c r="G735" t="s">
        <v>12</v>
      </c>
      <c r="H735" t="s">
        <v>33</v>
      </c>
      <c r="I735">
        <v>29</v>
      </c>
      <c r="J735" t="s">
        <v>1254</v>
      </c>
      <c r="K735" t="s">
        <v>1242</v>
      </c>
      <c r="L735" t="s">
        <v>1245</v>
      </c>
      <c r="M735">
        <v>2</v>
      </c>
      <c r="N735" t="s">
        <v>14</v>
      </c>
      <c r="O735" s="8">
        <v>15</v>
      </c>
      <c r="P735" t="s">
        <v>1243</v>
      </c>
      <c r="Q735">
        <v>16</v>
      </c>
      <c r="R735" t="s">
        <v>1246</v>
      </c>
      <c r="S735" s="3">
        <v>9</v>
      </c>
      <c r="T735" s="3">
        <v>8</v>
      </c>
      <c r="U735" s="3">
        <v>0</v>
      </c>
      <c r="V735" s="3">
        <v>0</v>
      </c>
      <c r="W735" t="s">
        <v>14</v>
      </c>
      <c r="X735" t="s">
        <v>1247</v>
      </c>
      <c r="Y735" s="12">
        <v>45059</v>
      </c>
      <c r="Z735" s="13" t="s">
        <v>1291</v>
      </c>
      <c r="AA735">
        <v>2023</v>
      </c>
      <c r="AB735">
        <v>3</v>
      </c>
    </row>
    <row r="736" spans="1:28" x14ac:dyDescent="0.3">
      <c r="A736" s="2" t="s">
        <v>771</v>
      </c>
      <c r="B736">
        <v>44</v>
      </c>
      <c r="C736" t="s">
        <v>8</v>
      </c>
      <c r="D736" t="s">
        <v>36</v>
      </c>
      <c r="E736" t="s">
        <v>10</v>
      </c>
      <c r="F736" t="s">
        <v>188</v>
      </c>
      <c r="G736" t="s">
        <v>193</v>
      </c>
      <c r="H736" t="s">
        <v>13</v>
      </c>
      <c r="I736">
        <v>1</v>
      </c>
      <c r="J736" t="s">
        <v>1253</v>
      </c>
      <c r="K736" t="s">
        <v>1243</v>
      </c>
      <c r="L736" t="s">
        <v>1245</v>
      </c>
      <c r="M736">
        <v>6</v>
      </c>
      <c r="N736" t="s">
        <v>20</v>
      </c>
      <c r="O736" s="8">
        <v>12</v>
      </c>
      <c r="P736" t="s">
        <v>1244</v>
      </c>
      <c r="Q736">
        <v>6</v>
      </c>
      <c r="R736" t="s">
        <v>1250</v>
      </c>
      <c r="S736" s="3">
        <v>4</v>
      </c>
      <c r="T736" s="3">
        <v>3</v>
      </c>
      <c r="U736" s="3">
        <v>1</v>
      </c>
      <c r="V736" s="3">
        <v>2</v>
      </c>
      <c r="W736" t="s">
        <v>14</v>
      </c>
      <c r="X736" t="s">
        <v>1246</v>
      </c>
      <c r="Y736" s="12">
        <v>45496</v>
      </c>
      <c r="Z736" s="13" t="s">
        <v>1294</v>
      </c>
      <c r="AA736">
        <v>2024</v>
      </c>
      <c r="AB736">
        <v>2</v>
      </c>
    </row>
    <row r="737" spans="1:28" x14ac:dyDescent="0.3">
      <c r="A737" s="2" t="s">
        <v>772</v>
      </c>
      <c r="B737">
        <v>21</v>
      </c>
      <c r="C737" t="s">
        <v>8</v>
      </c>
      <c r="D737" t="s">
        <v>36</v>
      </c>
      <c r="E737" t="s">
        <v>10</v>
      </c>
      <c r="F737" t="s">
        <v>11</v>
      </c>
      <c r="G737" t="s">
        <v>12</v>
      </c>
      <c r="H737" t="s">
        <v>13</v>
      </c>
      <c r="I737">
        <v>5</v>
      </c>
      <c r="J737" t="s">
        <v>1241</v>
      </c>
      <c r="K737" t="s">
        <v>1244</v>
      </c>
      <c r="L737" t="s">
        <v>1242</v>
      </c>
      <c r="M737">
        <v>1</v>
      </c>
      <c r="N737" t="s">
        <v>20</v>
      </c>
      <c r="O737" s="8">
        <v>11</v>
      </c>
      <c r="P737" t="s">
        <v>1245</v>
      </c>
      <c r="Q737">
        <v>2</v>
      </c>
      <c r="R737" t="s">
        <v>1250</v>
      </c>
      <c r="S737" s="3">
        <v>2</v>
      </c>
      <c r="T737" s="3">
        <v>2</v>
      </c>
      <c r="U737" s="3">
        <v>1</v>
      </c>
      <c r="V737" s="3">
        <v>2</v>
      </c>
      <c r="W737" t="s">
        <v>14</v>
      </c>
      <c r="X737" t="s">
        <v>1247</v>
      </c>
      <c r="Y737" s="12">
        <v>45111</v>
      </c>
      <c r="Z737" s="13" t="s">
        <v>1294</v>
      </c>
      <c r="AA737">
        <v>2023</v>
      </c>
      <c r="AB737">
        <v>6</v>
      </c>
    </row>
    <row r="738" spans="1:28" x14ac:dyDescent="0.3">
      <c r="A738" s="2" t="s">
        <v>773</v>
      </c>
      <c r="B738">
        <v>23</v>
      </c>
      <c r="C738" t="s">
        <v>8</v>
      </c>
      <c r="D738" t="s">
        <v>9</v>
      </c>
      <c r="E738" t="s">
        <v>18</v>
      </c>
      <c r="F738" t="s">
        <v>11</v>
      </c>
      <c r="G738" t="s">
        <v>12</v>
      </c>
      <c r="H738" t="s">
        <v>19</v>
      </c>
      <c r="I738">
        <v>9</v>
      </c>
      <c r="J738" t="s">
        <v>1253</v>
      </c>
      <c r="K738" t="s">
        <v>1245</v>
      </c>
      <c r="L738" t="s">
        <v>1242</v>
      </c>
      <c r="M738">
        <v>1</v>
      </c>
      <c r="N738" t="s">
        <v>14</v>
      </c>
      <c r="O738" s="8">
        <v>19</v>
      </c>
      <c r="P738" t="s">
        <v>1242</v>
      </c>
      <c r="Q738">
        <v>1</v>
      </c>
      <c r="R738" t="s">
        <v>1246</v>
      </c>
      <c r="S738" s="3">
        <v>1</v>
      </c>
      <c r="T738" s="3">
        <v>0</v>
      </c>
      <c r="U738" s="3">
        <v>1</v>
      </c>
      <c r="V738" s="3">
        <v>0</v>
      </c>
      <c r="W738" t="s">
        <v>20</v>
      </c>
      <c r="X738" t="s">
        <v>1247</v>
      </c>
      <c r="Y738" s="12">
        <v>45601</v>
      </c>
      <c r="Z738" s="13" t="s">
        <v>1297</v>
      </c>
      <c r="AA738">
        <v>2024</v>
      </c>
      <c r="AB738">
        <v>3</v>
      </c>
    </row>
    <row r="739" spans="1:28" x14ac:dyDescent="0.3">
      <c r="A739" s="2" t="s">
        <v>774</v>
      </c>
      <c r="B739">
        <v>36</v>
      </c>
      <c r="C739" t="s">
        <v>31</v>
      </c>
      <c r="D739" t="s">
        <v>36</v>
      </c>
      <c r="E739" t="s">
        <v>18</v>
      </c>
      <c r="F739" t="s">
        <v>11</v>
      </c>
      <c r="G739" t="s">
        <v>12</v>
      </c>
      <c r="H739" t="s">
        <v>13</v>
      </c>
      <c r="I739">
        <v>3</v>
      </c>
      <c r="J739" t="s">
        <v>1253</v>
      </c>
      <c r="K739" t="s">
        <v>1242</v>
      </c>
      <c r="L739" t="s">
        <v>1245</v>
      </c>
      <c r="M739">
        <v>0</v>
      </c>
      <c r="N739" t="s">
        <v>14</v>
      </c>
      <c r="O739" s="8">
        <v>19</v>
      </c>
      <c r="P739" t="s">
        <v>1244</v>
      </c>
      <c r="Q739">
        <v>10</v>
      </c>
      <c r="R739" t="s">
        <v>1250</v>
      </c>
      <c r="S739" s="3">
        <v>9</v>
      </c>
      <c r="T739" s="3">
        <v>7</v>
      </c>
      <c r="U739" s="3">
        <v>3</v>
      </c>
      <c r="V739" s="3">
        <v>4</v>
      </c>
      <c r="W739" t="s">
        <v>14</v>
      </c>
      <c r="X739" t="s">
        <v>1246</v>
      </c>
      <c r="Y739" s="12">
        <v>45277</v>
      </c>
      <c r="Z739" s="13" t="s">
        <v>1289</v>
      </c>
      <c r="AA739">
        <v>2023</v>
      </c>
      <c r="AB739">
        <v>2</v>
      </c>
    </row>
    <row r="740" spans="1:28" x14ac:dyDescent="0.3">
      <c r="A740" s="2" t="s">
        <v>775</v>
      </c>
      <c r="B740">
        <v>36</v>
      </c>
      <c r="C740" t="s">
        <v>31</v>
      </c>
      <c r="D740" t="s">
        <v>17</v>
      </c>
      <c r="E740" t="s">
        <v>23</v>
      </c>
      <c r="F740" t="s">
        <v>188</v>
      </c>
      <c r="G740" t="s">
        <v>191</v>
      </c>
      <c r="H740" t="s">
        <v>19</v>
      </c>
      <c r="I740">
        <v>4</v>
      </c>
      <c r="J740" t="s">
        <v>1252</v>
      </c>
      <c r="K740" t="s">
        <v>1245</v>
      </c>
      <c r="L740" t="s">
        <v>1243</v>
      </c>
      <c r="M740">
        <v>7</v>
      </c>
      <c r="N740" t="s">
        <v>14</v>
      </c>
      <c r="O740" s="8">
        <v>13</v>
      </c>
      <c r="P740" t="s">
        <v>1243</v>
      </c>
      <c r="Q740">
        <v>18</v>
      </c>
      <c r="R740" t="s">
        <v>1250</v>
      </c>
      <c r="S740" s="3">
        <v>4</v>
      </c>
      <c r="T740" s="3">
        <v>2</v>
      </c>
      <c r="U740" s="3">
        <v>0</v>
      </c>
      <c r="V740" s="3">
        <v>2</v>
      </c>
      <c r="W740" t="s">
        <v>14</v>
      </c>
      <c r="X740" t="s">
        <v>1247</v>
      </c>
      <c r="Y740" s="12">
        <v>45277</v>
      </c>
      <c r="Z740" s="13" t="s">
        <v>1289</v>
      </c>
      <c r="AA740">
        <v>2023</v>
      </c>
      <c r="AB740">
        <v>3</v>
      </c>
    </row>
    <row r="741" spans="1:28" x14ac:dyDescent="0.3">
      <c r="A741" s="2" t="s">
        <v>776</v>
      </c>
      <c r="B741">
        <v>56</v>
      </c>
      <c r="C741" t="s">
        <v>8</v>
      </c>
      <c r="D741" t="s">
        <v>17</v>
      </c>
      <c r="E741" t="s">
        <v>23</v>
      </c>
      <c r="F741" t="s">
        <v>188</v>
      </c>
      <c r="G741" t="s">
        <v>196</v>
      </c>
      <c r="H741" t="s">
        <v>33</v>
      </c>
      <c r="I741">
        <v>1</v>
      </c>
      <c r="J741" t="s">
        <v>1254</v>
      </c>
      <c r="K741" t="s">
        <v>1244</v>
      </c>
      <c r="L741" t="s">
        <v>1244</v>
      </c>
      <c r="M741">
        <v>1</v>
      </c>
      <c r="N741" t="s">
        <v>14</v>
      </c>
      <c r="O741" s="8">
        <v>21</v>
      </c>
      <c r="P741" t="s">
        <v>1242</v>
      </c>
      <c r="Q741">
        <v>13</v>
      </c>
      <c r="R741" t="s">
        <v>1246</v>
      </c>
      <c r="S741" s="3">
        <v>13</v>
      </c>
      <c r="T741" s="3">
        <v>12</v>
      </c>
      <c r="U741" s="3">
        <v>1</v>
      </c>
      <c r="V741" s="3">
        <v>9</v>
      </c>
      <c r="W741" t="s">
        <v>14</v>
      </c>
      <c r="X741" t="s">
        <v>1248</v>
      </c>
      <c r="Y741" s="12">
        <v>45450</v>
      </c>
      <c r="Z741" s="13" t="s">
        <v>1287</v>
      </c>
      <c r="AA741">
        <v>2024</v>
      </c>
      <c r="AB741">
        <v>2</v>
      </c>
    </row>
    <row r="742" spans="1:28" x14ac:dyDescent="0.3">
      <c r="A742" s="2" t="s">
        <v>777</v>
      </c>
      <c r="B742">
        <v>29</v>
      </c>
      <c r="C742" t="s">
        <v>8</v>
      </c>
      <c r="D742" t="s">
        <v>36</v>
      </c>
      <c r="E742" t="s">
        <v>18</v>
      </c>
      <c r="F742" t="s">
        <v>188</v>
      </c>
      <c r="G742" t="s">
        <v>193</v>
      </c>
      <c r="H742" t="s">
        <v>13</v>
      </c>
      <c r="I742">
        <v>1</v>
      </c>
      <c r="J742" t="s">
        <v>1254</v>
      </c>
      <c r="K742" t="s">
        <v>1242</v>
      </c>
      <c r="L742" t="s">
        <v>1245</v>
      </c>
      <c r="M742">
        <v>9</v>
      </c>
      <c r="N742" t="s">
        <v>20</v>
      </c>
      <c r="O742" s="8">
        <v>14</v>
      </c>
      <c r="P742" t="s">
        <v>1243</v>
      </c>
      <c r="Q742">
        <v>4</v>
      </c>
      <c r="R742" t="s">
        <v>1251</v>
      </c>
      <c r="S742" s="3">
        <v>2</v>
      </c>
      <c r="T742" s="3">
        <v>2</v>
      </c>
      <c r="U742" s="3">
        <v>2</v>
      </c>
      <c r="V742" s="3">
        <v>2</v>
      </c>
      <c r="W742" t="s">
        <v>20</v>
      </c>
      <c r="X742" t="s">
        <v>1246</v>
      </c>
      <c r="Y742" s="12">
        <v>45353</v>
      </c>
      <c r="Z742" s="13" t="s">
        <v>1296</v>
      </c>
      <c r="AA742">
        <v>2024</v>
      </c>
      <c r="AB742">
        <v>3</v>
      </c>
    </row>
    <row r="743" spans="1:28" x14ac:dyDescent="0.3">
      <c r="A743" s="2" t="s">
        <v>778</v>
      </c>
      <c r="B743">
        <v>56</v>
      </c>
      <c r="C743" t="s">
        <v>8</v>
      </c>
      <c r="D743" t="s">
        <v>57</v>
      </c>
      <c r="E743" t="s">
        <v>18</v>
      </c>
      <c r="F743" t="s">
        <v>188</v>
      </c>
      <c r="G743" t="s">
        <v>22</v>
      </c>
      <c r="H743" t="s">
        <v>13</v>
      </c>
      <c r="I743">
        <v>7</v>
      </c>
      <c r="J743" t="s">
        <v>1252</v>
      </c>
      <c r="K743" t="s">
        <v>1245</v>
      </c>
      <c r="L743" t="s">
        <v>1244</v>
      </c>
      <c r="M743">
        <v>8</v>
      </c>
      <c r="N743" t="s">
        <v>14</v>
      </c>
      <c r="O743" s="8">
        <v>11</v>
      </c>
      <c r="P743" t="s">
        <v>1245</v>
      </c>
      <c r="Q743">
        <v>14</v>
      </c>
      <c r="R743" t="s">
        <v>1249</v>
      </c>
      <c r="S743" s="3">
        <v>10</v>
      </c>
      <c r="T743" s="3">
        <v>9</v>
      </c>
      <c r="U743" s="3">
        <v>9</v>
      </c>
      <c r="V743" s="3">
        <v>8</v>
      </c>
      <c r="W743" t="s">
        <v>20</v>
      </c>
      <c r="X743" t="s">
        <v>1246</v>
      </c>
      <c r="Y743" s="12">
        <v>45471</v>
      </c>
      <c r="Z743" s="13" t="s">
        <v>1287</v>
      </c>
      <c r="AA743">
        <v>2024</v>
      </c>
      <c r="AB743">
        <v>4</v>
      </c>
    </row>
    <row r="744" spans="1:28" x14ac:dyDescent="0.3">
      <c r="A744" s="2" t="s">
        <v>779</v>
      </c>
      <c r="B744">
        <v>41</v>
      </c>
      <c r="C744" t="s">
        <v>31</v>
      </c>
      <c r="D744" t="s">
        <v>17</v>
      </c>
      <c r="E744" t="s">
        <v>18</v>
      </c>
      <c r="F744" t="s">
        <v>188</v>
      </c>
      <c r="G744" t="s">
        <v>191</v>
      </c>
      <c r="H744" t="s">
        <v>13</v>
      </c>
      <c r="I744">
        <v>28</v>
      </c>
      <c r="J744" t="s">
        <v>1254</v>
      </c>
      <c r="K744" t="s">
        <v>1242</v>
      </c>
      <c r="L744" t="s">
        <v>1243</v>
      </c>
      <c r="M744">
        <v>0</v>
      </c>
      <c r="N744" t="s">
        <v>14</v>
      </c>
      <c r="O744" s="8">
        <v>23</v>
      </c>
      <c r="P744" t="s">
        <v>1244</v>
      </c>
      <c r="Q744">
        <v>21</v>
      </c>
      <c r="R744" t="s">
        <v>1250</v>
      </c>
      <c r="S744" s="3">
        <v>20</v>
      </c>
      <c r="T744" s="3">
        <v>7</v>
      </c>
      <c r="U744" s="3">
        <v>0</v>
      </c>
      <c r="V744" s="3">
        <v>10</v>
      </c>
      <c r="W744" t="s">
        <v>14</v>
      </c>
      <c r="X744" t="s">
        <v>1247</v>
      </c>
      <c r="Y744" s="12">
        <v>45119</v>
      </c>
      <c r="Z744" s="13" t="s">
        <v>1294</v>
      </c>
      <c r="AA744">
        <v>2023</v>
      </c>
      <c r="AB744">
        <v>3</v>
      </c>
    </row>
    <row r="745" spans="1:28" x14ac:dyDescent="0.3">
      <c r="A745" s="2" t="s">
        <v>780</v>
      </c>
      <c r="B745">
        <v>34</v>
      </c>
      <c r="C745" t="s">
        <v>31</v>
      </c>
      <c r="D745" t="s">
        <v>9</v>
      </c>
      <c r="E745" t="s">
        <v>18</v>
      </c>
      <c r="F745" t="s">
        <v>11</v>
      </c>
      <c r="G745" t="s">
        <v>12</v>
      </c>
      <c r="H745" t="s">
        <v>13</v>
      </c>
      <c r="I745">
        <v>28</v>
      </c>
      <c r="J745" t="s">
        <v>1253</v>
      </c>
      <c r="K745" t="s">
        <v>1245</v>
      </c>
      <c r="L745" t="s">
        <v>1244</v>
      </c>
      <c r="M745">
        <v>1</v>
      </c>
      <c r="N745" t="s">
        <v>14</v>
      </c>
      <c r="O745" s="8">
        <v>21</v>
      </c>
      <c r="P745" t="s">
        <v>1245</v>
      </c>
      <c r="Q745">
        <v>8</v>
      </c>
      <c r="R745" t="s">
        <v>1250</v>
      </c>
      <c r="S745" s="3">
        <v>8</v>
      </c>
      <c r="T745" s="3">
        <v>7</v>
      </c>
      <c r="U745" s="3">
        <v>1</v>
      </c>
      <c r="V745" s="3">
        <v>7</v>
      </c>
      <c r="W745" t="s">
        <v>14</v>
      </c>
      <c r="X745" t="s">
        <v>1248</v>
      </c>
      <c r="Y745" s="12">
        <v>45337</v>
      </c>
      <c r="Z745" s="13" t="s">
        <v>1288</v>
      </c>
      <c r="AA745">
        <v>2024</v>
      </c>
      <c r="AB745">
        <v>2</v>
      </c>
    </row>
    <row r="746" spans="1:28" x14ac:dyDescent="0.3">
      <c r="A746" s="2" t="s">
        <v>781</v>
      </c>
      <c r="B746">
        <v>36</v>
      </c>
      <c r="C746" t="s">
        <v>8</v>
      </c>
      <c r="D746" t="s">
        <v>9</v>
      </c>
      <c r="E746" t="s">
        <v>23</v>
      </c>
      <c r="F746" t="s">
        <v>11</v>
      </c>
      <c r="G746" t="s">
        <v>12</v>
      </c>
      <c r="H746" t="s">
        <v>33</v>
      </c>
      <c r="I746">
        <v>15</v>
      </c>
      <c r="J746" t="s">
        <v>1254</v>
      </c>
      <c r="K746" t="s">
        <v>1245</v>
      </c>
      <c r="L746" t="s">
        <v>1245</v>
      </c>
      <c r="M746">
        <v>1</v>
      </c>
      <c r="N746" t="s">
        <v>14</v>
      </c>
      <c r="O746" s="8">
        <v>24</v>
      </c>
      <c r="P746" t="s">
        <v>1242</v>
      </c>
      <c r="Q746">
        <v>15</v>
      </c>
      <c r="R746" t="s">
        <v>1246</v>
      </c>
      <c r="S746" s="3">
        <v>15</v>
      </c>
      <c r="T746" s="3">
        <v>12</v>
      </c>
      <c r="U746" s="3">
        <v>11</v>
      </c>
      <c r="V746" s="3">
        <v>11</v>
      </c>
      <c r="W746" t="s">
        <v>14</v>
      </c>
      <c r="X746" t="s">
        <v>1248</v>
      </c>
      <c r="Y746" s="12">
        <v>45628</v>
      </c>
      <c r="Z746" s="13" t="s">
        <v>1289</v>
      </c>
      <c r="AA746">
        <v>2024</v>
      </c>
      <c r="AB746">
        <v>4</v>
      </c>
    </row>
    <row r="747" spans="1:28" x14ac:dyDescent="0.3">
      <c r="A747" s="2" t="s">
        <v>782</v>
      </c>
      <c r="B747">
        <v>41</v>
      </c>
      <c r="C747" t="s">
        <v>8</v>
      </c>
      <c r="D747" t="s">
        <v>17</v>
      </c>
      <c r="E747" t="s">
        <v>23</v>
      </c>
      <c r="F747" t="s">
        <v>11</v>
      </c>
      <c r="G747" t="s">
        <v>12</v>
      </c>
      <c r="H747" t="s">
        <v>13</v>
      </c>
      <c r="I747">
        <v>3</v>
      </c>
      <c r="J747" t="s">
        <v>1253</v>
      </c>
      <c r="K747" t="s">
        <v>1244</v>
      </c>
      <c r="L747" t="s">
        <v>1243</v>
      </c>
      <c r="M747">
        <v>2</v>
      </c>
      <c r="N747" t="s">
        <v>14</v>
      </c>
      <c r="O747" s="8">
        <v>11</v>
      </c>
      <c r="P747" t="s">
        <v>1244</v>
      </c>
      <c r="Q747">
        <v>14</v>
      </c>
      <c r="R747" t="s">
        <v>1250</v>
      </c>
      <c r="S747" s="3">
        <v>5</v>
      </c>
      <c r="T747" s="3">
        <v>4</v>
      </c>
      <c r="U747" s="3">
        <v>0</v>
      </c>
      <c r="V747" s="3">
        <v>4</v>
      </c>
      <c r="W747" t="s">
        <v>14</v>
      </c>
      <c r="X747" t="s">
        <v>1247</v>
      </c>
      <c r="Y747" s="12">
        <v>45361</v>
      </c>
      <c r="Z747" s="13" t="s">
        <v>1296</v>
      </c>
      <c r="AA747">
        <v>2024</v>
      </c>
      <c r="AB747">
        <v>5</v>
      </c>
    </row>
    <row r="748" spans="1:28" x14ac:dyDescent="0.3">
      <c r="A748" s="2" t="s">
        <v>783</v>
      </c>
      <c r="B748">
        <v>32</v>
      </c>
      <c r="C748" t="s">
        <v>8</v>
      </c>
      <c r="D748" t="s">
        <v>57</v>
      </c>
      <c r="E748" t="s">
        <v>10</v>
      </c>
      <c r="F748" t="s">
        <v>188</v>
      </c>
      <c r="G748" t="s">
        <v>193</v>
      </c>
      <c r="H748" t="s">
        <v>13</v>
      </c>
      <c r="I748">
        <v>2</v>
      </c>
      <c r="J748" t="s">
        <v>1253</v>
      </c>
      <c r="K748" t="s">
        <v>1245</v>
      </c>
      <c r="L748" t="s">
        <v>1242</v>
      </c>
      <c r="M748">
        <v>1</v>
      </c>
      <c r="N748" t="s">
        <v>14</v>
      </c>
      <c r="O748" s="8">
        <v>14</v>
      </c>
      <c r="P748" t="s">
        <v>1245</v>
      </c>
      <c r="Q748">
        <v>4</v>
      </c>
      <c r="R748" t="s">
        <v>1250</v>
      </c>
      <c r="S748" s="3">
        <v>4</v>
      </c>
      <c r="T748" s="3">
        <v>2</v>
      </c>
      <c r="U748" s="3">
        <v>1</v>
      </c>
      <c r="V748" s="3">
        <v>2</v>
      </c>
      <c r="W748" t="s">
        <v>14</v>
      </c>
      <c r="X748" t="s">
        <v>1247</v>
      </c>
      <c r="Y748" s="12">
        <v>45358</v>
      </c>
      <c r="Z748" s="13" t="s">
        <v>1296</v>
      </c>
      <c r="AA748">
        <v>2024</v>
      </c>
      <c r="AB748">
        <v>4</v>
      </c>
    </row>
    <row r="749" spans="1:28" x14ac:dyDescent="0.3">
      <c r="A749" s="2" t="s">
        <v>784</v>
      </c>
      <c r="B749">
        <v>35</v>
      </c>
      <c r="C749" t="s">
        <v>31</v>
      </c>
      <c r="D749" t="s">
        <v>17</v>
      </c>
      <c r="E749" t="s">
        <v>10</v>
      </c>
      <c r="F749" t="s">
        <v>22</v>
      </c>
      <c r="G749" t="s">
        <v>22</v>
      </c>
      <c r="H749" t="s">
        <v>13</v>
      </c>
      <c r="I749">
        <v>26</v>
      </c>
      <c r="J749" t="s">
        <v>1254</v>
      </c>
      <c r="K749" t="s">
        <v>1244</v>
      </c>
      <c r="L749" t="s">
        <v>1245</v>
      </c>
      <c r="M749">
        <v>1</v>
      </c>
      <c r="N749" t="s">
        <v>20</v>
      </c>
      <c r="O749" s="8">
        <v>16</v>
      </c>
      <c r="P749" t="s">
        <v>1244</v>
      </c>
      <c r="Q749">
        <v>9</v>
      </c>
      <c r="R749" t="s">
        <v>1250</v>
      </c>
      <c r="S749" s="3">
        <v>9</v>
      </c>
      <c r="T749" s="3">
        <v>0</v>
      </c>
      <c r="U749" s="3">
        <v>1</v>
      </c>
      <c r="V749" s="3">
        <v>7</v>
      </c>
      <c r="W749" t="s">
        <v>14</v>
      </c>
      <c r="X749" t="s">
        <v>1247</v>
      </c>
      <c r="Y749" s="12">
        <v>45435</v>
      </c>
      <c r="Z749" s="13" t="s">
        <v>1291</v>
      </c>
      <c r="AA749">
        <v>2024</v>
      </c>
      <c r="AB749">
        <v>2</v>
      </c>
    </row>
    <row r="750" spans="1:28" x14ac:dyDescent="0.3">
      <c r="A750" s="2" t="s">
        <v>785</v>
      </c>
      <c r="B750">
        <v>38</v>
      </c>
      <c r="C750" t="s">
        <v>31</v>
      </c>
      <c r="D750" t="s">
        <v>17</v>
      </c>
      <c r="E750" t="s">
        <v>18</v>
      </c>
      <c r="F750" t="s">
        <v>11</v>
      </c>
      <c r="G750" t="s">
        <v>12</v>
      </c>
      <c r="H750" t="s">
        <v>13</v>
      </c>
      <c r="I750">
        <v>10</v>
      </c>
      <c r="J750" t="s">
        <v>1252</v>
      </c>
      <c r="K750" t="s">
        <v>1242</v>
      </c>
      <c r="L750" t="s">
        <v>1245</v>
      </c>
      <c r="M750">
        <v>1</v>
      </c>
      <c r="N750" t="s">
        <v>14</v>
      </c>
      <c r="O750" s="8">
        <v>11</v>
      </c>
      <c r="P750" t="s">
        <v>1244</v>
      </c>
      <c r="Q750">
        <v>10</v>
      </c>
      <c r="R750" t="s">
        <v>1250</v>
      </c>
      <c r="S750" s="3">
        <v>10</v>
      </c>
      <c r="T750" s="3">
        <v>7</v>
      </c>
      <c r="U750" s="3">
        <v>1</v>
      </c>
      <c r="V750" s="3">
        <v>9</v>
      </c>
      <c r="W750" t="s">
        <v>14</v>
      </c>
      <c r="X750" t="s">
        <v>1246</v>
      </c>
      <c r="Y750" s="12">
        <v>44951</v>
      </c>
      <c r="Z750" s="13" t="s">
        <v>1298</v>
      </c>
      <c r="AA750">
        <v>2023</v>
      </c>
      <c r="AB750">
        <v>1</v>
      </c>
    </row>
    <row r="751" spans="1:28" x14ac:dyDescent="0.3">
      <c r="A751" s="2" t="s">
        <v>786</v>
      </c>
      <c r="B751">
        <v>50</v>
      </c>
      <c r="C751" t="s">
        <v>8</v>
      </c>
      <c r="D751" t="s">
        <v>17</v>
      </c>
      <c r="E751" t="s">
        <v>23</v>
      </c>
      <c r="F751" t="s">
        <v>11</v>
      </c>
      <c r="G751" t="s">
        <v>12</v>
      </c>
      <c r="H751" t="s">
        <v>19</v>
      </c>
      <c r="I751">
        <v>1</v>
      </c>
      <c r="J751" t="s">
        <v>1254</v>
      </c>
      <c r="K751" t="s">
        <v>1243</v>
      </c>
      <c r="L751" t="s">
        <v>1244</v>
      </c>
      <c r="M751">
        <v>7</v>
      </c>
      <c r="N751" t="s">
        <v>14</v>
      </c>
      <c r="O751" s="8">
        <v>12</v>
      </c>
      <c r="P751" t="s">
        <v>1245</v>
      </c>
      <c r="Q751">
        <v>12</v>
      </c>
      <c r="R751" t="s">
        <v>1250</v>
      </c>
      <c r="S751" s="3">
        <v>6</v>
      </c>
      <c r="T751" s="3">
        <v>3</v>
      </c>
      <c r="U751" s="3">
        <v>0</v>
      </c>
      <c r="V751" s="3">
        <v>1</v>
      </c>
      <c r="W751" t="s">
        <v>20</v>
      </c>
      <c r="X751" t="s">
        <v>1248</v>
      </c>
      <c r="Y751" s="12">
        <v>45157</v>
      </c>
      <c r="Z751" s="13" t="s">
        <v>1293</v>
      </c>
      <c r="AA751">
        <v>2023</v>
      </c>
      <c r="AB751">
        <v>3</v>
      </c>
    </row>
    <row r="752" spans="1:28" x14ac:dyDescent="0.3">
      <c r="A752" s="2" t="s">
        <v>787</v>
      </c>
      <c r="B752">
        <v>36</v>
      </c>
      <c r="C752" t="s">
        <v>31</v>
      </c>
      <c r="D752" t="s">
        <v>9</v>
      </c>
      <c r="E752" t="s">
        <v>18</v>
      </c>
      <c r="F752" t="s">
        <v>11</v>
      </c>
      <c r="G752" t="s">
        <v>12</v>
      </c>
      <c r="H752" t="s">
        <v>13</v>
      </c>
      <c r="I752">
        <v>11</v>
      </c>
      <c r="J752" t="s">
        <v>1254</v>
      </c>
      <c r="K752" t="s">
        <v>1243</v>
      </c>
      <c r="L752" t="s">
        <v>1245</v>
      </c>
      <c r="M752">
        <v>4</v>
      </c>
      <c r="N752" t="s">
        <v>14</v>
      </c>
      <c r="O752" s="8">
        <v>13</v>
      </c>
      <c r="P752" t="s">
        <v>1242</v>
      </c>
      <c r="Q752">
        <v>8</v>
      </c>
      <c r="R752" t="s">
        <v>1246</v>
      </c>
      <c r="S752" s="3">
        <v>6</v>
      </c>
      <c r="T752" s="3">
        <v>3</v>
      </c>
      <c r="U752" s="3">
        <v>0</v>
      </c>
      <c r="V752" s="3">
        <v>0</v>
      </c>
      <c r="W752" t="s">
        <v>14</v>
      </c>
      <c r="X752" t="s">
        <v>1247</v>
      </c>
      <c r="Y752" s="12">
        <v>45086</v>
      </c>
      <c r="Z752" s="13" t="s">
        <v>1287</v>
      </c>
      <c r="AA752">
        <v>2023</v>
      </c>
      <c r="AB752">
        <v>2</v>
      </c>
    </row>
    <row r="753" spans="1:28" x14ac:dyDescent="0.3">
      <c r="A753" s="2" t="s">
        <v>788</v>
      </c>
      <c r="B753">
        <v>40</v>
      </c>
      <c r="C753" t="s">
        <v>8</v>
      </c>
      <c r="D753" t="s">
        <v>17</v>
      </c>
      <c r="E753" t="s">
        <v>10</v>
      </c>
      <c r="F753" t="s">
        <v>188</v>
      </c>
      <c r="G753" t="s">
        <v>193</v>
      </c>
      <c r="H753" t="s">
        <v>13</v>
      </c>
      <c r="I753">
        <v>2</v>
      </c>
      <c r="J753" t="s">
        <v>1254</v>
      </c>
      <c r="K753" t="s">
        <v>1244</v>
      </c>
      <c r="L753" t="s">
        <v>1244</v>
      </c>
      <c r="M753">
        <v>2</v>
      </c>
      <c r="N753" t="s">
        <v>14</v>
      </c>
      <c r="O753" s="8">
        <v>14</v>
      </c>
      <c r="P753" t="s">
        <v>1245</v>
      </c>
      <c r="Q753">
        <v>8</v>
      </c>
      <c r="R753" t="s">
        <v>1250</v>
      </c>
      <c r="S753" s="3">
        <v>2</v>
      </c>
      <c r="T753" s="3">
        <v>2</v>
      </c>
      <c r="U753" s="3">
        <v>2</v>
      </c>
      <c r="V753" s="3">
        <v>2</v>
      </c>
      <c r="W753" t="s">
        <v>14</v>
      </c>
      <c r="X753" t="s">
        <v>1247</v>
      </c>
      <c r="Y753" s="12">
        <v>45212</v>
      </c>
      <c r="Z753" s="13" t="s">
        <v>1295</v>
      </c>
      <c r="AA753">
        <v>2023</v>
      </c>
      <c r="AB753">
        <v>2</v>
      </c>
    </row>
    <row r="754" spans="1:28" x14ac:dyDescent="0.3">
      <c r="A754" s="2" t="s">
        <v>789</v>
      </c>
      <c r="B754">
        <v>35</v>
      </c>
      <c r="C754" t="s">
        <v>8</v>
      </c>
      <c r="D754" t="s">
        <v>17</v>
      </c>
      <c r="E754" t="s">
        <v>18</v>
      </c>
      <c r="F754" t="s">
        <v>188</v>
      </c>
      <c r="G754" t="s">
        <v>193</v>
      </c>
      <c r="H754" t="s">
        <v>19</v>
      </c>
      <c r="I754">
        <v>18</v>
      </c>
      <c r="J754" t="s">
        <v>1254</v>
      </c>
      <c r="K754" t="s">
        <v>1244</v>
      </c>
      <c r="L754" t="s">
        <v>1244</v>
      </c>
      <c r="M754">
        <v>1</v>
      </c>
      <c r="N754" t="s">
        <v>20</v>
      </c>
      <c r="O754" s="8">
        <v>14</v>
      </c>
      <c r="P754" t="s">
        <v>1245</v>
      </c>
      <c r="Q754">
        <v>10</v>
      </c>
      <c r="R754" t="s">
        <v>1251</v>
      </c>
      <c r="S754" s="3">
        <v>10</v>
      </c>
      <c r="T754" s="3">
        <v>2</v>
      </c>
      <c r="U754" s="3">
        <v>0</v>
      </c>
      <c r="V754" s="3">
        <v>2</v>
      </c>
      <c r="W754" t="s">
        <v>14</v>
      </c>
      <c r="X754" t="s">
        <v>1247</v>
      </c>
      <c r="Y754" s="12">
        <v>45632</v>
      </c>
      <c r="Z754" s="13" t="s">
        <v>1289</v>
      </c>
      <c r="AA754">
        <v>2024</v>
      </c>
      <c r="AB754">
        <v>2</v>
      </c>
    </row>
    <row r="755" spans="1:28" x14ac:dyDescent="0.3">
      <c r="A755" s="2" t="s">
        <v>790</v>
      </c>
      <c r="B755">
        <v>40</v>
      </c>
      <c r="C755" t="s">
        <v>31</v>
      </c>
      <c r="D755" t="s">
        <v>36</v>
      </c>
      <c r="E755" t="s">
        <v>18</v>
      </c>
      <c r="F755" t="s">
        <v>188</v>
      </c>
      <c r="G755" t="s">
        <v>193</v>
      </c>
      <c r="H755" t="s">
        <v>13</v>
      </c>
      <c r="I755">
        <v>2</v>
      </c>
      <c r="J755" t="s">
        <v>1254</v>
      </c>
      <c r="K755" t="s">
        <v>1244</v>
      </c>
      <c r="L755" t="s">
        <v>1244</v>
      </c>
      <c r="M755">
        <v>2</v>
      </c>
      <c r="N755" t="s">
        <v>14</v>
      </c>
      <c r="O755" s="8">
        <v>14</v>
      </c>
      <c r="P755" t="s">
        <v>1243</v>
      </c>
      <c r="Q755">
        <v>20</v>
      </c>
      <c r="R755" t="s">
        <v>1250</v>
      </c>
      <c r="S755" s="3">
        <v>5</v>
      </c>
      <c r="T755" s="3">
        <v>3</v>
      </c>
      <c r="U755" s="3">
        <v>0</v>
      </c>
      <c r="V755" s="3">
        <v>2</v>
      </c>
      <c r="W755" t="s">
        <v>14</v>
      </c>
      <c r="X755" t="s">
        <v>1247</v>
      </c>
      <c r="Y755" s="12">
        <v>45547</v>
      </c>
      <c r="Z755" s="13" t="s">
        <v>1292</v>
      </c>
      <c r="AA755">
        <v>2024</v>
      </c>
      <c r="AB755">
        <v>2</v>
      </c>
    </row>
    <row r="756" spans="1:28" x14ac:dyDescent="0.3">
      <c r="A756" s="2" t="s">
        <v>791</v>
      </c>
      <c r="B756">
        <v>35</v>
      </c>
      <c r="C756" t="s">
        <v>31</v>
      </c>
      <c r="D756" t="s">
        <v>17</v>
      </c>
      <c r="E756" t="s">
        <v>18</v>
      </c>
      <c r="F756" t="s">
        <v>188</v>
      </c>
      <c r="G756" t="s">
        <v>193</v>
      </c>
      <c r="H756" t="s">
        <v>13</v>
      </c>
      <c r="I756">
        <v>1</v>
      </c>
      <c r="J756" t="s">
        <v>1254</v>
      </c>
      <c r="K756" t="s">
        <v>1244</v>
      </c>
      <c r="L756" t="s">
        <v>1245</v>
      </c>
      <c r="M756">
        <v>1</v>
      </c>
      <c r="N756" t="s">
        <v>14</v>
      </c>
      <c r="O756" s="8">
        <v>12</v>
      </c>
      <c r="P756" t="s">
        <v>1245</v>
      </c>
      <c r="Q756">
        <v>4</v>
      </c>
      <c r="R756" t="s">
        <v>1250</v>
      </c>
      <c r="S756" s="3">
        <v>4</v>
      </c>
      <c r="T756" s="3">
        <v>3</v>
      </c>
      <c r="U756" s="3">
        <v>1</v>
      </c>
      <c r="V756" s="3">
        <v>1</v>
      </c>
      <c r="W756" t="s">
        <v>14</v>
      </c>
      <c r="X756" t="s">
        <v>1247</v>
      </c>
      <c r="Y756" s="12">
        <v>45270</v>
      </c>
      <c r="Z756" s="13" t="s">
        <v>1289</v>
      </c>
      <c r="AA756">
        <v>2023</v>
      </c>
      <c r="AB756">
        <v>5</v>
      </c>
    </row>
    <row r="757" spans="1:28" x14ac:dyDescent="0.3">
      <c r="A757" s="2" t="s">
        <v>792</v>
      </c>
      <c r="B757">
        <v>29</v>
      </c>
      <c r="C757" t="s">
        <v>8</v>
      </c>
      <c r="D757" t="s">
        <v>54</v>
      </c>
      <c r="E757" t="s">
        <v>18</v>
      </c>
      <c r="F757" t="s">
        <v>188</v>
      </c>
      <c r="G757" t="s">
        <v>193</v>
      </c>
      <c r="H757" t="s">
        <v>13</v>
      </c>
      <c r="I757">
        <v>13</v>
      </c>
      <c r="J757" t="s">
        <v>1252</v>
      </c>
      <c r="K757" t="s">
        <v>1245</v>
      </c>
      <c r="L757" t="s">
        <v>1243</v>
      </c>
      <c r="M757">
        <v>4</v>
      </c>
      <c r="N757" t="s">
        <v>20</v>
      </c>
      <c r="O757" s="8">
        <v>13</v>
      </c>
      <c r="P757" t="s">
        <v>1242</v>
      </c>
      <c r="Q757">
        <v>10</v>
      </c>
      <c r="R757" t="s">
        <v>1250</v>
      </c>
      <c r="S757" s="3">
        <v>4</v>
      </c>
      <c r="T757" s="3">
        <v>3</v>
      </c>
      <c r="U757" s="3">
        <v>0</v>
      </c>
      <c r="V757" s="3">
        <v>3</v>
      </c>
      <c r="W757" t="s">
        <v>14</v>
      </c>
      <c r="X757" t="s">
        <v>1247</v>
      </c>
      <c r="Y757" s="12">
        <v>45338</v>
      </c>
      <c r="Z757" s="13" t="s">
        <v>1288</v>
      </c>
      <c r="AA757">
        <v>2024</v>
      </c>
      <c r="AB757">
        <v>2</v>
      </c>
    </row>
    <row r="758" spans="1:28" x14ac:dyDescent="0.3">
      <c r="A758" s="2" t="s">
        <v>793</v>
      </c>
      <c r="B758">
        <v>29</v>
      </c>
      <c r="C758" t="s">
        <v>31</v>
      </c>
      <c r="D758" t="s">
        <v>36</v>
      </c>
      <c r="E758" t="s">
        <v>10</v>
      </c>
      <c r="F758" t="s">
        <v>188</v>
      </c>
      <c r="G758" t="s">
        <v>193</v>
      </c>
      <c r="H758" t="s">
        <v>13</v>
      </c>
      <c r="I758">
        <v>28</v>
      </c>
      <c r="J758" t="s">
        <v>1254</v>
      </c>
      <c r="K758" t="s">
        <v>1245</v>
      </c>
      <c r="L758" t="s">
        <v>1242</v>
      </c>
      <c r="M758">
        <v>1</v>
      </c>
      <c r="N758" t="s">
        <v>14</v>
      </c>
      <c r="O758" s="8">
        <v>14</v>
      </c>
      <c r="P758" t="s">
        <v>1243</v>
      </c>
      <c r="Q758">
        <v>5</v>
      </c>
      <c r="R758" t="s">
        <v>1249</v>
      </c>
      <c r="S758" s="3">
        <v>5</v>
      </c>
      <c r="T758" s="3">
        <v>4</v>
      </c>
      <c r="U758" s="3">
        <v>0</v>
      </c>
      <c r="V758" s="3">
        <v>4</v>
      </c>
      <c r="W758" t="s">
        <v>14</v>
      </c>
      <c r="X758" t="s">
        <v>1246</v>
      </c>
      <c r="Y758" s="12">
        <v>45530</v>
      </c>
      <c r="Z758" s="13" t="s">
        <v>1293</v>
      </c>
      <c r="AA758">
        <v>2024</v>
      </c>
      <c r="AB758">
        <v>3</v>
      </c>
    </row>
    <row r="759" spans="1:28" x14ac:dyDescent="0.3">
      <c r="A759" s="2" t="s">
        <v>794</v>
      </c>
      <c r="B759">
        <v>50</v>
      </c>
      <c r="C759" t="s">
        <v>8</v>
      </c>
      <c r="D759" t="s">
        <v>9</v>
      </c>
      <c r="E759" t="s">
        <v>23</v>
      </c>
      <c r="F759" t="s">
        <v>11</v>
      </c>
      <c r="G759" t="s">
        <v>12</v>
      </c>
      <c r="H759" t="s">
        <v>13</v>
      </c>
      <c r="I759">
        <v>28</v>
      </c>
      <c r="J759" t="s">
        <v>1253</v>
      </c>
      <c r="K759" t="s">
        <v>1245</v>
      </c>
      <c r="L759" t="s">
        <v>1242</v>
      </c>
      <c r="M759">
        <v>4</v>
      </c>
      <c r="N759" t="s">
        <v>20</v>
      </c>
      <c r="O759" s="8">
        <v>13</v>
      </c>
      <c r="P759" t="s">
        <v>1243</v>
      </c>
      <c r="Q759">
        <v>20</v>
      </c>
      <c r="R759" t="s">
        <v>1250</v>
      </c>
      <c r="S759" s="3">
        <v>3</v>
      </c>
      <c r="T759" s="3">
        <v>2</v>
      </c>
      <c r="U759" s="3">
        <v>2</v>
      </c>
      <c r="V759" s="3">
        <v>0</v>
      </c>
      <c r="W759" t="s">
        <v>20</v>
      </c>
      <c r="X759" t="s">
        <v>1247</v>
      </c>
      <c r="Y759" s="12">
        <v>45483</v>
      </c>
      <c r="Z759" s="13" t="s">
        <v>1294</v>
      </c>
      <c r="AA759">
        <v>2024</v>
      </c>
      <c r="AB759">
        <v>3</v>
      </c>
    </row>
    <row r="760" spans="1:28" x14ac:dyDescent="0.3">
      <c r="A760" s="2" t="s">
        <v>795</v>
      </c>
      <c r="B760">
        <v>39</v>
      </c>
      <c r="C760" t="s">
        <v>31</v>
      </c>
      <c r="D760" t="s">
        <v>9</v>
      </c>
      <c r="E760" t="s">
        <v>18</v>
      </c>
      <c r="F760" t="s">
        <v>11</v>
      </c>
      <c r="G760" t="s">
        <v>12</v>
      </c>
      <c r="H760" t="s">
        <v>13</v>
      </c>
      <c r="I760">
        <v>24</v>
      </c>
      <c r="J760" t="s">
        <v>1241</v>
      </c>
      <c r="K760" t="s">
        <v>1243</v>
      </c>
      <c r="L760" t="s">
        <v>1245</v>
      </c>
      <c r="M760">
        <v>0</v>
      </c>
      <c r="N760" t="s">
        <v>14</v>
      </c>
      <c r="O760" s="8">
        <v>11</v>
      </c>
      <c r="P760" t="s">
        <v>1242</v>
      </c>
      <c r="Q760">
        <v>21</v>
      </c>
      <c r="R760" t="s">
        <v>1246</v>
      </c>
      <c r="S760" s="3">
        <v>20</v>
      </c>
      <c r="T760" s="3">
        <v>9</v>
      </c>
      <c r="U760" s="3">
        <v>9</v>
      </c>
      <c r="V760" s="3">
        <v>6</v>
      </c>
      <c r="W760" t="s">
        <v>14</v>
      </c>
      <c r="X760" t="s">
        <v>1246</v>
      </c>
      <c r="Y760" s="12">
        <v>45576</v>
      </c>
      <c r="Z760" s="13" t="s">
        <v>1295</v>
      </c>
      <c r="AA760">
        <v>2024</v>
      </c>
      <c r="AB760">
        <v>2</v>
      </c>
    </row>
    <row r="761" spans="1:28" x14ac:dyDescent="0.3">
      <c r="A761" s="2" t="s">
        <v>796</v>
      </c>
      <c r="B761">
        <v>31</v>
      </c>
      <c r="C761" t="s">
        <v>8</v>
      </c>
      <c r="D761" t="s">
        <v>36</v>
      </c>
      <c r="E761" t="s">
        <v>10</v>
      </c>
      <c r="F761" t="s">
        <v>188</v>
      </c>
      <c r="G761" t="s">
        <v>191</v>
      </c>
      <c r="H761" t="s">
        <v>33</v>
      </c>
      <c r="I761">
        <v>5</v>
      </c>
      <c r="J761" t="s">
        <v>1253</v>
      </c>
      <c r="K761" t="s">
        <v>1243</v>
      </c>
      <c r="L761" t="s">
        <v>1242</v>
      </c>
      <c r="M761">
        <v>0</v>
      </c>
      <c r="N761" t="s">
        <v>14</v>
      </c>
      <c r="O761" s="8">
        <v>19</v>
      </c>
      <c r="P761" t="s">
        <v>1243</v>
      </c>
      <c r="Q761">
        <v>10</v>
      </c>
      <c r="R761" t="s">
        <v>1250</v>
      </c>
      <c r="S761" s="3">
        <v>9</v>
      </c>
      <c r="T761" s="3">
        <v>4</v>
      </c>
      <c r="U761" s="3">
        <v>1</v>
      </c>
      <c r="V761" s="3">
        <v>7</v>
      </c>
      <c r="W761" t="s">
        <v>14</v>
      </c>
      <c r="X761" t="s">
        <v>1246</v>
      </c>
      <c r="Y761" s="12">
        <v>45233</v>
      </c>
      <c r="Z761" s="13" t="s">
        <v>1297</v>
      </c>
      <c r="AA761">
        <v>2023</v>
      </c>
      <c r="AB761">
        <v>2</v>
      </c>
    </row>
    <row r="762" spans="1:28" x14ac:dyDescent="0.3">
      <c r="A762" s="2" t="s">
        <v>797</v>
      </c>
      <c r="B762">
        <v>26</v>
      </c>
      <c r="C762" t="s">
        <v>31</v>
      </c>
      <c r="D762" t="s">
        <v>54</v>
      </c>
      <c r="E762" t="s">
        <v>10</v>
      </c>
      <c r="F762" t="s">
        <v>11</v>
      </c>
      <c r="G762" t="s">
        <v>12</v>
      </c>
      <c r="H762" t="s">
        <v>13</v>
      </c>
      <c r="I762">
        <v>5</v>
      </c>
      <c r="J762" t="s">
        <v>1253</v>
      </c>
      <c r="K762" t="s">
        <v>1245</v>
      </c>
      <c r="L762" t="s">
        <v>1244</v>
      </c>
      <c r="M762">
        <v>0</v>
      </c>
      <c r="N762" t="s">
        <v>14</v>
      </c>
      <c r="O762" s="8">
        <v>18</v>
      </c>
      <c r="P762" t="s">
        <v>1245</v>
      </c>
      <c r="Q762">
        <v>5</v>
      </c>
      <c r="R762" t="s">
        <v>1250</v>
      </c>
      <c r="S762" s="3">
        <v>4</v>
      </c>
      <c r="T762" s="3">
        <v>2</v>
      </c>
      <c r="U762" s="3">
        <v>0</v>
      </c>
      <c r="V762" s="3">
        <v>0</v>
      </c>
      <c r="W762" t="s">
        <v>14</v>
      </c>
      <c r="X762" t="s">
        <v>1247</v>
      </c>
      <c r="Y762" s="12">
        <v>45144</v>
      </c>
      <c r="Z762" s="13" t="s">
        <v>1293</v>
      </c>
      <c r="AA762">
        <v>2023</v>
      </c>
      <c r="AB762">
        <v>2</v>
      </c>
    </row>
    <row r="763" spans="1:28" x14ac:dyDescent="0.3">
      <c r="A763" s="2" t="s">
        <v>798</v>
      </c>
      <c r="B763">
        <v>39</v>
      </c>
      <c r="C763" t="s">
        <v>8</v>
      </c>
      <c r="D763" t="s">
        <v>36</v>
      </c>
      <c r="E763" t="s">
        <v>18</v>
      </c>
      <c r="F763" t="s">
        <v>188</v>
      </c>
      <c r="G763" t="s">
        <v>196</v>
      </c>
      <c r="H763" t="s">
        <v>13</v>
      </c>
      <c r="I763">
        <v>6</v>
      </c>
      <c r="J763" t="s">
        <v>1241</v>
      </c>
      <c r="K763" t="s">
        <v>1245</v>
      </c>
      <c r="L763" t="s">
        <v>1242</v>
      </c>
      <c r="M763">
        <v>4</v>
      </c>
      <c r="N763" t="s">
        <v>14</v>
      </c>
      <c r="O763" s="8">
        <v>15</v>
      </c>
      <c r="P763" t="s">
        <v>1242</v>
      </c>
      <c r="Q763">
        <v>9</v>
      </c>
      <c r="R763" t="s">
        <v>1250</v>
      </c>
      <c r="S763" s="3">
        <v>7</v>
      </c>
      <c r="T763" s="3">
        <v>7</v>
      </c>
      <c r="U763" s="3">
        <v>1</v>
      </c>
      <c r="V763" s="3">
        <v>7</v>
      </c>
      <c r="W763" t="s">
        <v>14</v>
      </c>
      <c r="X763" t="s">
        <v>1247</v>
      </c>
      <c r="Y763" s="12">
        <v>45525</v>
      </c>
      <c r="Z763" s="13" t="s">
        <v>1293</v>
      </c>
      <c r="AA763">
        <v>2024</v>
      </c>
      <c r="AB763">
        <v>5</v>
      </c>
    </row>
    <row r="764" spans="1:28" x14ac:dyDescent="0.3">
      <c r="A764" s="2" t="s">
        <v>799</v>
      </c>
      <c r="B764">
        <v>27</v>
      </c>
      <c r="C764" t="s">
        <v>8</v>
      </c>
      <c r="D764" t="s">
        <v>17</v>
      </c>
      <c r="E764" t="s">
        <v>18</v>
      </c>
      <c r="F764" t="s">
        <v>188</v>
      </c>
      <c r="G764" t="s">
        <v>191</v>
      </c>
      <c r="H764" t="s">
        <v>13</v>
      </c>
      <c r="I764">
        <v>4</v>
      </c>
      <c r="J764" t="s">
        <v>1253</v>
      </c>
      <c r="K764" t="s">
        <v>1243</v>
      </c>
      <c r="L764" t="s">
        <v>1243</v>
      </c>
      <c r="M764">
        <v>1</v>
      </c>
      <c r="N764" t="s">
        <v>20</v>
      </c>
      <c r="O764" s="8">
        <v>20</v>
      </c>
      <c r="P764" t="s">
        <v>1243</v>
      </c>
      <c r="Q764">
        <v>6</v>
      </c>
      <c r="R764" t="s">
        <v>1250</v>
      </c>
      <c r="S764" s="3">
        <v>6</v>
      </c>
      <c r="T764" s="3">
        <v>2</v>
      </c>
      <c r="U764" s="3">
        <v>0</v>
      </c>
      <c r="V764" s="3">
        <v>3</v>
      </c>
      <c r="W764" t="s">
        <v>14</v>
      </c>
      <c r="X764" t="s">
        <v>1247</v>
      </c>
      <c r="Y764" s="12">
        <v>45321</v>
      </c>
      <c r="Z764" s="13" t="s">
        <v>1298</v>
      </c>
      <c r="AA764">
        <v>2024</v>
      </c>
      <c r="AB764">
        <v>0</v>
      </c>
    </row>
    <row r="765" spans="1:28" x14ac:dyDescent="0.3">
      <c r="A765" s="2" t="s">
        <v>800</v>
      </c>
      <c r="B765">
        <v>49</v>
      </c>
      <c r="C765" t="s">
        <v>8</v>
      </c>
      <c r="D765" t="s">
        <v>36</v>
      </c>
      <c r="E765" t="s">
        <v>18</v>
      </c>
      <c r="F765" t="s">
        <v>11</v>
      </c>
      <c r="G765" t="s">
        <v>12</v>
      </c>
      <c r="H765" t="s">
        <v>19</v>
      </c>
      <c r="I765">
        <v>2</v>
      </c>
      <c r="J765" t="s">
        <v>1253</v>
      </c>
      <c r="K765" t="s">
        <v>1245</v>
      </c>
      <c r="L765" t="s">
        <v>1243</v>
      </c>
      <c r="M765">
        <v>2</v>
      </c>
      <c r="N765" t="s">
        <v>14</v>
      </c>
      <c r="O765" s="8">
        <v>14</v>
      </c>
      <c r="P765" t="s">
        <v>1245</v>
      </c>
      <c r="Q765">
        <v>17</v>
      </c>
      <c r="R765" t="s">
        <v>1246</v>
      </c>
      <c r="S765" s="3">
        <v>9</v>
      </c>
      <c r="T765" s="3">
        <v>6</v>
      </c>
      <c r="U765" s="3">
        <v>0</v>
      </c>
      <c r="V765" s="3">
        <v>8</v>
      </c>
      <c r="W765" t="s">
        <v>14</v>
      </c>
      <c r="X765" t="s">
        <v>1247</v>
      </c>
      <c r="Y765" s="12">
        <v>45171</v>
      </c>
      <c r="Z765" s="13" t="s">
        <v>1292</v>
      </c>
      <c r="AA765">
        <v>2023</v>
      </c>
      <c r="AB765">
        <v>3</v>
      </c>
    </row>
    <row r="766" spans="1:28" x14ac:dyDescent="0.3">
      <c r="A766" s="2" t="s">
        <v>801</v>
      </c>
      <c r="B766">
        <v>34</v>
      </c>
      <c r="C766" t="s">
        <v>8</v>
      </c>
      <c r="D766" t="s">
        <v>36</v>
      </c>
      <c r="E766" t="s">
        <v>18</v>
      </c>
      <c r="F766" t="s">
        <v>188</v>
      </c>
      <c r="G766" t="s">
        <v>22</v>
      </c>
      <c r="H766" t="s">
        <v>13</v>
      </c>
      <c r="I766">
        <v>8</v>
      </c>
      <c r="J766" t="s">
        <v>1253</v>
      </c>
      <c r="K766" t="s">
        <v>1243</v>
      </c>
      <c r="L766" t="s">
        <v>1244</v>
      </c>
      <c r="M766">
        <v>2</v>
      </c>
      <c r="N766" t="s">
        <v>14</v>
      </c>
      <c r="O766" s="8">
        <v>12</v>
      </c>
      <c r="P766" t="s">
        <v>1242</v>
      </c>
      <c r="Q766">
        <v>6</v>
      </c>
      <c r="R766" t="s">
        <v>1251</v>
      </c>
      <c r="S766" s="3">
        <v>4</v>
      </c>
      <c r="T766" s="3">
        <v>3</v>
      </c>
      <c r="U766" s="3">
        <v>1</v>
      </c>
      <c r="V766" s="3">
        <v>2</v>
      </c>
      <c r="W766" t="s">
        <v>14</v>
      </c>
      <c r="X766" t="s">
        <v>1247</v>
      </c>
      <c r="Y766" s="12">
        <v>45218</v>
      </c>
      <c r="Z766" s="13" t="s">
        <v>1295</v>
      </c>
      <c r="AA766">
        <v>2023</v>
      </c>
      <c r="AB766">
        <v>3</v>
      </c>
    </row>
    <row r="767" spans="1:28" x14ac:dyDescent="0.3">
      <c r="A767" s="2" t="s">
        <v>802</v>
      </c>
      <c r="B767">
        <v>41</v>
      </c>
      <c r="C767" t="s">
        <v>31</v>
      </c>
      <c r="D767" t="s">
        <v>17</v>
      </c>
      <c r="E767" t="s">
        <v>10</v>
      </c>
      <c r="F767" t="s">
        <v>11</v>
      </c>
      <c r="G767" t="s">
        <v>12</v>
      </c>
      <c r="H767" t="s">
        <v>13</v>
      </c>
      <c r="I767">
        <v>1</v>
      </c>
      <c r="J767" t="s">
        <v>1252</v>
      </c>
      <c r="K767" t="s">
        <v>1243</v>
      </c>
      <c r="L767" t="s">
        <v>1245</v>
      </c>
      <c r="M767">
        <v>8</v>
      </c>
      <c r="N767" t="s">
        <v>20</v>
      </c>
      <c r="O767" s="8">
        <v>11</v>
      </c>
      <c r="P767" t="s">
        <v>1242</v>
      </c>
      <c r="Q767">
        <v>8</v>
      </c>
      <c r="R767" t="s">
        <v>1249</v>
      </c>
      <c r="S767" s="3">
        <v>6</v>
      </c>
      <c r="T767" s="3">
        <v>4</v>
      </c>
      <c r="U767" s="3">
        <v>0</v>
      </c>
      <c r="V767" s="3">
        <v>5</v>
      </c>
      <c r="W767" t="s">
        <v>20</v>
      </c>
      <c r="X767" t="s">
        <v>1246</v>
      </c>
      <c r="Y767" s="12">
        <v>45464</v>
      </c>
      <c r="Z767" s="13" t="s">
        <v>1287</v>
      </c>
      <c r="AA767">
        <v>2024</v>
      </c>
      <c r="AB767">
        <v>0</v>
      </c>
    </row>
    <row r="768" spans="1:28" x14ac:dyDescent="0.3">
      <c r="A768" s="2" t="s">
        <v>803</v>
      </c>
      <c r="B768">
        <v>27</v>
      </c>
      <c r="C768" t="s">
        <v>8</v>
      </c>
      <c r="D768" t="s">
        <v>36</v>
      </c>
      <c r="E768" t="s">
        <v>18</v>
      </c>
      <c r="F768" t="s">
        <v>27</v>
      </c>
      <c r="G768" t="s">
        <v>28</v>
      </c>
      <c r="H768" t="s">
        <v>13</v>
      </c>
      <c r="I768">
        <v>2</v>
      </c>
      <c r="J768" t="s">
        <v>1241</v>
      </c>
      <c r="K768" t="s">
        <v>1242</v>
      </c>
      <c r="L768" t="s">
        <v>1243</v>
      </c>
      <c r="M768">
        <v>9</v>
      </c>
      <c r="N768" t="s">
        <v>14</v>
      </c>
      <c r="O768" s="8">
        <v>12</v>
      </c>
      <c r="P768" t="s">
        <v>1245</v>
      </c>
      <c r="Q768">
        <v>6</v>
      </c>
      <c r="R768" t="s">
        <v>1250</v>
      </c>
      <c r="S768" s="3">
        <v>2</v>
      </c>
      <c r="T768" s="3">
        <v>2</v>
      </c>
      <c r="U768" s="3">
        <v>2</v>
      </c>
      <c r="V768" s="3">
        <v>2</v>
      </c>
      <c r="W768" t="s">
        <v>14</v>
      </c>
      <c r="X768" t="s">
        <v>1246</v>
      </c>
      <c r="Y768" s="12">
        <v>45321</v>
      </c>
      <c r="Z768" s="13" t="s">
        <v>1298</v>
      </c>
      <c r="AA768">
        <v>2024</v>
      </c>
      <c r="AB768">
        <v>3</v>
      </c>
    </row>
    <row r="769" spans="1:28" x14ac:dyDescent="0.3">
      <c r="A769" s="2" t="s">
        <v>804</v>
      </c>
      <c r="B769">
        <v>32</v>
      </c>
      <c r="C769" t="s">
        <v>8</v>
      </c>
      <c r="D769" t="s">
        <v>17</v>
      </c>
      <c r="E769" t="s">
        <v>10</v>
      </c>
      <c r="F769" t="s">
        <v>27</v>
      </c>
      <c r="G769" t="s">
        <v>49</v>
      </c>
      <c r="H769" t="s">
        <v>19</v>
      </c>
      <c r="I769">
        <v>2</v>
      </c>
      <c r="J769" t="s">
        <v>1252</v>
      </c>
      <c r="K769" t="s">
        <v>1245</v>
      </c>
      <c r="L769" t="s">
        <v>1245</v>
      </c>
      <c r="M769">
        <v>0</v>
      </c>
      <c r="N769" t="s">
        <v>14</v>
      </c>
      <c r="O769" s="8">
        <v>13</v>
      </c>
      <c r="P769" t="s">
        <v>1244</v>
      </c>
      <c r="Q769">
        <v>8</v>
      </c>
      <c r="R769" t="s">
        <v>1246</v>
      </c>
      <c r="S769" s="3">
        <v>7</v>
      </c>
      <c r="T769" s="3">
        <v>7</v>
      </c>
      <c r="U769" s="3">
        <v>3</v>
      </c>
      <c r="V769" s="3">
        <v>6</v>
      </c>
      <c r="W769" t="s">
        <v>14</v>
      </c>
      <c r="X769" t="s">
        <v>1247</v>
      </c>
      <c r="Y769" s="12">
        <v>44961</v>
      </c>
      <c r="Z769" s="13" t="s">
        <v>1288</v>
      </c>
      <c r="AA769">
        <v>2023</v>
      </c>
      <c r="AB769">
        <v>2</v>
      </c>
    </row>
    <row r="770" spans="1:28" x14ac:dyDescent="0.3">
      <c r="A770" s="2" t="s">
        <v>805</v>
      </c>
      <c r="B770">
        <v>59</v>
      </c>
      <c r="C770" t="s">
        <v>31</v>
      </c>
      <c r="D770" t="s">
        <v>36</v>
      </c>
      <c r="E770" t="s">
        <v>18</v>
      </c>
      <c r="F770" t="s">
        <v>27</v>
      </c>
      <c r="G770" t="s">
        <v>49</v>
      </c>
      <c r="H770" t="s">
        <v>13</v>
      </c>
      <c r="I770">
        <v>3</v>
      </c>
      <c r="J770" t="s">
        <v>1253</v>
      </c>
      <c r="K770" t="s">
        <v>1244</v>
      </c>
      <c r="L770" t="s">
        <v>1242</v>
      </c>
      <c r="M770">
        <v>4</v>
      </c>
      <c r="N770" t="s">
        <v>20</v>
      </c>
      <c r="O770" s="8">
        <v>20</v>
      </c>
      <c r="P770" t="s">
        <v>1242</v>
      </c>
      <c r="Q770">
        <v>12</v>
      </c>
      <c r="R770" t="s">
        <v>1246</v>
      </c>
      <c r="S770" s="3">
        <v>1</v>
      </c>
      <c r="T770" s="3">
        <v>0</v>
      </c>
      <c r="U770" s="3">
        <v>0</v>
      </c>
      <c r="V770" s="3">
        <v>0</v>
      </c>
      <c r="W770" t="s">
        <v>14</v>
      </c>
      <c r="X770" t="s">
        <v>1248</v>
      </c>
      <c r="Y770" s="12">
        <v>45332</v>
      </c>
      <c r="Z770" s="13" t="s">
        <v>1288</v>
      </c>
      <c r="AA770">
        <v>2024</v>
      </c>
      <c r="AB770">
        <v>3</v>
      </c>
    </row>
    <row r="771" spans="1:28" x14ac:dyDescent="0.3">
      <c r="A771" s="2" t="s">
        <v>806</v>
      </c>
      <c r="B771">
        <v>30</v>
      </c>
      <c r="C771" t="s">
        <v>8</v>
      </c>
      <c r="D771" t="s">
        <v>17</v>
      </c>
      <c r="E771" t="s">
        <v>23</v>
      </c>
      <c r="F771" t="s">
        <v>27</v>
      </c>
      <c r="G771" t="s">
        <v>49</v>
      </c>
      <c r="H771" t="s">
        <v>13</v>
      </c>
      <c r="I771">
        <v>24</v>
      </c>
      <c r="J771" t="s">
        <v>1241</v>
      </c>
      <c r="K771" t="s">
        <v>1245</v>
      </c>
      <c r="L771" t="s">
        <v>1244</v>
      </c>
      <c r="M771">
        <v>1</v>
      </c>
      <c r="N771" t="s">
        <v>14</v>
      </c>
      <c r="O771" s="8">
        <v>22</v>
      </c>
      <c r="P771" t="s">
        <v>1243</v>
      </c>
      <c r="Q771">
        <v>1</v>
      </c>
      <c r="R771" t="s">
        <v>1250</v>
      </c>
      <c r="S771" s="3">
        <v>1</v>
      </c>
      <c r="T771" s="3">
        <v>0</v>
      </c>
      <c r="U771" s="3">
        <v>0</v>
      </c>
      <c r="V771" s="3">
        <v>0</v>
      </c>
      <c r="W771" t="s">
        <v>14</v>
      </c>
      <c r="X771" t="s">
        <v>1248</v>
      </c>
      <c r="Y771" s="12">
        <v>44929</v>
      </c>
      <c r="Z771" s="13" t="s">
        <v>1298</v>
      </c>
      <c r="AA771">
        <v>2023</v>
      </c>
      <c r="AB771">
        <v>2</v>
      </c>
    </row>
    <row r="772" spans="1:28" x14ac:dyDescent="0.3">
      <c r="A772" s="2" t="s">
        <v>807</v>
      </c>
      <c r="B772">
        <v>36</v>
      </c>
      <c r="C772" t="s">
        <v>8</v>
      </c>
      <c r="D772" t="s">
        <v>36</v>
      </c>
      <c r="E772" t="s">
        <v>18</v>
      </c>
      <c r="F772" t="s">
        <v>27</v>
      </c>
      <c r="G772" t="s">
        <v>49</v>
      </c>
      <c r="H772" t="s">
        <v>13</v>
      </c>
      <c r="I772">
        <v>27</v>
      </c>
      <c r="J772" t="s">
        <v>1253</v>
      </c>
      <c r="K772" t="s">
        <v>1244</v>
      </c>
      <c r="L772" t="s">
        <v>1244</v>
      </c>
      <c r="M772">
        <v>6</v>
      </c>
      <c r="N772" t="s">
        <v>14</v>
      </c>
      <c r="O772" s="8">
        <v>13</v>
      </c>
      <c r="P772" t="s">
        <v>1243</v>
      </c>
      <c r="Q772">
        <v>17</v>
      </c>
      <c r="R772" t="s">
        <v>1246</v>
      </c>
      <c r="S772" s="3">
        <v>7</v>
      </c>
      <c r="T772" s="3">
        <v>7</v>
      </c>
      <c r="U772" s="3">
        <v>7</v>
      </c>
      <c r="V772" s="3">
        <v>7</v>
      </c>
      <c r="W772" t="s">
        <v>14</v>
      </c>
      <c r="X772" t="s">
        <v>1247</v>
      </c>
      <c r="Y772" s="12">
        <v>45215</v>
      </c>
      <c r="Z772" s="13" t="s">
        <v>1295</v>
      </c>
      <c r="AA772">
        <v>2023</v>
      </c>
      <c r="AB772">
        <v>3</v>
      </c>
    </row>
    <row r="773" spans="1:28" x14ac:dyDescent="0.3">
      <c r="A773" s="2" t="s">
        <v>808</v>
      </c>
      <c r="B773">
        <v>35</v>
      </c>
      <c r="C773" t="s">
        <v>8</v>
      </c>
      <c r="D773" t="s">
        <v>36</v>
      </c>
      <c r="E773" t="s">
        <v>18</v>
      </c>
      <c r="F773" t="s">
        <v>27</v>
      </c>
      <c r="G773" t="s">
        <v>28</v>
      </c>
      <c r="H773" t="s">
        <v>13</v>
      </c>
      <c r="I773">
        <v>16</v>
      </c>
      <c r="J773" t="s">
        <v>1253</v>
      </c>
      <c r="K773" t="s">
        <v>1242</v>
      </c>
      <c r="L773" t="s">
        <v>1243</v>
      </c>
      <c r="M773">
        <v>0</v>
      </c>
      <c r="N773" t="s">
        <v>14</v>
      </c>
      <c r="O773" s="8">
        <v>13</v>
      </c>
      <c r="P773" t="s">
        <v>1244</v>
      </c>
      <c r="Q773">
        <v>6</v>
      </c>
      <c r="R773" t="s">
        <v>1250</v>
      </c>
      <c r="S773" s="3">
        <v>5</v>
      </c>
      <c r="T773" s="3">
        <v>4</v>
      </c>
      <c r="U773" s="3">
        <v>0</v>
      </c>
      <c r="V773" s="3">
        <v>3</v>
      </c>
      <c r="W773" t="s">
        <v>14</v>
      </c>
      <c r="X773" t="s">
        <v>1247</v>
      </c>
      <c r="Y773" s="12">
        <v>45255</v>
      </c>
      <c r="Z773" s="13" t="s">
        <v>1297</v>
      </c>
      <c r="AA773">
        <v>2023</v>
      </c>
      <c r="AB773">
        <v>5</v>
      </c>
    </row>
    <row r="774" spans="1:28" x14ac:dyDescent="0.3">
      <c r="A774" s="2" t="s">
        <v>809</v>
      </c>
      <c r="B774">
        <v>31</v>
      </c>
      <c r="C774" t="s">
        <v>8</v>
      </c>
      <c r="D774" t="s">
        <v>17</v>
      </c>
      <c r="E774" t="s">
        <v>23</v>
      </c>
      <c r="F774" t="s">
        <v>27</v>
      </c>
      <c r="G774" t="s">
        <v>28</v>
      </c>
      <c r="H774" t="s">
        <v>13</v>
      </c>
      <c r="I774">
        <v>26</v>
      </c>
      <c r="J774" t="s">
        <v>1241</v>
      </c>
      <c r="K774" t="s">
        <v>1242</v>
      </c>
      <c r="L774" t="s">
        <v>1244</v>
      </c>
      <c r="M774">
        <v>1</v>
      </c>
      <c r="N774" t="s">
        <v>14</v>
      </c>
      <c r="O774" s="8">
        <v>17</v>
      </c>
      <c r="P774" t="s">
        <v>1245</v>
      </c>
      <c r="Q774">
        <v>5</v>
      </c>
      <c r="R774" t="s">
        <v>1246</v>
      </c>
      <c r="S774" s="3">
        <v>5</v>
      </c>
      <c r="T774" s="3">
        <v>2</v>
      </c>
      <c r="U774" s="3">
        <v>4</v>
      </c>
      <c r="V774" s="3">
        <v>3</v>
      </c>
      <c r="W774" t="s">
        <v>14</v>
      </c>
      <c r="X774" t="s">
        <v>1246</v>
      </c>
      <c r="Y774" s="12">
        <v>45365</v>
      </c>
      <c r="Z774" s="13" t="s">
        <v>1296</v>
      </c>
      <c r="AA774">
        <v>2024</v>
      </c>
      <c r="AB774">
        <v>1</v>
      </c>
    </row>
    <row r="775" spans="1:28" x14ac:dyDescent="0.3">
      <c r="A775" s="2" t="s">
        <v>810</v>
      </c>
      <c r="B775">
        <v>34</v>
      </c>
      <c r="C775" t="s">
        <v>8</v>
      </c>
      <c r="D775" t="s">
        <v>36</v>
      </c>
      <c r="E775" t="s">
        <v>23</v>
      </c>
      <c r="F775" t="s">
        <v>27</v>
      </c>
      <c r="G775" t="s">
        <v>49</v>
      </c>
      <c r="H775" t="s">
        <v>13</v>
      </c>
      <c r="I775">
        <v>19</v>
      </c>
      <c r="J775" t="s">
        <v>1252</v>
      </c>
      <c r="K775" t="s">
        <v>1243</v>
      </c>
      <c r="L775" t="s">
        <v>1245</v>
      </c>
      <c r="M775">
        <v>0</v>
      </c>
      <c r="N775" t="s">
        <v>14</v>
      </c>
      <c r="O775" s="8">
        <v>11</v>
      </c>
      <c r="P775" t="s">
        <v>1244</v>
      </c>
      <c r="Q775">
        <v>3</v>
      </c>
      <c r="R775" t="s">
        <v>1250</v>
      </c>
      <c r="S775" s="3">
        <v>2</v>
      </c>
      <c r="T775" s="3">
        <v>2</v>
      </c>
      <c r="U775" s="3">
        <v>1</v>
      </c>
      <c r="V775" s="3">
        <v>2</v>
      </c>
      <c r="W775" t="s">
        <v>14</v>
      </c>
      <c r="X775" t="s">
        <v>1246</v>
      </c>
      <c r="Y775" s="12">
        <v>45471</v>
      </c>
      <c r="Z775" s="13" t="s">
        <v>1287</v>
      </c>
      <c r="AA775">
        <v>2024</v>
      </c>
      <c r="AB775">
        <v>2</v>
      </c>
    </row>
    <row r="776" spans="1:28" x14ac:dyDescent="0.3">
      <c r="A776" s="2" t="s">
        <v>811</v>
      </c>
      <c r="B776">
        <v>28</v>
      </c>
      <c r="C776" t="s">
        <v>8</v>
      </c>
      <c r="D776" t="s">
        <v>17</v>
      </c>
      <c r="E776" t="s">
        <v>10</v>
      </c>
      <c r="F776" t="s">
        <v>27</v>
      </c>
      <c r="G776" t="s">
        <v>28</v>
      </c>
      <c r="H776" t="s">
        <v>13</v>
      </c>
      <c r="I776">
        <v>24</v>
      </c>
      <c r="J776" t="s">
        <v>1253</v>
      </c>
      <c r="K776" t="s">
        <v>1244</v>
      </c>
      <c r="L776" t="s">
        <v>1244</v>
      </c>
      <c r="M776">
        <v>5</v>
      </c>
      <c r="N776" t="s">
        <v>20</v>
      </c>
      <c r="O776" s="8">
        <v>14</v>
      </c>
      <c r="P776" t="s">
        <v>1243</v>
      </c>
      <c r="Q776">
        <v>6</v>
      </c>
      <c r="R776" t="s">
        <v>1250</v>
      </c>
      <c r="S776" s="3">
        <v>4</v>
      </c>
      <c r="T776" s="3">
        <v>2</v>
      </c>
      <c r="U776" s="3">
        <v>0</v>
      </c>
      <c r="V776" s="3">
        <v>3</v>
      </c>
      <c r="W776" t="s">
        <v>20</v>
      </c>
      <c r="X776" t="s">
        <v>1247</v>
      </c>
      <c r="Y776" s="12">
        <v>45306</v>
      </c>
      <c r="Z776" s="13" t="s">
        <v>1298</v>
      </c>
      <c r="AA776">
        <v>2024</v>
      </c>
      <c r="AB776">
        <v>4</v>
      </c>
    </row>
    <row r="777" spans="1:28" x14ac:dyDescent="0.3">
      <c r="A777" s="2" t="s">
        <v>812</v>
      </c>
      <c r="B777">
        <v>29</v>
      </c>
      <c r="C777" t="s">
        <v>31</v>
      </c>
      <c r="D777" t="s">
        <v>17</v>
      </c>
      <c r="E777" t="s">
        <v>23</v>
      </c>
      <c r="F777" t="s">
        <v>27</v>
      </c>
      <c r="G777" t="s">
        <v>49</v>
      </c>
      <c r="H777" t="s">
        <v>13</v>
      </c>
      <c r="I777">
        <v>21</v>
      </c>
      <c r="J777" t="s">
        <v>1254</v>
      </c>
      <c r="K777" t="s">
        <v>1243</v>
      </c>
      <c r="L777" t="s">
        <v>1242</v>
      </c>
      <c r="M777">
        <v>1</v>
      </c>
      <c r="N777" t="s">
        <v>14</v>
      </c>
      <c r="O777" s="8">
        <v>11</v>
      </c>
      <c r="P777" t="s">
        <v>1244</v>
      </c>
      <c r="Q777">
        <v>10</v>
      </c>
      <c r="R777" t="s">
        <v>1250</v>
      </c>
      <c r="S777" s="3">
        <v>10</v>
      </c>
      <c r="T777" s="3">
        <v>9</v>
      </c>
      <c r="U777" s="3">
        <v>8</v>
      </c>
      <c r="V777" s="3">
        <v>8</v>
      </c>
      <c r="W777" t="s">
        <v>14</v>
      </c>
      <c r="X777" t="s">
        <v>1246</v>
      </c>
      <c r="Y777" s="12">
        <v>45538</v>
      </c>
      <c r="Z777" s="13" t="s">
        <v>1292</v>
      </c>
      <c r="AA777">
        <v>2024</v>
      </c>
      <c r="AB777">
        <v>1</v>
      </c>
    </row>
    <row r="778" spans="1:28" x14ac:dyDescent="0.3">
      <c r="A778" s="2" t="s">
        <v>813</v>
      </c>
      <c r="B778">
        <v>22</v>
      </c>
      <c r="C778" t="s">
        <v>8</v>
      </c>
      <c r="D778" t="s">
        <v>36</v>
      </c>
      <c r="E778" t="s">
        <v>23</v>
      </c>
      <c r="F778" t="s">
        <v>27</v>
      </c>
      <c r="G778" t="s">
        <v>49</v>
      </c>
      <c r="H778" t="s">
        <v>33</v>
      </c>
      <c r="I778">
        <v>16</v>
      </c>
      <c r="J778" t="s">
        <v>1252</v>
      </c>
      <c r="K778" t="s">
        <v>1245</v>
      </c>
      <c r="L778" t="s">
        <v>1245</v>
      </c>
      <c r="M778">
        <v>1</v>
      </c>
      <c r="N778" t="s">
        <v>20</v>
      </c>
      <c r="O778" s="8">
        <v>13</v>
      </c>
      <c r="P778" t="s">
        <v>1243</v>
      </c>
      <c r="Q778">
        <v>1</v>
      </c>
      <c r="R778" t="s">
        <v>1246</v>
      </c>
      <c r="S778" s="3">
        <v>1</v>
      </c>
      <c r="T778" s="3">
        <v>0</v>
      </c>
      <c r="U778" s="3">
        <v>0</v>
      </c>
      <c r="V778" s="3">
        <v>0</v>
      </c>
      <c r="W778" t="s">
        <v>14</v>
      </c>
      <c r="X778" t="s">
        <v>1247</v>
      </c>
      <c r="Y778" s="12">
        <v>45639</v>
      </c>
      <c r="Z778" s="13" t="s">
        <v>1289</v>
      </c>
      <c r="AA778">
        <v>2024</v>
      </c>
      <c r="AB778">
        <v>2</v>
      </c>
    </row>
    <row r="779" spans="1:28" x14ac:dyDescent="0.3">
      <c r="A779" s="2" t="s">
        <v>814</v>
      </c>
      <c r="B779">
        <v>53</v>
      </c>
      <c r="C779" t="s">
        <v>31</v>
      </c>
      <c r="D779" t="s">
        <v>17</v>
      </c>
      <c r="E779" t="s">
        <v>18</v>
      </c>
      <c r="F779" t="s">
        <v>11</v>
      </c>
      <c r="G779" t="s">
        <v>24</v>
      </c>
      <c r="H779" t="s">
        <v>13</v>
      </c>
      <c r="I779">
        <v>2</v>
      </c>
      <c r="J779" t="s">
        <v>1254</v>
      </c>
      <c r="K779" t="s">
        <v>1242</v>
      </c>
      <c r="L779" t="s">
        <v>1245</v>
      </c>
      <c r="M779">
        <v>2</v>
      </c>
      <c r="N779" t="s">
        <v>14</v>
      </c>
      <c r="O779" s="8">
        <v>16</v>
      </c>
      <c r="P779" t="s">
        <v>1244</v>
      </c>
      <c r="Q779">
        <v>31</v>
      </c>
      <c r="R779" t="s">
        <v>1250</v>
      </c>
      <c r="S779" s="3">
        <v>25</v>
      </c>
      <c r="T779" s="3">
        <v>8</v>
      </c>
      <c r="U779" s="3">
        <v>3</v>
      </c>
      <c r="V779" s="3">
        <v>7</v>
      </c>
      <c r="W779" t="s">
        <v>14</v>
      </c>
      <c r="X779" t="s">
        <v>1246</v>
      </c>
      <c r="Y779" s="12">
        <v>45630</v>
      </c>
      <c r="Z779" s="13" t="s">
        <v>1289</v>
      </c>
      <c r="AA779">
        <v>2024</v>
      </c>
      <c r="AB779">
        <v>3</v>
      </c>
    </row>
    <row r="780" spans="1:28" x14ac:dyDescent="0.3">
      <c r="A780" s="2" t="s">
        <v>815</v>
      </c>
      <c r="B780">
        <v>38</v>
      </c>
      <c r="C780" t="s">
        <v>8</v>
      </c>
      <c r="D780" t="s">
        <v>17</v>
      </c>
      <c r="E780" t="s">
        <v>10</v>
      </c>
      <c r="F780" t="s">
        <v>27</v>
      </c>
      <c r="G780" t="s">
        <v>28</v>
      </c>
      <c r="H780" t="s">
        <v>13</v>
      </c>
      <c r="I780">
        <v>2</v>
      </c>
      <c r="J780" t="s">
        <v>1253</v>
      </c>
      <c r="K780" t="s">
        <v>1245</v>
      </c>
      <c r="L780" t="s">
        <v>1245</v>
      </c>
      <c r="M780">
        <v>5</v>
      </c>
      <c r="N780" t="s">
        <v>20</v>
      </c>
      <c r="O780" s="8">
        <v>11</v>
      </c>
      <c r="P780" t="s">
        <v>1244</v>
      </c>
      <c r="Q780">
        <v>6</v>
      </c>
      <c r="R780" t="s">
        <v>1250</v>
      </c>
      <c r="S780" s="3">
        <v>3</v>
      </c>
      <c r="T780" s="3">
        <v>2</v>
      </c>
      <c r="U780" s="3">
        <v>1</v>
      </c>
      <c r="V780" s="3">
        <v>2</v>
      </c>
      <c r="W780" t="s">
        <v>14</v>
      </c>
      <c r="X780" t="s">
        <v>1247</v>
      </c>
      <c r="Y780" s="12">
        <v>44979</v>
      </c>
      <c r="Z780" s="13" t="s">
        <v>1288</v>
      </c>
      <c r="AA780">
        <v>2023</v>
      </c>
      <c r="AB780">
        <v>3</v>
      </c>
    </row>
    <row r="781" spans="1:28" x14ac:dyDescent="0.3">
      <c r="A781" s="2" t="s">
        <v>816</v>
      </c>
      <c r="B781">
        <v>24</v>
      </c>
      <c r="C781" t="s">
        <v>31</v>
      </c>
      <c r="D781" t="s">
        <v>54</v>
      </c>
      <c r="E781" t="s">
        <v>23</v>
      </c>
      <c r="F781" t="s">
        <v>27</v>
      </c>
      <c r="G781" t="s">
        <v>28</v>
      </c>
      <c r="H781" t="s">
        <v>33</v>
      </c>
      <c r="I781">
        <v>11</v>
      </c>
      <c r="J781" t="s">
        <v>1252</v>
      </c>
      <c r="K781" t="s">
        <v>1242</v>
      </c>
      <c r="L781" t="s">
        <v>1244</v>
      </c>
      <c r="M781">
        <v>0</v>
      </c>
      <c r="N781" t="s">
        <v>14</v>
      </c>
      <c r="O781" s="8">
        <v>18</v>
      </c>
      <c r="P781" t="s">
        <v>1245</v>
      </c>
      <c r="Q781">
        <v>5</v>
      </c>
      <c r="R781" t="s">
        <v>1246</v>
      </c>
      <c r="S781" s="3">
        <v>4</v>
      </c>
      <c r="T781" s="3">
        <v>2</v>
      </c>
      <c r="U781" s="3">
        <v>1</v>
      </c>
      <c r="V781" s="3">
        <v>3</v>
      </c>
      <c r="W781" t="s">
        <v>14</v>
      </c>
      <c r="X781" t="s">
        <v>1247</v>
      </c>
      <c r="Y781" s="12">
        <v>45017</v>
      </c>
      <c r="Z781" s="13" t="s">
        <v>1290</v>
      </c>
      <c r="AA781">
        <v>2023</v>
      </c>
      <c r="AB781">
        <v>5</v>
      </c>
    </row>
    <row r="782" spans="1:28" x14ac:dyDescent="0.3">
      <c r="A782" s="2" t="s">
        <v>817</v>
      </c>
      <c r="B782">
        <v>34</v>
      </c>
      <c r="C782" t="s">
        <v>31</v>
      </c>
      <c r="D782" t="s">
        <v>17</v>
      </c>
      <c r="E782" t="s">
        <v>10</v>
      </c>
      <c r="F782" t="s">
        <v>27</v>
      </c>
      <c r="G782" t="s">
        <v>28</v>
      </c>
      <c r="H782" t="s">
        <v>13</v>
      </c>
      <c r="I782">
        <v>7</v>
      </c>
      <c r="J782" t="s">
        <v>1254</v>
      </c>
      <c r="K782" t="s">
        <v>1242</v>
      </c>
      <c r="L782" t="s">
        <v>1243</v>
      </c>
      <c r="M782">
        <v>0</v>
      </c>
      <c r="N782" t="s">
        <v>14</v>
      </c>
      <c r="O782" s="8">
        <v>11</v>
      </c>
      <c r="P782" t="s">
        <v>1244</v>
      </c>
      <c r="Q782">
        <v>13</v>
      </c>
      <c r="R782" t="s">
        <v>1250</v>
      </c>
      <c r="S782" s="3">
        <v>12</v>
      </c>
      <c r="T782" s="3">
        <v>6</v>
      </c>
      <c r="U782" s="3">
        <v>2</v>
      </c>
      <c r="V782" s="3">
        <v>11</v>
      </c>
      <c r="W782" t="s">
        <v>14</v>
      </c>
      <c r="X782" t="s">
        <v>1247</v>
      </c>
      <c r="Y782" s="12">
        <v>45412</v>
      </c>
      <c r="Z782" s="13" t="s">
        <v>1290</v>
      </c>
      <c r="AA782">
        <v>2024</v>
      </c>
      <c r="AB782">
        <v>4</v>
      </c>
    </row>
    <row r="783" spans="1:28" x14ac:dyDescent="0.3">
      <c r="A783" s="2" t="s">
        <v>818</v>
      </c>
      <c r="B783">
        <v>34</v>
      </c>
      <c r="C783" t="s">
        <v>8</v>
      </c>
      <c r="D783" t="s">
        <v>36</v>
      </c>
      <c r="E783" t="s">
        <v>10</v>
      </c>
      <c r="F783" t="s">
        <v>27</v>
      </c>
      <c r="G783" t="s">
        <v>28</v>
      </c>
      <c r="H783" t="s">
        <v>13</v>
      </c>
      <c r="I783">
        <v>6</v>
      </c>
      <c r="J783" t="s">
        <v>1241</v>
      </c>
      <c r="K783" t="s">
        <v>1243</v>
      </c>
      <c r="L783" t="s">
        <v>1242</v>
      </c>
      <c r="M783">
        <v>2</v>
      </c>
      <c r="N783" t="s">
        <v>14</v>
      </c>
      <c r="O783" s="8">
        <v>11</v>
      </c>
      <c r="P783" t="s">
        <v>1244</v>
      </c>
      <c r="Q783">
        <v>8</v>
      </c>
      <c r="R783" t="s">
        <v>1250</v>
      </c>
      <c r="S783" s="3">
        <v>4</v>
      </c>
      <c r="T783" s="3">
        <v>2</v>
      </c>
      <c r="U783" s="3">
        <v>1</v>
      </c>
      <c r="V783" s="3">
        <v>3</v>
      </c>
      <c r="W783" t="s">
        <v>20</v>
      </c>
      <c r="X783" t="s">
        <v>1247</v>
      </c>
      <c r="Y783" s="12">
        <v>44933</v>
      </c>
      <c r="Z783" s="13" t="s">
        <v>1298</v>
      </c>
      <c r="AA783">
        <v>2023</v>
      </c>
      <c r="AB783">
        <v>2</v>
      </c>
    </row>
    <row r="784" spans="1:28" x14ac:dyDescent="0.3">
      <c r="A784" s="2" t="s">
        <v>819</v>
      </c>
      <c r="B784">
        <v>53</v>
      </c>
      <c r="C784" t="s">
        <v>31</v>
      </c>
      <c r="D784" t="s">
        <v>54</v>
      </c>
      <c r="E784" t="s">
        <v>23</v>
      </c>
      <c r="F784" t="s">
        <v>27</v>
      </c>
      <c r="G784" t="s">
        <v>49</v>
      </c>
      <c r="H784" t="s">
        <v>13</v>
      </c>
      <c r="I784">
        <v>5</v>
      </c>
      <c r="J784" t="s">
        <v>1253</v>
      </c>
      <c r="K784" t="s">
        <v>1244</v>
      </c>
      <c r="L784" t="s">
        <v>1244</v>
      </c>
      <c r="M784">
        <v>4</v>
      </c>
      <c r="N784" t="s">
        <v>14</v>
      </c>
      <c r="O784" s="8">
        <v>11</v>
      </c>
      <c r="P784" t="s">
        <v>1245</v>
      </c>
      <c r="Q784">
        <v>26</v>
      </c>
      <c r="R784" t="s">
        <v>1246</v>
      </c>
      <c r="S784" s="3">
        <v>14</v>
      </c>
      <c r="T784" s="3">
        <v>13</v>
      </c>
      <c r="U784" s="3">
        <v>4</v>
      </c>
      <c r="V784" s="3">
        <v>8</v>
      </c>
      <c r="W784" t="s">
        <v>14</v>
      </c>
      <c r="X784" t="s">
        <v>1247</v>
      </c>
      <c r="Y784" s="12">
        <v>44973</v>
      </c>
      <c r="Z784" s="13" t="s">
        <v>1288</v>
      </c>
      <c r="AA784">
        <v>2023</v>
      </c>
      <c r="AB784">
        <v>3</v>
      </c>
    </row>
    <row r="785" spans="1:28" x14ac:dyDescent="0.3">
      <c r="A785" s="2" t="s">
        <v>820</v>
      </c>
      <c r="B785">
        <v>32</v>
      </c>
      <c r="C785" t="s">
        <v>31</v>
      </c>
      <c r="D785" t="s">
        <v>17</v>
      </c>
      <c r="E785" t="s">
        <v>10</v>
      </c>
      <c r="F785" t="s">
        <v>27</v>
      </c>
      <c r="G785" t="s">
        <v>49</v>
      </c>
      <c r="H785" t="s">
        <v>19</v>
      </c>
      <c r="I785">
        <v>16</v>
      </c>
      <c r="J785" t="s">
        <v>1241</v>
      </c>
      <c r="K785" t="s">
        <v>1243</v>
      </c>
      <c r="L785" t="s">
        <v>1242</v>
      </c>
      <c r="M785">
        <v>1</v>
      </c>
      <c r="N785" t="s">
        <v>20</v>
      </c>
      <c r="O785" s="8">
        <v>22</v>
      </c>
      <c r="P785" t="s">
        <v>1243</v>
      </c>
      <c r="Q785">
        <v>10</v>
      </c>
      <c r="R785" t="s">
        <v>1250</v>
      </c>
      <c r="S785" s="3">
        <v>10</v>
      </c>
      <c r="T785" s="3">
        <v>2</v>
      </c>
      <c r="U785" s="3">
        <v>6</v>
      </c>
      <c r="V785" s="3">
        <v>7</v>
      </c>
      <c r="W785" t="s">
        <v>20</v>
      </c>
      <c r="X785" t="s">
        <v>1247</v>
      </c>
      <c r="Y785" s="12">
        <v>44971</v>
      </c>
      <c r="Z785" s="13" t="s">
        <v>1288</v>
      </c>
      <c r="AA785">
        <v>2023</v>
      </c>
      <c r="AB785">
        <v>5</v>
      </c>
    </row>
    <row r="786" spans="1:28" x14ac:dyDescent="0.3">
      <c r="A786" s="2" t="s">
        <v>821</v>
      </c>
      <c r="B786">
        <v>42</v>
      </c>
      <c r="C786" t="s">
        <v>8</v>
      </c>
      <c r="D786" t="s">
        <v>9</v>
      </c>
      <c r="E786" t="s">
        <v>18</v>
      </c>
      <c r="F786" t="s">
        <v>11</v>
      </c>
      <c r="G786" t="s">
        <v>12</v>
      </c>
      <c r="H786" t="s">
        <v>13</v>
      </c>
      <c r="I786">
        <v>8</v>
      </c>
      <c r="J786" t="s">
        <v>1254</v>
      </c>
      <c r="K786" t="s">
        <v>1244</v>
      </c>
      <c r="L786" t="s">
        <v>1243</v>
      </c>
      <c r="M786">
        <v>0</v>
      </c>
      <c r="N786" t="s">
        <v>14</v>
      </c>
      <c r="O786" s="8">
        <v>11</v>
      </c>
      <c r="P786" t="s">
        <v>1245</v>
      </c>
      <c r="Q786">
        <v>10</v>
      </c>
      <c r="R786" t="s">
        <v>1250</v>
      </c>
      <c r="S786" s="3">
        <v>9</v>
      </c>
      <c r="T786" s="3">
        <v>7</v>
      </c>
      <c r="U786" s="3">
        <v>4</v>
      </c>
      <c r="V786" s="3">
        <v>2</v>
      </c>
      <c r="W786" t="s">
        <v>14</v>
      </c>
      <c r="X786" t="s">
        <v>1247</v>
      </c>
      <c r="Y786" s="12">
        <v>45219</v>
      </c>
      <c r="Z786" s="13" t="s">
        <v>1295</v>
      </c>
      <c r="AA786">
        <v>2023</v>
      </c>
      <c r="AB786">
        <v>2</v>
      </c>
    </row>
    <row r="787" spans="1:28" x14ac:dyDescent="0.3">
      <c r="A787" s="2" t="s">
        <v>822</v>
      </c>
      <c r="B787">
        <v>44</v>
      </c>
      <c r="C787" t="s">
        <v>31</v>
      </c>
      <c r="D787" t="s">
        <v>36</v>
      </c>
      <c r="E787" t="s">
        <v>18</v>
      </c>
      <c r="F787" t="s">
        <v>27</v>
      </c>
      <c r="G787" t="s">
        <v>28</v>
      </c>
      <c r="H787" t="s">
        <v>13</v>
      </c>
      <c r="I787">
        <v>7</v>
      </c>
      <c r="J787" t="s">
        <v>1254</v>
      </c>
      <c r="K787" t="s">
        <v>1242</v>
      </c>
      <c r="L787" t="s">
        <v>1245</v>
      </c>
      <c r="M787">
        <v>3</v>
      </c>
      <c r="N787" t="s">
        <v>14</v>
      </c>
      <c r="O787" s="8">
        <v>14</v>
      </c>
      <c r="P787" t="s">
        <v>1245</v>
      </c>
      <c r="Q787">
        <v>24</v>
      </c>
      <c r="R787" t="s">
        <v>1250</v>
      </c>
      <c r="S787" s="3">
        <v>22</v>
      </c>
      <c r="T787" s="3">
        <v>6</v>
      </c>
      <c r="U787" s="3">
        <v>5</v>
      </c>
      <c r="V787" s="3">
        <v>17</v>
      </c>
      <c r="W787" t="s">
        <v>14</v>
      </c>
      <c r="X787" t="s">
        <v>1247</v>
      </c>
      <c r="Y787" s="12">
        <v>45035</v>
      </c>
      <c r="Z787" s="13" t="s">
        <v>1290</v>
      </c>
      <c r="AA787">
        <v>2023</v>
      </c>
      <c r="AB787">
        <v>4</v>
      </c>
    </row>
    <row r="788" spans="1:28" x14ac:dyDescent="0.3">
      <c r="A788" s="2" t="s">
        <v>823</v>
      </c>
      <c r="B788">
        <v>46</v>
      </c>
      <c r="C788" t="s">
        <v>31</v>
      </c>
      <c r="D788" t="s">
        <v>9</v>
      </c>
      <c r="E788" t="s">
        <v>10</v>
      </c>
      <c r="F788" t="s">
        <v>11</v>
      </c>
      <c r="G788" t="s">
        <v>24</v>
      </c>
      <c r="H788" t="s">
        <v>13</v>
      </c>
      <c r="I788">
        <v>2</v>
      </c>
      <c r="J788" t="s">
        <v>1254</v>
      </c>
      <c r="K788" t="s">
        <v>1243</v>
      </c>
      <c r="L788" t="s">
        <v>1242</v>
      </c>
      <c r="M788">
        <v>3</v>
      </c>
      <c r="N788" t="s">
        <v>14</v>
      </c>
      <c r="O788" s="8">
        <v>12</v>
      </c>
      <c r="P788" t="s">
        <v>1245</v>
      </c>
      <c r="Q788">
        <v>22</v>
      </c>
      <c r="R788" t="s">
        <v>1246</v>
      </c>
      <c r="S788" s="3">
        <v>2</v>
      </c>
      <c r="T788" s="3">
        <v>2</v>
      </c>
      <c r="U788" s="3">
        <v>2</v>
      </c>
      <c r="V788" s="3">
        <v>1</v>
      </c>
      <c r="W788" t="s">
        <v>14</v>
      </c>
      <c r="X788" t="s">
        <v>1246</v>
      </c>
      <c r="Y788" s="12">
        <v>45059</v>
      </c>
      <c r="Z788" s="13" t="s">
        <v>1291</v>
      </c>
      <c r="AA788">
        <v>2023</v>
      </c>
      <c r="AB788">
        <v>2</v>
      </c>
    </row>
    <row r="789" spans="1:28" x14ac:dyDescent="0.3">
      <c r="A789" s="2" t="s">
        <v>824</v>
      </c>
      <c r="B789">
        <v>33</v>
      </c>
      <c r="C789" t="s">
        <v>8</v>
      </c>
      <c r="D789" t="s">
        <v>36</v>
      </c>
      <c r="E789" t="s">
        <v>10</v>
      </c>
      <c r="F789" t="s">
        <v>27</v>
      </c>
      <c r="G789" t="s">
        <v>28</v>
      </c>
      <c r="H789" t="s">
        <v>13</v>
      </c>
      <c r="I789">
        <v>2</v>
      </c>
      <c r="J789" t="s">
        <v>1253</v>
      </c>
      <c r="K789" t="s">
        <v>1244</v>
      </c>
      <c r="L789" t="s">
        <v>1245</v>
      </c>
      <c r="M789">
        <v>4</v>
      </c>
      <c r="N789" t="s">
        <v>14</v>
      </c>
      <c r="O789" s="8">
        <v>11</v>
      </c>
      <c r="P789" t="s">
        <v>1245</v>
      </c>
      <c r="Q789">
        <v>7</v>
      </c>
      <c r="R789" t="s">
        <v>1250</v>
      </c>
      <c r="S789" s="3">
        <v>1</v>
      </c>
      <c r="T789" s="3">
        <v>1</v>
      </c>
      <c r="U789" s="3">
        <v>0</v>
      </c>
      <c r="V789" s="3">
        <v>0</v>
      </c>
      <c r="W789" t="s">
        <v>14</v>
      </c>
      <c r="X789" t="s">
        <v>1247</v>
      </c>
      <c r="Y789" s="12">
        <v>45031</v>
      </c>
      <c r="Z789" s="13" t="s">
        <v>1290</v>
      </c>
      <c r="AA789">
        <v>2023</v>
      </c>
      <c r="AB789">
        <v>3</v>
      </c>
    </row>
    <row r="790" spans="1:28" x14ac:dyDescent="0.3">
      <c r="A790" s="2" t="s">
        <v>825</v>
      </c>
      <c r="B790">
        <v>44</v>
      </c>
      <c r="C790" t="s">
        <v>8</v>
      </c>
      <c r="D790" t="s">
        <v>54</v>
      </c>
      <c r="E790" t="s">
        <v>18</v>
      </c>
      <c r="F790" t="s">
        <v>27</v>
      </c>
      <c r="G790" t="s">
        <v>826</v>
      </c>
      <c r="H790" t="s">
        <v>13</v>
      </c>
      <c r="I790">
        <v>10</v>
      </c>
      <c r="J790" t="s">
        <v>1254</v>
      </c>
      <c r="K790" t="s">
        <v>1245</v>
      </c>
      <c r="L790" t="s">
        <v>1245</v>
      </c>
      <c r="M790">
        <v>2</v>
      </c>
      <c r="N790" t="s">
        <v>20</v>
      </c>
      <c r="O790" s="8">
        <v>13</v>
      </c>
      <c r="P790" t="s">
        <v>1245</v>
      </c>
      <c r="Q790">
        <v>9</v>
      </c>
      <c r="R790" t="s">
        <v>1251</v>
      </c>
      <c r="S790" s="3">
        <v>4</v>
      </c>
      <c r="T790" s="3">
        <v>2</v>
      </c>
      <c r="U790" s="3">
        <v>1</v>
      </c>
      <c r="V790" s="3">
        <v>3</v>
      </c>
      <c r="W790" t="s">
        <v>14</v>
      </c>
      <c r="X790" t="s">
        <v>1247</v>
      </c>
      <c r="Y790" s="12">
        <v>45078</v>
      </c>
      <c r="Z790" s="13" t="s">
        <v>1287</v>
      </c>
      <c r="AA790">
        <v>2023</v>
      </c>
      <c r="AB790">
        <v>5</v>
      </c>
    </row>
    <row r="791" spans="1:28" x14ac:dyDescent="0.3">
      <c r="A791" s="2" t="s">
        <v>827</v>
      </c>
      <c r="B791">
        <v>24</v>
      </c>
      <c r="C791" t="s">
        <v>8</v>
      </c>
      <c r="D791" t="s">
        <v>36</v>
      </c>
      <c r="E791" t="s">
        <v>18</v>
      </c>
      <c r="F791" t="s">
        <v>27</v>
      </c>
      <c r="G791" t="s">
        <v>28</v>
      </c>
      <c r="H791" t="s">
        <v>13</v>
      </c>
      <c r="I791">
        <v>1</v>
      </c>
      <c r="J791" t="s">
        <v>1253</v>
      </c>
      <c r="K791" t="s">
        <v>1243</v>
      </c>
      <c r="L791" t="s">
        <v>1245</v>
      </c>
      <c r="M791">
        <v>2</v>
      </c>
      <c r="N791" t="s">
        <v>20</v>
      </c>
      <c r="O791" s="8">
        <v>16</v>
      </c>
      <c r="P791" t="s">
        <v>1242</v>
      </c>
      <c r="Q791">
        <v>6</v>
      </c>
      <c r="R791" t="s">
        <v>1246</v>
      </c>
      <c r="S791" s="3">
        <v>2</v>
      </c>
      <c r="T791" s="3">
        <v>0</v>
      </c>
      <c r="U791" s="3">
        <v>2</v>
      </c>
      <c r="V791" s="3">
        <v>0</v>
      </c>
      <c r="W791" t="s">
        <v>20</v>
      </c>
      <c r="X791" t="s">
        <v>1247</v>
      </c>
      <c r="Y791" s="12">
        <v>44990</v>
      </c>
      <c r="Z791" s="13" t="s">
        <v>1296</v>
      </c>
      <c r="AA791">
        <v>2023</v>
      </c>
      <c r="AB791">
        <v>2</v>
      </c>
    </row>
    <row r="792" spans="1:28" x14ac:dyDescent="0.3">
      <c r="A792" s="2" t="s">
        <v>828</v>
      </c>
      <c r="B792">
        <v>43</v>
      </c>
      <c r="C792" t="s">
        <v>31</v>
      </c>
      <c r="D792" t="s">
        <v>36</v>
      </c>
      <c r="E792" t="s">
        <v>23</v>
      </c>
      <c r="F792" t="s">
        <v>27</v>
      </c>
      <c r="G792" t="s">
        <v>826</v>
      </c>
      <c r="H792" t="s">
        <v>13</v>
      </c>
      <c r="I792">
        <v>2</v>
      </c>
      <c r="J792" t="s">
        <v>1252</v>
      </c>
      <c r="K792" t="s">
        <v>1245</v>
      </c>
      <c r="L792" t="s">
        <v>1244</v>
      </c>
      <c r="M792">
        <v>1</v>
      </c>
      <c r="N792" t="s">
        <v>14</v>
      </c>
      <c r="O792" s="8">
        <v>12</v>
      </c>
      <c r="P792" t="s">
        <v>1245</v>
      </c>
      <c r="Q792">
        <v>6</v>
      </c>
      <c r="R792" t="s">
        <v>1246</v>
      </c>
      <c r="S792" s="3">
        <v>5</v>
      </c>
      <c r="T792" s="3">
        <v>3</v>
      </c>
      <c r="U792" s="3">
        <v>1</v>
      </c>
      <c r="V792" s="3">
        <v>4</v>
      </c>
      <c r="W792" t="s">
        <v>14</v>
      </c>
      <c r="X792" t="s">
        <v>1247</v>
      </c>
      <c r="Y792" s="12">
        <v>45512</v>
      </c>
      <c r="Z792" s="13" t="s">
        <v>1293</v>
      </c>
      <c r="AA792">
        <v>2024</v>
      </c>
      <c r="AB792">
        <v>3</v>
      </c>
    </row>
    <row r="793" spans="1:28" x14ac:dyDescent="0.3">
      <c r="A793" s="2" t="s">
        <v>829</v>
      </c>
      <c r="B793">
        <v>50</v>
      </c>
      <c r="C793" t="s">
        <v>8</v>
      </c>
      <c r="D793" t="s">
        <v>9</v>
      </c>
      <c r="E793" t="s">
        <v>18</v>
      </c>
      <c r="F793" t="s">
        <v>11</v>
      </c>
      <c r="G793" t="s">
        <v>12</v>
      </c>
      <c r="H793" t="s">
        <v>13</v>
      </c>
      <c r="I793">
        <v>3</v>
      </c>
      <c r="J793" t="s">
        <v>1252</v>
      </c>
      <c r="K793" t="s">
        <v>1242</v>
      </c>
      <c r="L793" t="s">
        <v>1244</v>
      </c>
      <c r="M793">
        <v>1</v>
      </c>
      <c r="N793" t="s">
        <v>20</v>
      </c>
      <c r="O793" s="8">
        <v>14</v>
      </c>
      <c r="P793" t="s">
        <v>1244</v>
      </c>
      <c r="Q793">
        <v>3</v>
      </c>
      <c r="R793" t="s">
        <v>1250</v>
      </c>
      <c r="S793" s="3">
        <v>3</v>
      </c>
      <c r="T793" s="3">
        <v>2</v>
      </c>
      <c r="U793" s="3">
        <v>0</v>
      </c>
      <c r="V793" s="3">
        <v>2</v>
      </c>
      <c r="W793" t="s">
        <v>20</v>
      </c>
      <c r="X793" t="s">
        <v>1247</v>
      </c>
      <c r="Y793" s="12">
        <v>45287</v>
      </c>
      <c r="Z793" s="13" t="s">
        <v>1289</v>
      </c>
      <c r="AA793">
        <v>2023</v>
      </c>
      <c r="AB793">
        <v>2</v>
      </c>
    </row>
    <row r="794" spans="1:28" x14ac:dyDescent="0.3">
      <c r="A794" s="2" t="s">
        <v>830</v>
      </c>
      <c r="B794">
        <v>35</v>
      </c>
      <c r="C794" t="s">
        <v>31</v>
      </c>
      <c r="D794" t="s">
        <v>9</v>
      </c>
      <c r="E794" t="s">
        <v>18</v>
      </c>
      <c r="F794" t="s">
        <v>11</v>
      </c>
      <c r="G794" t="s">
        <v>12</v>
      </c>
      <c r="H794" t="s">
        <v>13</v>
      </c>
      <c r="I794">
        <v>2</v>
      </c>
      <c r="J794" t="s">
        <v>1253</v>
      </c>
      <c r="K794" t="s">
        <v>1245</v>
      </c>
      <c r="L794" t="s">
        <v>1245</v>
      </c>
      <c r="M794">
        <v>1</v>
      </c>
      <c r="N794" t="s">
        <v>14</v>
      </c>
      <c r="O794" s="8">
        <v>13</v>
      </c>
      <c r="P794" t="s">
        <v>1242</v>
      </c>
      <c r="Q794">
        <v>2</v>
      </c>
      <c r="R794" t="s">
        <v>1250</v>
      </c>
      <c r="S794" s="3">
        <v>2</v>
      </c>
      <c r="T794" s="3">
        <v>2</v>
      </c>
      <c r="U794" s="3">
        <v>2</v>
      </c>
      <c r="V794" s="3">
        <v>2</v>
      </c>
      <c r="W794" t="s">
        <v>14</v>
      </c>
      <c r="X794" t="s">
        <v>1247</v>
      </c>
      <c r="Y794" s="12">
        <v>45399</v>
      </c>
      <c r="Z794" s="13" t="s">
        <v>1290</v>
      </c>
      <c r="AA794">
        <v>2024</v>
      </c>
      <c r="AB794">
        <v>3</v>
      </c>
    </row>
    <row r="795" spans="1:28" x14ac:dyDescent="0.3">
      <c r="A795" s="2" t="s">
        <v>831</v>
      </c>
      <c r="B795">
        <v>36</v>
      </c>
      <c r="C795" t="s">
        <v>31</v>
      </c>
      <c r="D795" t="s">
        <v>17</v>
      </c>
      <c r="E795" t="s">
        <v>18</v>
      </c>
      <c r="F795" t="s">
        <v>27</v>
      </c>
      <c r="G795" t="s">
        <v>28</v>
      </c>
      <c r="H795" t="s">
        <v>13</v>
      </c>
      <c r="I795">
        <v>5</v>
      </c>
      <c r="J795" t="s">
        <v>1254</v>
      </c>
      <c r="K795" t="s">
        <v>1243</v>
      </c>
      <c r="L795" t="s">
        <v>1242</v>
      </c>
      <c r="M795">
        <v>9</v>
      </c>
      <c r="N795" t="s">
        <v>20</v>
      </c>
      <c r="O795" s="8">
        <v>14</v>
      </c>
      <c r="P795" t="s">
        <v>1245</v>
      </c>
      <c r="Q795">
        <v>6</v>
      </c>
      <c r="R795" t="s">
        <v>1251</v>
      </c>
      <c r="S795" s="3">
        <v>1</v>
      </c>
      <c r="T795" s="3">
        <v>1</v>
      </c>
      <c r="U795" s="3">
        <v>0</v>
      </c>
      <c r="V795" s="3">
        <v>0</v>
      </c>
      <c r="W795" t="s">
        <v>14</v>
      </c>
      <c r="X795" t="s">
        <v>1247</v>
      </c>
      <c r="Y795" s="12">
        <v>44987</v>
      </c>
      <c r="Z795" s="13" t="s">
        <v>1296</v>
      </c>
      <c r="AA795">
        <v>2023</v>
      </c>
      <c r="AB795">
        <v>3</v>
      </c>
    </row>
    <row r="796" spans="1:28" x14ac:dyDescent="0.3">
      <c r="A796" s="2" t="s">
        <v>832</v>
      </c>
      <c r="B796">
        <v>33</v>
      </c>
      <c r="C796" t="s">
        <v>31</v>
      </c>
      <c r="D796" t="s">
        <v>17</v>
      </c>
      <c r="E796" t="s">
        <v>18</v>
      </c>
      <c r="F796" t="s">
        <v>11</v>
      </c>
      <c r="G796" t="s">
        <v>12</v>
      </c>
      <c r="H796" t="s">
        <v>19</v>
      </c>
      <c r="I796">
        <v>1</v>
      </c>
      <c r="J796" t="s">
        <v>1253</v>
      </c>
      <c r="K796" t="s">
        <v>1244</v>
      </c>
      <c r="L796" t="s">
        <v>1242</v>
      </c>
      <c r="M796">
        <v>2</v>
      </c>
      <c r="N796" t="s">
        <v>14</v>
      </c>
      <c r="O796" s="8">
        <v>19</v>
      </c>
      <c r="P796" t="s">
        <v>1242</v>
      </c>
      <c r="Q796">
        <v>10</v>
      </c>
      <c r="R796" t="s">
        <v>1250</v>
      </c>
      <c r="S796" s="3">
        <v>5</v>
      </c>
      <c r="T796" s="3">
        <v>3</v>
      </c>
      <c r="U796" s="3">
        <v>1</v>
      </c>
      <c r="V796" s="3">
        <v>3</v>
      </c>
      <c r="W796" t="s">
        <v>14</v>
      </c>
      <c r="X796" t="s">
        <v>1247</v>
      </c>
      <c r="Y796" s="12">
        <v>45323</v>
      </c>
      <c r="Z796" s="13" t="s">
        <v>1288</v>
      </c>
      <c r="AA796">
        <v>2024</v>
      </c>
      <c r="AB796">
        <v>3</v>
      </c>
    </row>
    <row r="797" spans="1:28" x14ac:dyDescent="0.3">
      <c r="A797" s="2" t="s">
        <v>833</v>
      </c>
      <c r="B797">
        <v>35</v>
      </c>
      <c r="C797" t="s">
        <v>8</v>
      </c>
      <c r="D797" t="s">
        <v>54</v>
      </c>
      <c r="E797" t="s">
        <v>23</v>
      </c>
      <c r="F797" t="s">
        <v>27</v>
      </c>
      <c r="G797" t="s">
        <v>28</v>
      </c>
      <c r="H797" t="s">
        <v>13</v>
      </c>
      <c r="I797">
        <v>4</v>
      </c>
      <c r="J797" t="s">
        <v>1252</v>
      </c>
      <c r="K797" t="s">
        <v>1244</v>
      </c>
      <c r="L797" t="s">
        <v>1245</v>
      </c>
      <c r="M797">
        <v>1</v>
      </c>
      <c r="N797" t="s">
        <v>14</v>
      </c>
      <c r="O797" s="8">
        <v>12</v>
      </c>
      <c r="P797" t="s">
        <v>1244</v>
      </c>
      <c r="Q797">
        <v>1</v>
      </c>
      <c r="R797" t="s">
        <v>1250</v>
      </c>
      <c r="S797" s="3">
        <v>1</v>
      </c>
      <c r="T797" s="3">
        <v>0</v>
      </c>
      <c r="U797" s="3">
        <v>0</v>
      </c>
      <c r="V797" s="3">
        <v>0</v>
      </c>
      <c r="W797" t="s">
        <v>14</v>
      </c>
      <c r="X797" t="s">
        <v>1247</v>
      </c>
      <c r="Y797" s="12">
        <v>44941</v>
      </c>
      <c r="Z797" s="13" t="s">
        <v>1298</v>
      </c>
      <c r="AA797">
        <v>2023</v>
      </c>
      <c r="AB797">
        <v>3</v>
      </c>
    </row>
    <row r="798" spans="1:28" x14ac:dyDescent="0.3">
      <c r="A798" s="2" t="s">
        <v>834</v>
      </c>
      <c r="B798">
        <v>27</v>
      </c>
      <c r="C798" t="s">
        <v>31</v>
      </c>
      <c r="D798" t="s">
        <v>17</v>
      </c>
      <c r="E798" t="s">
        <v>23</v>
      </c>
      <c r="F798" t="s">
        <v>27</v>
      </c>
      <c r="G798" t="s">
        <v>826</v>
      </c>
      <c r="H798" t="s">
        <v>13</v>
      </c>
      <c r="I798">
        <v>2</v>
      </c>
      <c r="J798" t="s">
        <v>1254</v>
      </c>
      <c r="K798" t="s">
        <v>1245</v>
      </c>
      <c r="L798" t="s">
        <v>1242</v>
      </c>
      <c r="M798">
        <v>1</v>
      </c>
      <c r="N798" t="s">
        <v>14</v>
      </c>
      <c r="O798" s="8">
        <v>13</v>
      </c>
      <c r="P798" t="s">
        <v>1245</v>
      </c>
      <c r="Q798">
        <v>1</v>
      </c>
      <c r="R798" t="s">
        <v>1250</v>
      </c>
      <c r="S798" s="3">
        <v>1</v>
      </c>
      <c r="T798" s="3">
        <v>0</v>
      </c>
      <c r="U798" s="3">
        <v>0</v>
      </c>
      <c r="V798" s="3">
        <v>0</v>
      </c>
      <c r="W798" t="s">
        <v>14</v>
      </c>
      <c r="X798" t="s">
        <v>1247</v>
      </c>
      <c r="Y798" s="12">
        <v>45402</v>
      </c>
      <c r="Z798" s="13" t="s">
        <v>1290</v>
      </c>
      <c r="AA798">
        <v>2024</v>
      </c>
      <c r="AB798">
        <v>6</v>
      </c>
    </row>
    <row r="799" spans="1:28" x14ac:dyDescent="0.3">
      <c r="A799" s="2" t="s">
        <v>835</v>
      </c>
      <c r="B799">
        <v>26</v>
      </c>
      <c r="C799" t="s">
        <v>8</v>
      </c>
      <c r="D799" t="s">
        <v>17</v>
      </c>
      <c r="E799" t="s">
        <v>10</v>
      </c>
      <c r="F799" t="s">
        <v>27</v>
      </c>
      <c r="G799" t="s">
        <v>826</v>
      </c>
      <c r="H799" t="s">
        <v>13</v>
      </c>
      <c r="I799">
        <v>25</v>
      </c>
      <c r="J799" t="s">
        <v>1253</v>
      </c>
      <c r="K799" t="s">
        <v>1242</v>
      </c>
      <c r="L799" t="s">
        <v>1244</v>
      </c>
      <c r="M799">
        <v>1</v>
      </c>
      <c r="N799" t="s">
        <v>14</v>
      </c>
      <c r="O799" s="8">
        <v>12</v>
      </c>
      <c r="P799" t="s">
        <v>1244</v>
      </c>
      <c r="Q799">
        <v>1</v>
      </c>
      <c r="R799" t="s">
        <v>1246</v>
      </c>
      <c r="S799" s="3">
        <v>1</v>
      </c>
      <c r="T799" s="3">
        <v>0</v>
      </c>
      <c r="U799" s="3">
        <v>0</v>
      </c>
      <c r="V799" s="3">
        <v>1</v>
      </c>
      <c r="W799" t="s">
        <v>20</v>
      </c>
      <c r="X799" t="s">
        <v>1247</v>
      </c>
      <c r="Y799" s="12">
        <v>45158</v>
      </c>
      <c r="Z799" s="13" t="s">
        <v>1293</v>
      </c>
      <c r="AA799">
        <v>2023</v>
      </c>
      <c r="AB799">
        <v>2</v>
      </c>
    </row>
    <row r="800" spans="1:28" x14ac:dyDescent="0.3">
      <c r="A800" s="2" t="s">
        <v>836</v>
      </c>
      <c r="B800">
        <v>27</v>
      </c>
      <c r="C800" t="s">
        <v>8</v>
      </c>
      <c r="D800" t="s">
        <v>17</v>
      </c>
      <c r="E800" t="s">
        <v>10</v>
      </c>
      <c r="F800" t="s">
        <v>11</v>
      </c>
      <c r="G800" t="s">
        <v>12</v>
      </c>
      <c r="H800" t="s">
        <v>19</v>
      </c>
      <c r="I800">
        <v>8</v>
      </c>
      <c r="J800" t="s">
        <v>1253</v>
      </c>
      <c r="K800" t="s">
        <v>1245</v>
      </c>
      <c r="L800" t="s">
        <v>1244</v>
      </c>
      <c r="M800">
        <v>1</v>
      </c>
      <c r="N800" t="s">
        <v>14</v>
      </c>
      <c r="O800" s="8">
        <v>15</v>
      </c>
      <c r="P800" t="s">
        <v>1245</v>
      </c>
      <c r="Q800">
        <v>9</v>
      </c>
      <c r="R800" t="s">
        <v>1250</v>
      </c>
      <c r="S800" s="3">
        <v>9</v>
      </c>
      <c r="T800" s="3">
        <v>8</v>
      </c>
      <c r="U800" s="3">
        <v>1</v>
      </c>
      <c r="V800" s="3">
        <v>7</v>
      </c>
      <c r="W800" t="s">
        <v>14</v>
      </c>
      <c r="X800" t="s">
        <v>1247</v>
      </c>
      <c r="Y800" s="12">
        <v>45072</v>
      </c>
      <c r="Z800" s="13" t="s">
        <v>1291</v>
      </c>
      <c r="AA800">
        <v>2023</v>
      </c>
      <c r="AB800">
        <v>0</v>
      </c>
    </row>
    <row r="801" spans="1:28" x14ac:dyDescent="0.3">
      <c r="A801" s="2" t="s">
        <v>837</v>
      </c>
      <c r="B801">
        <v>30</v>
      </c>
      <c r="C801" t="s">
        <v>31</v>
      </c>
      <c r="D801" t="s">
        <v>36</v>
      </c>
      <c r="E801" t="s">
        <v>10</v>
      </c>
      <c r="F801" t="s">
        <v>27</v>
      </c>
      <c r="G801" t="s">
        <v>28</v>
      </c>
      <c r="H801" t="s">
        <v>19</v>
      </c>
      <c r="I801">
        <v>1</v>
      </c>
      <c r="J801" t="s">
        <v>1252</v>
      </c>
      <c r="K801" t="s">
        <v>1244</v>
      </c>
      <c r="L801" t="s">
        <v>1245</v>
      </c>
      <c r="M801">
        <v>1</v>
      </c>
      <c r="N801" t="s">
        <v>14</v>
      </c>
      <c r="O801" s="8">
        <v>23</v>
      </c>
      <c r="P801" t="s">
        <v>1245</v>
      </c>
      <c r="Q801">
        <v>12</v>
      </c>
      <c r="R801" t="s">
        <v>1250</v>
      </c>
      <c r="S801" s="3">
        <v>12</v>
      </c>
      <c r="T801" s="3">
        <v>8</v>
      </c>
      <c r="U801" s="3">
        <v>3</v>
      </c>
      <c r="V801" s="3">
        <v>7</v>
      </c>
      <c r="W801" t="s">
        <v>14</v>
      </c>
      <c r="X801" t="s">
        <v>1248</v>
      </c>
      <c r="Y801" s="12">
        <v>45280</v>
      </c>
      <c r="Z801" s="13" t="s">
        <v>1289</v>
      </c>
      <c r="AA801">
        <v>2023</v>
      </c>
      <c r="AB801">
        <v>2</v>
      </c>
    </row>
    <row r="802" spans="1:28" x14ac:dyDescent="0.3">
      <c r="A802" s="2" t="s">
        <v>838</v>
      </c>
      <c r="B802">
        <v>34</v>
      </c>
      <c r="C802" t="s">
        <v>8</v>
      </c>
      <c r="D802" t="s">
        <v>9</v>
      </c>
      <c r="E802" t="s">
        <v>10</v>
      </c>
      <c r="F802" t="s">
        <v>11</v>
      </c>
      <c r="G802" t="s">
        <v>12</v>
      </c>
      <c r="H802" t="s">
        <v>33</v>
      </c>
      <c r="I802">
        <v>23</v>
      </c>
      <c r="J802" t="s">
        <v>1254</v>
      </c>
      <c r="K802" t="s">
        <v>1243</v>
      </c>
      <c r="L802" t="s">
        <v>1244</v>
      </c>
      <c r="M802">
        <v>0</v>
      </c>
      <c r="N802" t="s">
        <v>14</v>
      </c>
      <c r="O802" s="8">
        <v>20</v>
      </c>
      <c r="P802" t="s">
        <v>1244</v>
      </c>
      <c r="Q802">
        <v>10</v>
      </c>
      <c r="R802" t="s">
        <v>1250</v>
      </c>
      <c r="S802" s="3">
        <v>9</v>
      </c>
      <c r="T802" s="3">
        <v>5</v>
      </c>
      <c r="U802" s="3">
        <v>8</v>
      </c>
      <c r="V802" s="3">
        <v>7</v>
      </c>
      <c r="W802" t="s">
        <v>14</v>
      </c>
      <c r="X802" t="s">
        <v>1246</v>
      </c>
      <c r="Y802" s="12">
        <v>45651</v>
      </c>
      <c r="Z802" s="13" t="s">
        <v>1289</v>
      </c>
      <c r="AA802">
        <v>2024</v>
      </c>
      <c r="AB802">
        <v>2</v>
      </c>
    </row>
    <row r="803" spans="1:28" x14ac:dyDescent="0.3">
      <c r="A803" s="2" t="s">
        <v>839</v>
      </c>
      <c r="B803">
        <v>37</v>
      </c>
      <c r="C803" t="s">
        <v>8</v>
      </c>
      <c r="D803" t="s">
        <v>17</v>
      </c>
      <c r="E803" t="s">
        <v>18</v>
      </c>
      <c r="F803" t="s">
        <v>27</v>
      </c>
      <c r="G803" t="s">
        <v>28</v>
      </c>
      <c r="H803" t="s">
        <v>13</v>
      </c>
      <c r="I803">
        <v>19</v>
      </c>
      <c r="J803" t="s">
        <v>1252</v>
      </c>
      <c r="K803" t="s">
        <v>1243</v>
      </c>
      <c r="L803" t="s">
        <v>1243</v>
      </c>
      <c r="M803">
        <v>4</v>
      </c>
      <c r="N803" t="s">
        <v>14</v>
      </c>
      <c r="O803" s="8">
        <v>21</v>
      </c>
      <c r="P803" t="s">
        <v>1242</v>
      </c>
      <c r="Q803">
        <v>8</v>
      </c>
      <c r="R803" t="s">
        <v>1250</v>
      </c>
      <c r="S803" s="3">
        <v>1</v>
      </c>
      <c r="T803" s="3">
        <v>0</v>
      </c>
      <c r="U803" s="3">
        <v>0</v>
      </c>
      <c r="V803" s="3">
        <v>0</v>
      </c>
      <c r="W803" t="s">
        <v>14</v>
      </c>
      <c r="X803" t="s">
        <v>1248</v>
      </c>
      <c r="Y803" s="12">
        <v>45447</v>
      </c>
      <c r="Z803" s="13" t="s">
        <v>1287</v>
      </c>
      <c r="AA803">
        <v>2024</v>
      </c>
      <c r="AB803">
        <v>1</v>
      </c>
    </row>
    <row r="804" spans="1:28" x14ac:dyDescent="0.3">
      <c r="A804" s="2" t="s">
        <v>840</v>
      </c>
      <c r="B804">
        <v>46</v>
      </c>
      <c r="C804" t="s">
        <v>8</v>
      </c>
      <c r="D804" t="s">
        <v>9</v>
      </c>
      <c r="E804" t="s">
        <v>10</v>
      </c>
      <c r="F804" t="s">
        <v>11</v>
      </c>
      <c r="G804" t="s">
        <v>12</v>
      </c>
      <c r="H804" t="s">
        <v>19</v>
      </c>
      <c r="I804">
        <v>5</v>
      </c>
      <c r="J804" t="s">
        <v>1254</v>
      </c>
      <c r="K804" t="s">
        <v>1242</v>
      </c>
      <c r="L804" t="s">
        <v>1245</v>
      </c>
      <c r="M804">
        <v>4</v>
      </c>
      <c r="N804" t="s">
        <v>20</v>
      </c>
      <c r="O804" s="8">
        <v>21</v>
      </c>
      <c r="P804" t="s">
        <v>1244</v>
      </c>
      <c r="Q804">
        <v>14</v>
      </c>
      <c r="R804" t="s">
        <v>1250</v>
      </c>
      <c r="S804" s="3">
        <v>9</v>
      </c>
      <c r="T804" s="3">
        <v>6</v>
      </c>
      <c r="U804" s="3">
        <v>0</v>
      </c>
      <c r="V804" s="3">
        <v>8</v>
      </c>
      <c r="W804" t="s">
        <v>14</v>
      </c>
      <c r="X804" t="s">
        <v>1247</v>
      </c>
      <c r="Y804" s="12">
        <v>45519</v>
      </c>
      <c r="Z804" s="13" t="s">
        <v>1293</v>
      </c>
      <c r="AA804">
        <v>2024</v>
      </c>
      <c r="AB804">
        <v>4</v>
      </c>
    </row>
    <row r="805" spans="1:28" x14ac:dyDescent="0.3">
      <c r="A805" s="2" t="s">
        <v>841</v>
      </c>
      <c r="B805">
        <v>35</v>
      </c>
      <c r="C805" t="s">
        <v>8</v>
      </c>
      <c r="D805" t="s">
        <v>17</v>
      </c>
      <c r="E805" t="s">
        <v>18</v>
      </c>
      <c r="F805" t="s">
        <v>27</v>
      </c>
      <c r="G805" t="s">
        <v>826</v>
      </c>
      <c r="H805" t="s">
        <v>13</v>
      </c>
      <c r="I805">
        <v>8</v>
      </c>
      <c r="J805" t="s">
        <v>1241</v>
      </c>
      <c r="K805" t="s">
        <v>1245</v>
      </c>
      <c r="L805" t="s">
        <v>1245</v>
      </c>
      <c r="M805">
        <v>1</v>
      </c>
      <c r="N805" t="s">
        <v>14</v>
      </c>
      <c r="O805" s="8">
        <v>19</v>
      </c>
      <c r="P805" t="s">
        <v>1245</v>
      </c>
      <c r="Q805">
        <v>1</v>
      </c>
      <c r="R805" t="s">
        <v>1250</v>
      </c>
      <c r="S805" s="3">
        <v>1</v>
      </c>
      <c r="T805" s="3">
        <v>0</v>
      </c>
      <c r="U805" s="3">
        <v>0</v>
      </c>
      <c r="V805" s="3">
        <v>1</v>
      </c>
      <c r="W805" t="s">
        <v>14</v>
      </c>
      <c r="X805" t="s">
        <v>1247</v>
      </c>
      <c r="Y805" s="12">
        <v>45495</v>
      </c>
      <c r="Z805" s="13" t="s">
        <v>1294</v>
      </c>
      <c r="AA805">
        <v>2024</v>
      </c>
      <c r="AB805">
        <v>2</v>
      </c>
    </row>
    <row r="806" spans="1:28" x14ac:dyDescent="0.3">
      <c r="A806" s="2" t="s">
        <v>842</v>
      </c>
      <c r="B806">
        <v>48</v>
      </c>
      <c r="C806" t="s">
        <v>8</v>
      </c>
      <c r="D806" t="s">
        <v>17</v>
      </c>
      <c r="E806" t="s">
        <v>10</v>
      </c>
      <c r="F806" t="s">
        <v>27</v>
      </c>
      <c r="G806" t="s">
        <v>28</v>
      </c>
      <c r="H806" t="s">
        <v>13</v>
      </c>
      <c r="I806">
        <v>1</v>
      </c>
      <c r="J806" t="s">
        <v>1252</v>
      </c>
      <c r="K806" t="s">
        <v>1242</v>
      </c>
      <c r="L806" t="s">
        <v>1244</v>
      </c>
      <c r="M806">
        <v>9</v>
      </c>
      <c r="N806" t="s">
        <v>20</v>
      </c>
      <c r="O806" s="8">
        <v>13</v>
      </c>
      <c r="P806" t="s">
        <v>1245</v>
      </c>
      <c r="Q806">
        <v>23</v>
      </c>
      <c r="R806" t="s">
        <v>1250</v>
      </c>
      <c r="S806" s="3">
        <v>1</v>
      </c>
      <c r="T806" s="3">
        <v>0</v>
      </c>
      <c r="U806" s="3">
        <v>0</v>
      </c>
      <c r="V806" s="3">
        <v>0</v>
      </c>
      <c r="W806" t="s">
        <v>20</v>
      </c>
      <c r="X806" t="s">
        <v>1247</v>
      </c>
      <c r="Y806" s="12">
        <v>45065</v>
      </c>
      <c r="Z806" s="13" t="s">
        <v>1291</v>
      </c>
      <c r="AA806">
        <v>2023</v>
      </c>
      <c r="AB806">
        <v>2</v>
      </c>
    </row>
    <row r="807" spans="1:28" x14ac:dyDescent="0.3">
      <c r="A807" s="2" t="s">
        <v>843</v>
      </c>
      <c r="B807">
        <v>28</v>
      </c>
      <c r="C807" t="s">
        <v>8</v>
      </c>
      <c r="D807" t="s">
        <v>57</v>
      </c>
      <c r="E807" t="s">
        <v>10</v>
      </c>
      <c r="F807" t="s">
        <v>27</v>
      </c>
      <c r="G807" t="s">
        <v>826</v>
      </c>
      <c r="H807" t="s">
        <v>13</v>
      </c>
      <c r="I807">
        <v>5</v>
      </c>
      <c r="J807" t="s">
        <v>1254</v>
      </c>
      <c r="K807" t="s">
        <v>1244</v>
      </c>
      <c r="L807" t="s">
        <v>1244</v>
      </c>
      <c r="M807">
        <v>1</v>
      </c>
      <c r="N807" t="s">
        <v>20</v>
      </c>
      <c r="O807" s="8">
        <v>13</v>
      </c>
      <c r="P807" t="s">
        <v>1244</v>
      </c>
      <c r="Q807">
        <v>2</v>
      </c>
      <c r="R807" t="s">
        <v>1246</v>
      </c>
      <c r="S807" s="3">
        <v>2</v>
      </c>
      <c r="T807" s="3">
        <v>2</v>
      </c>
      <c r="U807" s="3">
        <v>2</v>
      </c>
      <c r="V807" s="3">
        <v>2</v>
      </c>
      <c r="W807" t="s">
        <v>20</v>
      </c>
      <c r="X807" t="s">
        <v>1247</v>
      </c>
      <c r="Y807" s="12">
        <v>45610</v>
      </c>
      <c r="Z807" s="13" t="s">
        <v>1297</v>
      </c>
      <c r="AA807">
        <v>2024</v>
      </c>
      <c r="AB807">
        <v>3</v>
      </c>
    </row>
    <row r="808" spans="1:28" x14ac:dyDescent="0.3">
      <c r="A808" s="2" t="s">
        <v>844</v>
      </c>
      <c r="B808">
        <v>44</v>
      </c>
      <c r="C808" t="s">
        <v>31</v>
      </c>
      <c r="D808" t="s">
        <v>9</v>
      </c>
      <c r="E808" t="s">
        <v>23</v>
      </c>
      <c r="F808" t="s">
        <v>11</v>
      </c>
      <c r="G808" t="s">
        <v>12</v>
      </c>
      <c r="H808" t="s">
        <v>13</v>
      </c>
      <c r="I808">
        <v>1</v>
      </c>
      <c r="J808" t="s">
        <v>1255</v>
      </c>
      <c r="K808" t="s">
        <v>1243</v>
      </c>
      <c r="L808" t="s">
        <v>1242</v>
      </c>
      <c r="M808">
        <v>5</v>
      </c>
      <c r="N808" t="s">
        <v>20</v>
      </c>
      <c r="O808" s="8">
        <v>21</v>
      </c>
      <c r="P808" t="s">
        <v>1244</v>
      </c>
      <c r="Q808">
        <v>9</v>
      </c>
      <c r="R808" t="s">
        <v>1246</v>
      </c>
      <c r="S808" s="3">
        <v>4</v>
      </c>
      <c r="T808" s="3">
        <v>3</v>
      </c>
      <c r="U808" s="3">
        <v>1</v>
      </c>
      <c r="V808" s="3">
        <v>3</v>
      </c>
      <c r="W808" t="s">
        <v>14</v>
      </c>
      <c r="X808" t="s">
        <v>1246</v>
      </c>
      <c r="Y808" s="12">
        <v>45089</v>
      </c>
      <c r="Z808" s="13" t="s">
        <v>1287</v>
      </c>
      <c r="AA808">
        <v>2023</v>
      </c>
      <c r="AB808">
        <v>2</v>
      </c>
    </row>
    <row r="809" spans="1:28" x14ac:dyDescent="0.3">
      <c r="A809" s="2" t="s">
        <v>845</v>
      </c>
      <c r="B809">
        <v>35</v>
      </c>
      <c r="C809" t="s">
        <v>8</v>
      </c>
      <c r="D809" t="s">
        <v>36</v>
      </c>
      <c r="E809" t="s">
        <v>18</v>
      </c>
      <c r="F809" t="s">
        <v>27</v>
      </c>
      <c r="G809" t="s">
        <v>826</v>
      </c>
      <c r="H809" t="s">
        <v>33</v>
      </c>
      <c r="I809">
        <v>11</v>
      </c>
      <c r="J809" t="s">
        <v>1252</v>
      </c>
      <c r="K809" t="s">
        <v>1244</v>
      </c>
      <c r="L809" t="s">
        <v>1242</v>
      </c>
      <c r="M809">
        <v>2</v>
      </c>
      <c r="N809" t="s">
        <v>20</v>
      </c>
      <c r="O809" s="8">
        <v>13</v>
      </c>
      <c r="P809" t="s">
        <v>1244</v>
      </c>
      <c r="Q809">
        <v>10</v>
      </c>
      <c r="R809" t="s">
        <v>1250</v>
      </c>
      <c r="S809" s="3">
        <v>4</v>
      </c>
      <c r="T809" s="3">
        <v>0</v>
      </c>
      <c r="U809" s="3">
        <v>2</v>
      </c>
      <c r="V809" s="3">
        <v>3</v>
      </c>
      <c r="W809" t="s">
        <v>14</v>
      </c>
      <c r="X809" t="s">
        <v>1247</v>
      </c>
      <c r="Y809" s="12">
        <v>45257</v>
      </c>
      <c r="Z809" s="13" t="s">
        <v>1297</v>
      </c>
      <c r="AA809">
        <v>2023</v>
      </c>
      <c r="AB809">
        <v>3</v>
      </c>
    </row>
    <row r="810" spans="1:28" x14ac:dyDescent="0.3">
      <c r="A810" s="2" t="s">
        <v>846</v>
      </c>
      <c r="B810">
        <v>26</v>
      </c>
      <c r="C810" t="s">
        <v>31</v>
      </c>
      <c r="D810" t="s">
        <v>9</v>
      </c>
      <c r="E810" t="s">
        <v>18</v>
      </c>
      <c r="F810" t="s">
        <v>11</v>
      </c>
      <c r="G810" t="s">
        <v>12</v>
      </c>
      <c r="H810" t="s">
        <v>13</v>
      </c>
      <c r="I810">
        <v>23</v>
      </c>
      <c r="J810" t="s">
        <v>1253</v>
      </c>
      <c r="K810" t="s">
        <v>1244</v>
      </c>
      <c r="L810" t="s">
        <v>1245</v>
      </c>
      <c r="M810">
        <v>7</v>
      </c>
      <c r="N810" t="s">
        <v>20</v>
      </c>
      <c r="O810" s="8">
        <v>19</v>
      </c>
      <c r="P810" t="s">
        <v>1244</v>
      </c>
      <c r="Q810">
        <v>5</v>
      </c>
      <c r="R810" t="s">
        <v>1246</v>
      </c>
      <c r="S810" s="3">
        <v>2</v>
      </c>
      <c r="T810" s="3">
        <v>2</v>
      </c>
      <c r="U810" s="3">
        <v>0</v>
      </c>
      <c r="V810" s="3">
        <v>0</v>
      </c>
      <c r="W810" t="s">
        <v>14</v>
      </c>
      <c r="X810" t="s">
        <v>1247</v>
      </c>
      <c r="Y810" s="12">
        <v>45398</v>
      </c>
      <c r="Z810" s="13" t="s">
        <v>1290</v>
      </c>
      <c r="AA810">
        <v>2024</v>
      </c>
      <c r="AB810">
        <v>2</v>
      </c>
    </row>
    <row r="811" spans="1:28" x14ac:dyDescent="0.3">
      <c r="A811" s="2" t="s">
        <v>847</v>
      </c>
      <c r="B811">
        <v>33</v>
      </c>
      <c r="C811" t="s">
        <v>31</v>
      </c>
      <c r="D811" t="s">
        <v>17</v>
      </c>
      <c r="E811" t="s">
        <v>10</v>
      </c>
      <c r="F811" t="s">
        <v>27</v>
      </c>
      <c r="G811" t="s">
        <v>28</v>
      </c>
      <c r="H811" t="s">
        <v>19</v>
      </c>
      <c r="I811">
        <v>1</v>
      </c>
      <c r="J811" t="s">
        <v>1252</v>
      </c>
      <c r="K811" t="s">
        <v>1242</v>
      </c>
      <c r="L811" t="s">
        <v>1245</v>
      </c>
      <c r="M811">
        <v>1</v>
      </c>
      <c r="N811" t="s">
        <v>20</v>
      </c>
      <c r="O811" s="8">
        <v>12</v>
      </c>
      <c r="P811" t="s">
        <v>1244</v>
      </c>
      <c r="Q811">
        <v>15</v>
      </c>
      <c r="R811" t="s">
        <v>1250</v>
      </c>
      <c r="S811" s="3">
        <v>15</v>
      </c>
      <c r="T811" s="3">
        <v>14</v>
      </c>
      <c r="U811" s="3">
        <v>8</v>
      </c>
      <c r="V811" s="3">
        <v>12</v>
      </c>
      <c r="W811" t="s">
        <v>14</v>
      </c>
      <c r="X811" t="s">
        <v>1246</v>
      </c>
      <c r="Y811" s="12">
        <v>45182</v>
      </c>
      <c r="Z811" s="13" t="s">
        <v>1292</v>
      </c>
      <c r="AA811">
        <v>2023</v>
      </c>
      <c r="AB811">
        <v>1</v>
      </c>
    </row>
    <row r="812" spans="1:28" x14ac:dyDescent="0.3">
      <c r="A812" s="2" t="s">
        <v>848</v>
      </c>
      <c r="B812">
        <v>35</v>
      </c>
      <c r="C812" t="s">
        <v>8</v>
      </c>
      <c r="D812" t="s">
        <v>17</v>
      </c>
      <c r="E812" t="s">
        <v>18</v>
      </c>
      <c r="F812" t="s">
        <v>11</v>
      </c>
      <c r="G812" t="s">
        <v>12</v>
      </c>
      <c r="H812" t="s">
        <v>19</v>
      </c>
      <c r="I812">
        <v>18</v>
      </c>
      <c r="J812" t="s">
        <v>1255</v>
      </c>
      <c r="K812" t="s">
        <v>1243</v>
      </c>
      <c r="L812" t="s">
        <v>1242</v>
      </c>
      <c r="M812">
        <v>1</v>
      </c>
      <c r="N812" t="s">
        <v>14</v>
      </c>
      <c r="O812" s="8">
        <v>22</v>
      </c>
      <c r="P812" t="s">
        <v>1245</v>
      </c>
      <c r="Q812">
        <v>9</v>
      </c>
      <c r="R812" t="s">
        <v>1246</v>
      </c>
      <c r="S812" s="3">
        <v>9</v>
      </c>
      <c r="T812" s="3">
        <v>8</v>
      </c>
      <c r="U812" s="3">
        <v>1</v>
      </c>
      <c r="V812" s="3">
        <v>8</v>
      </c>
      <c r="W812" t="s">
        <v>14</v>
      </c>
      <c r="X812" t="s">
        <v>1246</v>
      </c>
      <c r="Y812" s="12">
        <v>45405</v>
      </c>
      <c r="Z812" s="13" t="s">
        <v>1290</v>
      </c>
      <c r="AA812">
        <v>2024</v>
      </c>
      <c r="AB812">
        <v>3</v>
      </c>
    </row>
    <row r="813" spans="1:28" x14ac:dyDescent="0.3">
      <c r="A813" s="2" t="s">
        <v>849</v>
      </c>
      <c r="B813">
        <v>35</v>
      </c>
      <c r="C813" t="s">
        <v>31</v>
      </c>
      <c r="D813" t="s">
        <v>36</v>
      </c>
      <c r="E813" t="s">
        <v>18</v>
      </c>
      <c r="F813" t="s">
        <v>27</v>
      </c>
      <c r="G813" t="s">
        <v>850</v>
      </c>
      <c r="H813" t="s">
        <v>13</v>
      </c>
      <c r="I813">
        <v>23</v>
      </c>
      <c r="J813" t="s">
        <v>1254</v>
      </c>
      <c r="K813" t="s">
        <v>1244</v>
      </c>
      <c r="L813" t="s">
        <v>1242</v>
      </c>
      <c r="M813">
        <v>3</v>
      </c>
      <c r="N813" t="s">
        <v>20</v>
      </c>
      <c r="O813" s="8">
        <v>15</v>
      </c>
      <c r="P813" t="s">
        <v>1244</v>
      </c>
      <c r="Q813">
        <v>4</v>
      </c>
      <c r="R813" t="s">
        <v>1250</v>
      </c>
      <c r="S813" s="3">
        <v>2</v>
      </c>
      <c r="T813" s="3">
        <v>2</v>
      </c>
      <c r="U813" s="3">
        <v>2</v>
      </c>
      <c r="V813" s="3">
        <v>2</v>
      </c>
      <c r="W813" t="s">
        <v>14</v>
      </c>
      <c r="X813" t="s">
        <v>1247</v>
      </c>
      <c r="Y813" s="12">
        <v>45280</v>
      </c>
      <c r="Z813" s="13" t="s">
        <v>1289</v>
      </c>
      <c r="AA813">
        <v>2023</v>
      </c>
      <c r="AB813">
        <v>3</v>
      </c>
    </row>
    <row r="814" spans="1:28" x14ac:dyDescent="0.3">
      <c r="A814" s="2" t="s">
        <v>851</v>
      </c>
      <c r="B814">
        <v>31</v>
      </c>
      <c r="C814" t="s">
        <v>8</v>
      </c>
      <c r="D814" t="s">
        <v>17</v>
      </c>
      <c r="E814" t="s">
        <v>23</v>
      </c>
      <c r="F814" t="s">
        <v>27</v>
      </c>
      <c r="G814" t="s">
        <v>28</v>
      </c>
      <c r="H814" t="s">
        <v>13</v>
      </c>
      <c r="I814">
        <v>7</v>
      </c>
      <c r="J814" t="s">
        <v>1254</v>
      </c>
      <c r="K814" t="s">
        <v>1245</v>
      </c>
      <c r="L814" t="s">
        <v>1245</v>
      </c>
      <c r="M814">
        <v>3</v>
      </c>
      <c r="N814" t="s">
        <v>14</v>
      </c>
      <c r="O814" s="8">
        <v>22</v>
      </c>
      <c r="P814" t="s">
        <v>1245</v>
      </c>
      <c r="Q814">
        <v>10</v>
      </c>
      <c r="R814" t="s">
        <v>1246</v>
      </c>
      <c r="S814" s="3">
        <v>7</v>
      </c>
      <c r="T814" s="3">
        <v>7</v>
      </c>
      <c r="U814" s="3">
        <v>1</v>
      </c>
      <c r="V814" s="3">
        <v>7</v>
      </c>
      <c r="W814" t="s">
        <v>14</v>
      </c>
      <c r="X814" t="s">
        <v>1248</v>
      </c>
      <c r="Y814" s="12">
        <v>45645</v>
      </c>
      <c r="Z814" s="13" t="s">
        <v>1289</v>
      </c>
      <c r="AA814">
        <v>2024</v>
      </c>
      <c r="AB814">
        <v>3</v>
      </c>
    </row>
    <row r="815" spans="1:28" x14ac:dyDescent="0.3">
      <c r="A815" s="2" t="s">
        <v>852</v>
      </c>
      <c r="B815">
        <v>37</v>
      </c>
      <c r="C815" t="s">
        <v>8</v>
      </c>
      <c r="D815" t="s">
        <v>17</v>
      </c>
      <c r="E815" t="s">
        <v>23</v>
      </c>
      <c r="F815" t="s">
        <v>27</v>
      </c>
      <c r="G815" t="s">
        <v>850</v>
      </c>
      <c r="H815" t="s">
        <v>13</v>
      </c>
      <c r="I815">
        <v>1</v>
      </c>
      <c r="J815" t="s">
        <v>1254</v>
      </c>
      <c r="K815" t="s">
        <v>1242</v>
      </c>
      <c r="L815" t="s">
        <v>1244</v>
      </c>
      <c r="M815">
        <v>1</v>
      </c>
      <c r="N815" t="s">
        <v>14</v>
      </c>
      <c r="O815" s="8">
        <v>18</v>
      </c>
      <c r="P815" t="s">
        <v>1244</v>
      </c>
      <c r="Q815">
        <v>7</v>
      </c>
      <c r="R815" t="s">
        <v>1251</v>
      </c>
      <c r="S815" s="3">
        <v>7</v>
      </c>
      <c r="T815" s="3">
        <v>5</v>
      </c>
      <c r="U815" s="3">
        <v>0</v>
      </c>
      <c r="V815" s="3">
        <v>7</v>
      </c>
      <c r="W815" t="s">
        <v>14</v>
      </c>
      <c r="X815" t="s">
        <v>1247</v>
      </c>
      <c r="Y815" s="12">
        <v>45413</v>
      </c>
      <c r="Z815" s="13" t="s">
        <v>1291</v>
      </c>
      <c r="AA815">
        <v>2024</v>
      </c>
      <c r="AB815">
        <v>2</v>
      </c>
    </row>
    <row r="816" spans="1:28" x14ac:dyDescent="0.3">
      <c r="A816" s="2" t="s">
        <v>853</v>
      </c>
      <c r="B816">
        <v>32</v>
      </c>
      <c r="C816" t="s">
        <v>8</v>
      </c>
      <c r="D816" t="s">
        <v>36</v>
      </c>
      <c r="E816" t="s">
        <v>18</v>
      </c>
      <c r="F816" t="s">
        <v>27</v>
      </c>
      <c r="G816" t="s">
        <v>28</v>
      </c>
      <c r="H816" t="s">
        <v>13</v>
      </c>
      <c r="I816">
        <v>1</v>
      </c>
      <c r="J816" t="s">
        <v>1253</v>
      </c>
      <c r="K816" t="s">
        <v>1242</v>
      </c>
      <c r="L816" t="s">
        <v>1245</v>
      </c>
      <c r="M816">
        <v>1</v>
      </c>
      <c r="N816" t="s">
        <v>20</v>
      </c>
      <c r="O816" s="8">
        <v>22</v>
      </c>
      <c r="P816" t="s">
        <v>1243</v>
      </c>
      <c r="Q816">
        <v>9</v>
      </c>
      <c r="R816" t="s">
        <v>1250</v>
      </c>
      <c r="S816" s="3">
        <v>9</v>
      </c>
      <c r="T816" s="3">
        <v>8</v>
      </c>
      <c r="U816" s="3">
        <v>7</v>
      </c>
      <c r="V816" s="3">
        <v>8</v>
      </c>
      <c r="W816" t="s">
        <v>14</v>
      </c>
      <c r="X816" t="s">
        <v>1247</v>
      </c>
      <c r="Y816" s="12">
        <v>45157</v>
      </c>
      <c r="Z816" s="13" t="s">
        <v>1293</v>
      </c>
      <c r="AA816">
        <v>2023</v>
      </c>
      <c r="AB816">
        <v>3</v>
      </c>
    </row>
    <row r="817" spans="1:28" x14ac:dyDescent="0.3">
      <c r="A817" s="2" t="s">
        <v>854</v>
      </c>
      <c r="B817">
        <v>38</v>
      </c>
      <c r="C817" t="s">
        <v>31</v>
      </c>
      <c r="D817" t="s">
        <v>17</v>
      </c>
      <c r="E817" t="s">
        <v>10</v>
      </c>
      <c r="F817" t="s">
        <v>27</v>
      </c>
      <c r="G817" t="s">
        <v>28</v>
      </c>
      <c r="H817" t="s">
        <v>19</v>
      </c>
      <c r="I817">
        <v>29</v>
      </c>
      <c r="J817" t="s">
        <v>1255</v>
      </c>
      <c r="K817" t="s">
        <v>1245</v>
      </c>
      <c r="L817" t="s">
        <v>1245</v>
      </c>
      <c r="M817">
        <v>1</v>
      </c>
      <c r="N817" t="s">
        <v>14</v>
      </c>
      <c r="O817" s="8">
        <v>11</v>
      </c>
      <c r="P817" t="s">
        <v>1245</v>
      </c>
      <c r="Q817">
        <v>10</v>
      </c>
      <c r="R817" t="s">
        <v>1250</v>
      </c>
      <c r="S817" s="3">
        <v>10</v>
      </c>
      <c r="T817" s="3">
        <v>3</v>
      </c>
      <c r="U817" s="3">
        <v>9</v>
      </c>
      <c r="V817" s="3">
        <v>9</v>
      </c>
      <c r="W817" t="s">
        <v>14</v>
      </c>
      <c r="X817" t="s">
        <v>1247</v>
      </c>
      <c r="Y817" s="12">
        <v>45060</v>
      </c>
      <c r="Z817" s="13" t="s">
        <v>1291</v>
      </c>
      <c r="AA817">
        <v>2023</v>
      </c>
      <c r="AB817">
        <v>2</v>
      </c>
    </row>
    <row r="818" spans="1:28" x14ac:dyDescent="0.3">
      <c r="A818" s="2" t="s">
        <v>855</v>
      </c>
      <c r="B818">
        <v>50</v>
      </c>
      <c r="C818" t="s">
        <v>31</v>
      </c>
      <c r="D818" t="s">
        <v>36</v>
      </c>
      <c r="E818" t="s">
        <v>23</v>
      </c>
      <c r="F818" t="s">
        <v>27</v>
      </c>
      <c r="G818" t="s">
        <v>28</v>
      </c>
      <c r="H818" t="s">
        <v>13</v>
      </c>
      <c r="I818">
        <v>7</v>
      </c>
      <c r="J818" t="s">
        <v>1252</v>
      </c>
      <c r="K818" t="s">
        <v>1243</v>
      </c>
      <c r="L818" t="s">
        <v>1244</v>
      </c>
      <c r="M818">
        <v>5</v>
      </c>
      <c r="N818" t="s">
        <v>20</v>
      </c>
      <c r="O818" s="8">
        <v>12</v>
      </c>
      <c r="P818" t="s">
        <v>1245</v>
      </c>
      <c r="Q818">
        <v>29</v>
      </c>
      <c r="R818" t="s">
        <v>1246</v>
      </c>
      <c r="S818" s="3">
        <v>27</v>
      </c>
      <c r="T818" s="3">
        <v>3</v>
      </c>
      <c r="U818" s="3">
        <v>13</v>
      </c>
      <c r="V818" s="3">
        <v>8</v>
      </c>
      <c r="W818" t="s">
        <v>14</v>
      </c>
      <c r="X818" t="s">
        <v>1247</v>
      </c>
      <c r="Y818" s="12">
        <v>45137</v>
      </c>
      <c r="Z818" s="13" t="s">
        <v>1294</v>
      </c>
      <c r="AA818">
        <v>2023</v>
      </c>
      <c r="AB818">
        <v>2</v>
      </c>
    </row>
    <row r="819" spans="1:28" x14ac:dyDescent="0.3">
      <c r="A819" s="2" t="s">
        <v>856</v>
      </c>
      <c r="B819">
        <v>59</v>
      </c>
      <c r="C819" t="s">
        <v>31</v>
      </c>
      <c r="D819" t="s">
        <v>17</v>
      </c>
      <c r="E819" t="s">
        <v>10</v>
      </c>
      <c r="F819" t="s">
        <v>11</v>
      </c>
      <c r="G819" t="s">
        <v>12</v>
      </c>
      <c r="H819" t="s">
        <v>13</v>
      </c>
      <c r="I819">
        <v>25</v>
      </c>
      <c r="J819" t="s">
        <v>1253</v>
      </c>
      <c r="K819" t="s">
        <v>1242</v>
      </c>
      <c r="L819" t="s">
        <v>1242</v>
      </c>
      <c r="M819">
        <v>7</v>
      </c>
      <c r="N819" t="s">
        <v>14</v>
      </c>
      <c r="O819" s="8">
        <v>11</v>
      </c>
      <c r="P819" t="s">
        <v>1245</v>
      </c>
      <c r="Q819">
        <v>28</v>
      </c>
      <c r="R819" t="s">
        <v>1246</v>
      </c>
      <c r="S819" s="3">
        <v>21</v>
      </c>
      <c r="T819" s="3">
        <v>16</v>
      </c>
      <c r="U819" s="3">
        <v>7</v>
      </c>
      <c r="V819" s="3">
        <v>9</v>
      </c>
      <c r="W819" t="s">
        <v>14</v>
      </c>
      <c r="X819" t="s">
        <v>1246</v>
      </c>
      <c r="Y819" s="12">
        <v>45415</v>
      </c>
      <c r="Z819" s="13" t="s">
        <v>1291</v>
      </c>
      <c r="AA819">
        <v>2024</v>
      </c>
      <c r="AB819">
        <v>3</v>
      </c>
    </row>
    <row r="820" spans="1:28" x14ac:dyDescent="0.3">
      <c r="A820" s="2" t="s">
        <v>857</v>
      </c>
      <c r="B820">
        <v>36</v>
      </c>
      <c r="C820" t="s">
        <v>31</v>
      </c>
      <c r="D820" t="s">
        <v>57</v>
      </c>
      <c r="E820" t="s">
        <v>23</v>
      </c>
      <c r="F820" t="s">
        <v>27</v>
      </c>
      <c r="G820" t="s">
        <v>850</v>
      </c>
      <c r="H820" t="s">
        <v>13</v>
      </c>
      <c r="I820">
        <v>8</v>
      </c>
      <c r="J820" t="s">
        <v>1253</v>
      </c>
      <c r="K820" t="s">
        <v>1244</v>
      </c>
      <c r="L820" t="s">
        <v>1244</v>
      </c>
      <c r="M820">
        <v>1</v>
      </c>
      <c r="N820" t="s">
        <v>14</v>
      </c>
      <c r="O820" s="8">
        <v>13</v>
      </c>
      <c r="P820" t="s">
        <v>1243</v>
      </c>
      <c r="Q820">
        <v>17</v>
      </c>
      <c r="R820" t="s">
        <v>1250</v>
      </c>
      <c r="S820" s="3">
        <v>17</v>
      </c>
      <c r="T820" s="3">
        <v>14</v>
      </c>
      <c r="U820" s="3">
        <v>12</v>
      </c>
      <c r="V820" s="3">
        <v>8</v>
      </c>
      <c r="W820" t="s">
        <v>14</v>
      </c>
      <c r="X820" t="s">
        <v>1247</v>
      </c>
      <c r="Y820" s="12">
        <v>45056</v>
      </c>
      <c r="Z820" s="13" t="s">
        <v>1291</v>
      </c>
      <c r="AA820">
        <v>2023</v>
      </c>
      <c r="AB820">
        <v>2</v>
      </c>
    </row>
    <row r="821" spans="1:28" x14ac:dyDescent="0.3">
      <c r="A821" s="2" t="s">
        <v>858</v>
      </c>
      <c r="B821">
        <v>36</v>
      </c>
      <c r="C821" t="s">
        <v>8</v>
      </c>
      <c r="D821" t="s">
        <v>17</v>
      </c>
      <c r="E821" t="s">
        <v>10</v>
      </c>
      <c r="F821" t="s">
        <v>27</v>
      </c>
      <c r="G821" t="s">
        <v>850</v>
      </c>
      <c r="H821" t="s">
        <v>19</v>
      </c>
      <c r="I821">
        <v>11</v>
      </c>
      <c r="J821" t="s">
        <v>1253</v>
      </c>
      <c r="K821" t="s">
        <v>1243</v>
      </c>
      <c r="L821" t="s">
        <v>1243</v>
      </c>
      <c r="M821">
        <v>1</v>
      </c>
      <c r="N821" t="s">
        <v>14</v>
      </c>
      <c r="O821" s="8">
        <v>13</v>
      </c>
      <c r="P821" t="s">
        <v>1244</v>
      </c>
      <c r="Q821">
        <v>6</v>
      </c>
      <c r="R821" t="s">
        <v>1250</v>
      </c>
      <c r="S821" s="3">
        <v>6</v>
      </c>
      <c r="T821" s="3">
        <v>5</v>
      </c>
      <c r="U821" s="3">
        <v>0</v>
      </c>
      <c r="V821" s="3">
        <v>3</v>
      </c>
      <c r="W821" t="s">
        <v>14</v>
      </c>
      <c r="X821" t="s">
        <v>1248</v>
      </c>
      <c r="Y821" s="12">
        <v>45241</v>
      </c>
      <c r="Z821" s="13" t="s">
        <v>1297</v>
      </c>
      <c r="AA821">
        <v>2023</v>
      </c>
      <c r="AB821">
        <v>3</v>
      </c>
    </row>
    <row r="822" spans="1:28" x14ac:dyDescent="0.3">
      <c r="A822" s="2" t="s">
        <v>859</v>
      </c>
      <c r="B822">
        <v>45</v>
      </c>
      <c r="C822" t="s">
        <v>8</v>
      </c>
      <c r="D822" t="s">
        <v>17</v>
      </c>
      <c r="E822" t="s">
        <v>23</v>
      </c>
      <c r="F822" t="s">
        <v>27</v>
      </c>
      <c r="G822" t="s">
        <v>850</v>
      </c>
      <c r="H822" t="s">
        <v>13</v>
      </c>
      <c r="I822">
        <v>7</v>
      </c>
      <c r="J822" t="s">
        <v>1253</v>
      </c>
      <c r="K822" t="s">
        <v>1243</v>
      </c>
      <c r="L822" t="s">
        <v>1242</v>
      </c>
      <c r="M822">
        <v>2</v>
      </c>
      <c r="N822" t="s">
        <v>14</v>
      </c>
      <c r="O822" s="8">
        <v>17</v>
      </c>
      <c r="P822" t="s">
        <v>1244</v>
      </c>
      <c r="Q822">
        <v>25</v>
      </c>
      <c r="R822" t="s">
        <v>1250</v>
      </c>
      <c r="S822" s="3">
        <v>1</v>
      </c>
      <c r="T822" s="3">
        <v>0</v>
      </c>
      <c r="U822" s="3">
        <v>0</v>
      </c>
      <c r="V822" s="3">
        <v>0</v>
      </c>
      <c r="W822" t="s">
        <v>14</v>
      </c>
      <c r="X822" t="s">
        <v>1247</v>
      </c>
      <c r="Y822" s="12">
        <v>45420</v>
      </c>
      <c r="Z822" s="13" t="s">
        <v>1291</v>
      </c>
      <c r="AA822">
        <v>2024</v>
      </c>
      <c r="AB822">
        <v>2</v>
      </c>
    </row>
    <row r="823" spans="1:28" x14ac:dyDescent="0.3">
      <c r="A823" s="2" t="s">
        <v>860</v>
      </c>
      <c r="B823">
        <v>35</v>
      </c>
      <c r="C823" t="s">
        <v>8</v>
      </c>
      <c r="D823" t="s">
        <v>36</v>
      </c>
      <c r="E823" t="s">
        <v>18</v>
      </c>
      <c r="F823" t="s">
        <v>27</v>
      </c>
      <c r="G823" t="s">
        <v>28</v>
      </c>
      <c r="H823" t="s">
        <v>19</v>
      </c>
      <c r="I823">
        <v>1</v>
      </c>
      <c r="J823" t="s">
        <v>1253</v>
      </c>
      <c r="K823" t="s">
        <v>1243</v>
      </c>
      <c r="L823" t="s">
        <v>1242</v>
      </c>
      <c r="M823">
        <v>4</v>
      </c>
      <c r="N823" t="s">
        <v>14</v>
      </c>
      <c r="O823" s="8">
        <v>13</v>
      </c>
      <c r="P823" t="s">
        <v>1245</v>
      </c>
      <c r="Q823">
        <v>5</v>
      </c>
      <c r="R823" t="s">
        <v>1246</v>
      </c>
      <c r="S823" s="3">
        <v>3</v>
      </c>
      <c r="T823" s="3">
        <v>2</v>
      </c>
      <c r="U823" s="3">
        <v>1</v>
      </c>
      <c r="V823" s="3">
        <v>2</v>
      </c>
      <c r="W823" t="s">
        <v>14</v>
      </c>
      <c r="X823" t="s">
        <v>1247</v>
      </c>
      <c r="Y823" s="12">
        <v>45476</v>
      </c>
      <c r="Z823" s="13" t="s">
        <v>1294</v>
      </c>
      <c r="AA823">
        <v>2024</v>
      </c>
      <c r="AB823">
        <v>2</v>
      </c>
    </row>
    <row r="824" spans="1:28" x14ac:dyDescent="0.3">
      <c r="A824" s="2" t="s">
        <v>861</v>
      </c>
      <c r="B824">
        <v>36</v>
      </c>
      <c r="C824" t="s">
        <v>8</v>
      </c>
      <c r="D824" t="s">
        <v>36</v>
      </c>
      <c r="E824" t="s">
        <v>18</v>
      </c>
      <c r="F824" t="s">
        <v>27</v>
      </c>
      <c r="G824" t="s">
        <v>28</v>
      </c>
      <c r="H824" t="s">
        <v>13</v>
      </c>
      <c r="I824">
        <v>9</v>
      </c>
      <c r="J824" t="s">
        <v>1253</v>
      </c>
      <c r="K824" t="s">
        <v>1245</v>
      </c>
      <c r="L824" t="s">
        <v>1244</v>
      </c>
      <c r="M824">
        <v>0</v>
      </c>
      <c r="N824" t="s">
        <v>20</v>
      </c>
      <c r="O824" s="8">
        <v>17</v>
      </c>
      <c r="P824" t="s">
        <v>1242</v>
      </c>
      <c r="Q824">
        <v>2</v>
      </c>
      <c r="R824" t="s">
        <v>1246</v>
      </c>
      <c r="S824" s="3">
        <v>1</v>
      </c>
      <c r="T824" s="3">
        <v>0</v>
      </c>
      <c r="U824" s="3">
        <v>0</v>
      </c>
      <c r="V824" s="3">
        <v>0</v>
      </c>
      <c r="W824" t="s">
        <v>20</v>
      </c>
      <c r="X824" t="s">
        <v>1247</v>
      </c>
      <c r="Y824" s="12">
        <v>45157</v>
      </c>
      <c r="Z824" s="13" t="s">
        <v>1293</v>
      </c>
      <c r="AA824">
        <v>2023</v>
      </c>
      <c r="AB824">
        <v>0</v>
      </c>
    </row>
    <row r="825" spans="1:28" x14ac:dyDescent="0.3">
      <c r="A825" s="2" t="s">
        <v>862</v>
      </c>
      <c r="B825">
        <v>29</v>
      </c>
      <c r="C825" t="s">
        <v>8</v>
      </c>
      <c r="D825" t="s">
        <v>17</v>
      </c>
      <c r="E825" t="s">
        <v>18</v>
      </c>
      <c r="F825" t="s">
        <v>27</v>
      </c>
      <c r="G825" t="s">
        <v>850</v>
      </c>
      <c r="H825" t="s">
        <v>13</v>
      </c>
      <c r="I825">
        <v>2</v>
      </c>
      <c r="J825" t="s">
        <v>1253</v>
      </c>
      <c r="K825" t="s">
        <v>1244</v>
      </c>
      <c r="L825" t="s">
        <v>1243</v>
      </c>
      <c r="M825">
        <v>0</v>
      </c>
      <c r="N825" t="s">
        <v>14</v>
      </c>
      <c r="O825" s="8">
        <v>23</v>
      </c>
      <c r="P825" t="s">
        <v>1245</v>
      </c>
      <c r="Q825">
        <v>6</v>
      </c>
      <c r="R825" t="s">
        <v>1250</v>
      </c>
      <c r="S825" s="3">
        <v>5</v>
      </c>
      <c r="T825" s="3">
        <v>4</v>
      </c>
      <c r="U825" s="3">
        <v>0</v>
      </c>
      <c r="V825" s="3">
        <v>4</v>
      </c>
      <c r="W825" t="s">
        <v>14</v>
      </c>
      <c r="X825" t="s">
        <v>1248</v>
      </c>
      <c r="Y825" s="12">
        <v>45401</v>
      </c>
      <c r="Z825" s="13" t="s">
        <v>1290</v>
      </c>
      <c r="AA825">
        <v>2024</v>
      </c>
      <c r="AB825">
        <v>3</v>
      </c>
    </row>
    <row r="826" spans="1:28" x14ac:dyDescent="0.3">
      <c r="A826" s="2" t="s">
        <v>863</v>
      </c>
      <c r="B826">
        <v>31</v>
      </c>
      <c r="C826" t="s">
        <v>8</v>
      </c>
      <c r="D826" t="s">
        <v>36</v>
      </c>
      <c r="E826" t="s">
        <v>10</v>
      </c>
      <c r="F826" t="s">
        <v>27</v>
      </c>
      <c r="G826" t="s">
        <v>850</v>
      </c>
      <c r="H826" t="s">
        <v>13</v>
      </c>
      <c r="I826">
        <v>1</v>
      </c>
      <c r="J826" t="s">
        <v>1254</v>
      </c>
      <c r="K826" t="s">
        <v>1244</v>
      </c>
      <c r="L826" t="s">
        <v>1243</v>
      </c>
      <c r="M826">
        <v>1</v>
      </c>
      <c r="N826" t="s">
        <v>14</v>
      </c>
      <c r="O826" s="8">
        <v>17</v>
      </c>
      <c r="P826" t="s">
        <v>1243</v>
      </c>
      <c r="Q826">
        <v>1</v>
      </c>
      <c r="R826" t="s">
        <v>1250</v>
      </c>
      <c r="S826" s="3">
        <v>1</v>
      </c>
      <c r="T826" s="3">
        <v>1</v>
      </c>
      <c r="U826" s="3">
        <v>1</v>
      </c>
      <c r="V826" s="3">
        <v>0</v>
      </c>
      <c r="W826" t="s">
        <v>14</v>
      </c>
      <c r="X826" t="s">
        <v>1247</v>
      </c>
      <c r="Y826" s="12">
        <v>45608</v>
      </c>
      <c r="Z826" s="13" t="s">
        <v>1297</v>
      </c>
      <c r="AA826">
        <v>2024</v>
      </c>
      <c r="AB826">
        <v>4</v>
      </c>
    </row>
    <row r="827" spans="1:28" x14ac:dyDescent="0.3">
      <c r="A827" s="2" t="s">
        <v>864</v>
      </c>
      <c r="B827">
        <v>32</v>
      </c>
      <c r="C827" t="s">
        <v>8</v>
      </c>
      <c r="D827" t="s">
        <v>17</v>
      </c>
      <c r="E827" t="s">
        <v>18</v>
      </c>
      <c r="F827" t="s">
        <v>27</v>
      </c>
      <c r="G827" t="s">
        <v>28</v>
      </c>
      <c r="H827" t="s">
        <v>13</v>
      </c>
      <c r="I827">
        <v>1</v>
      </c>
      <c r="J827" t="s">
        <v>1253</v>
      </c>
      <c r="K827" t="s">
        <v>1243</v>
      </c>
      <c r="L827" t="s">
        <v>1243</v>
      </c>
      <c r="M827">
        <v>1</v>
      </c>
      <c r="N827" t="s">
        <v>14</v>
      </c>
      <c r="O827" s="8">
        <v>17</v>
      </c>
      <c r="P827" t="s">
        <v>1243</v>
      </c>
      <c r="Q827">
        <v>10</v>
      </c>
      <c r="R827" t="s">
        <v>1250</v>
      </c>
      <c r="S827" s="3">
        <v>10</v>
      </c>
      <c r="T827" s="3">
        <v>4</v>
      </c>
      <c r="U827" s="3">
        <v>0</v>
      </c>
      <c r="V827" s="3">
        <v>9</v>
      </c>
      <c r="W827" t="s">
        <v>14</v>
      </c>
      <c r="X827" t="s">
        <v>1247</v>
      </c>
      <c r="Y827" s="12">
        <v>45076</v>
      </c>
      <c r="Z827" s="13" t="s">
        <v>1291</v>
      </c>
      <c r="AA827">
        <v>2023</v>
      </c>
      <c r="AB827">
        <v>3</v>
      </c>
    </row>
    <row r="828" spans="1:28" x14ac:dyDescent="0.3">
      <c r="A828" s="2" t="s">
        <v>865</v>
      </c>
      <c r="B828">
        <v>36</v>
      </c>
      <c r="C828" t="s">
        <v>31</v>
      </c>
      <c r="D828" t="s">
        <v>17</v>
      </c>
      <c r="E828" t="s">
        <v>18</v>
      </c>
      <c r="F828" t="s">
        <v>27</v>
      </c>
      <c r="G828" t="s">
        <v>28</v>
      </c>
      <c r="H828" t="s">
        <v>13</v>
      </c>
      <c r="I828">
        <v>6</v>
      </c>
      <c r="J828" t="s">
        <v>1253</v>
      </c>
      <c r="K828" t="s">
        <v>1243</v>
      </c>
      <c r="L828" t="s">
        <v>1245</v>
      </c>
      <c r="M828">
        <v>3</v>
      </c>
      <c r="N828" t="s">
        <v>14</v>
      </c>
      <c r="O828" s="8">
        <v>12</v>
      </c>
      <c r="P828" t="s">
        <v>1243</v>
      </c>
      <c r="Q828">
        <v>5</v>
      </c>
      <c r="R828" t="s">
        <v>1250</v>
      </c>
      <c r="S828" s="3">
        <v>1</v>
      </c>
      <c r="T828" s="3">
        <v>0</v>
      </c>
      <c r="U828" s="3">
        <v>0</v>
      </c>
      <c r="V828" s="3">
        <v>0</v>
      </c>
      <c r="W828" t="s">
        <v>14</v>
      </c>
      <c r="X828" t="s">
        <v>1247</v>
      </c>
      <c r="Y828" s="12">
        <v>45568</v>
      </c>
      <c r="Z828" s="13" t="s">
        <v>1295</v>
      </c>
      <c r="AA828">
        <v>2024</v>
      </c>
      <c r="AB828">
        <v>3</v>
      </c>
    </row>
    <row r="829" spans="1:28" x14ac:dyDescent="0.3">
      <c r="A829" s="2" t="s">
        <v>866</v>
      </c>
      <c r="B829">
        <v>31</v>
      </c>
      <c r="C829" t="s">
        <v>31</v>
      </c>
      <c r="D829" t="s">
        <v>17</v>
      </c>
      <c r="E829" t="s">
        <v>10</v>
      </c>
      <c r="F829" t="s">
        <v>27</v>
      </c>
      <c r="G829" t="s">
        <v>28</v>
      </c>
      <c r="H829" t="s">
        <v>13</v>
      </c>
      <c r="I829">
        <v>8</v>
      </c>
      <c r="J829" t="s">
        <v>1254</v>
      </c>
      <c r="K829" t="s">
        <v>1244</v>
      </c>
      <c r="L829" t="s">
        <v>1245</v>
      </c>
      <c r="M829">
        <v>1</v>
      </c>
      <c r="N829" t="s">
        <v>14</v>
      </c>
      <c r="O829" s="8">
        <v>23</v>
      </c>
      <c r="P829" t="s">
        <v>1245</v>
      </c>
      <c r="Q829">
        <v>11</v>
      </c>
      <c r="R829" t="s">
        <v>1250</v>
      </c>
      <c r="S829" s="3">
        <v>11</v>
      </c>
      <c r="T829" s="3">
        <v>7</v>
      </c>
      <c r="U829" s="3">
        <v>1</v>
      </c>
      <c r="V829" s="3">
        <v>8</v>
      </c>
      <c r="W829" t="s">
        <v>14</v>
      </c>
      <c r="X829" t="s">
        <v>1248</v>
      </c>
      <c r="Y829" s="12">
        <v>45282</v>
      </c>
      <c r="Z829" s="13" t="s">
        <v>1289</v>
      </c>
      <c r="AA829">
        <v>2023</v>
      </c>
      <c r="AB829">
        <v>2</v>
      </c>
    </row>
    <row r="830" spans="1:28" x14ac:dyDescent="0.3">
      <c r="A830" s="2" t="s">
        <v>867</v>
      </c>
      <c r="B830">
        <v>35</v>
      </c>
      <c r="C830" t="s">
        <v>8</v>
      </c>
      <c r="D830" t="s">
        <v>9</v>
      </c>
      <c r="E830" t="s">
        <v>10</v>
      </c>
      <c r="F830" t="s">
        <v>11</v>
      </c>
      <c r="G830" t="s">
        <v>12</v>
      </c>
      <c r="H830" t="s">
        <v>13</v>
      </c>
      <c r="I830">
        <v>1</v>
      </c>
      <c r="J830" t="s">
        <v>1254</v>
      </c>
      <c r="K830" t="s">
        <v>1244</v>
      </c>
      <c r="L830" t="s">
        <v>1242</v>
      </c>
      <c r="M830">
        <v>0</v>
      </c>
      <c r="N830" t="s">
        <v>14</v>
      </c>
      <c r="O830" s="8">
        <v>14</v>
      </c>
      <c r="P830" t="s">
        <v>1243</v>
      </c>
      <c r="Q830">
        <v>16</v>
      </c>
      <c r="R830" t="s">
        <v>1250</v>
      </c>
      <c r="S830" s="3">
        <v>15</v>
      </c>
      <c r="T830" s="3">
        <v>13</v>
      </c>
      <c r="U830" s="3">
        <v>2</v>
      </c>
      <c r="V830" s="3">
        <v>8</v>
      </c>
      <c r="W830" t="s">
        <v>14</v>
      </c>
      <c r="X830" t="s">
        <v>1247</v>
      </c>
      <c r="Y830" s="12">
        <v>45524</v>
      </c>
      <c r="Z830" s="13" t="s">
        <v>1293</v>
      </c>
      <c r="AA830">
        <v>2024</v>
      </c>
      <c r="AB830">
        <v>2</v>
      </c>
    </row>
    <row r="831" spans="1:28" x14ac:dyDescent="0.3">
      <c r="A831" s="2" t="s">
        <v>868</v>
      </c>
      <c r="B831">
        <v>46</v>
      </c>
      <c r="C831" t="s">
        <v>8</v>
      </c>
      <c r="D831" t="s">
        <v>36</v>
      </c>
      <c r="E831" t="s">
        <v>23</v>
      </c>
      <c r="F831" t="s">
        <v>22</v>
      </c>
      <c r="G831" t="s">
        <v>22</v>
      </c>
      <c r="H831" t="s">
        <v>13</v>
      </c>
      <c r="I831">
        <v>5</v>
      </c>
      <c r="J831" t="s">
        <v>1252</v>
      </c>
      <c r="K831" t="s">
        <v>1243</v>
      </c>
      <c r="L831" t="s">
        <v>1243</v>
      </c>
      <c r="M831">
        <v>8</v>
      </c>
      <c r="N831" t="s">
        <v>20</v>
      </c>
      <c r="O831" s="8">
        <v>22</v>
      </c>
      <c r="P831" t="s">
        <v>1245</v>
      </c>
      <c r="Q831">
        <v>16</v>
      </c>
      <c r="R831" t="s">
        <v>1250</v>
      </c>
      <c r="S831" s="3">
        <v>4</v>
      </c>
      <c r="T831" s="3">
        <v>2</v>
      </c>
      <c r="U831" s="3">
        <v>0</v>
      </c>
      <c r="V831" s="3">
        <v>2</v>
      </c>
      <c r="W831" t="s">
        <v>14</v>
      </c>
      <c r="X831" t="s">
        <v>1247</v>
      </c>
      <c r="Y831" s="12">
        <v>45392</v>
      </c>
      <c r="Z831" s="13" t="s">
        <v>1290</v>
      </c>
      <c r="AA831">
        <v>2024</v>
      </c>
      <c r="AB831">
        <v>2</v>
      </c>
    </row>
    <row r="832" spans="1:28" x14ac:dyDescent="0.3">
      <c r="A832" s="2" t="s">
        <v>869</v>
      </c>
      <c r="B832">
        <v>30</v>
      </c>
      <c r="C832" t="s">
        <v>8</v>
      </c>
      <c r="D832" t="s">
        <v>17</v>
      </c>
      <c r="E832" t="s">
        <v>18</v>
      </c>
      <c r="F832" t="s">
        <v>27</v>
      </c>
      <c r="G832" t="s">
        <v>28</v>
      </c>
      <c r="H832" t="s">
        <v>13</v>
      </c>
      <c r="I832">
        <v>1</v>
      </c>
      <c r="J832" t="s">
        <v>1241</v>
      </c>
      <c r="K832" t="s">
        <v>1245</v>
      </c>
      <c r="L832" t="s">
        <v>1245</v>
      </c>
      <c r="M832">
        <v>1</v>
      </c>
      <c r="N832" t="s">
        <v>20</v>
      </c>
      <c r="O832" s="8">
        <v>12</v>
      </c>
      <c r="P832" t="s">
        <v>1244</v>
      </c>
      <c r="Q832">
        <v>10</v>
      </c>
      <c r="R832" t="s">
        <v>1246</v>
      </c>
      <c r="S832" s="3">
        <v>10</v>
      </c>
      <c r="T832" s="3">
        <v>8</v>
      </c>
      <c r="U832" s="3">
        <v>3</v>
      </c>
      <c r="V832" s="3">
        <v>0</v>
      </c>
      <c r="W832" t="s">
        <v>14</v>
      </c>
      <c r="X832" t="s">
        <v>1247</v>
      </c>
      <c r="Y832" s="12">
        <v>45301</v>
      </c>
      <c r="Z832" s="13" t="s">
        <v>1298</v>
      </c>
      <c r="AA832">
        <v>2024</v>
      </c>
      <c r="AB832">
        <v>1</v>
      </c>
    </row>
    <row r="833" spans="1:28" x14ac:dyDescent="0.3">
      <c r="A833" s="2" t="s">
        <v>870</v>
      </c>
      <c r="B833">
        <v>35</v>
      </c>
      <c r="C833" t="s">
        <v>8</v>
      </c>
      <c r="D833" t="s">
        <v>36</v>
      </c>
      <c r="E833" t="s">
        <v>10</v>
      </c>
      <c r="F833" t="s">
        <v>27</v>
      </c>
      <c r="G833" t="s">
        <v>850</v>
      </c>
      <c r="H833" t="s">
        <v>13</v>
      </c>
      <c r="I833">
        <v>1</v>
      </c>
      <c r="J833" t="s">
        <v>1253</v>
      </c>
      <c r="K833" t="s">
        <v>1243</v>
      </c>
      <c r="L833" t="s">
        <v>1244</v>
      </c>
      <c r="M833">
        <v>1</v>
      </c>
      <c r="N833" t="s">
        <v>14</v>
      </c>
      <c r="O833" s="8">
        <v>18</v>
      </c>
      <c r="P833" t="s">
        <v>1242</v>
      </c>
      <c r="Q833">
        <v>6</v>
      </c>
      <c r="R833" t="s">
        <v>1250</v>
      </c>
      <c r="S833" s="3">
        <v>6</v>
      </c>
      <c r="T833" s="3">
        <v>4</v>
      </c>
      <c r="U833" s="3">
        <v>0</v>
      </c>
      <c r="V833" s="3">
        <v>4</v>
      </c>
      <c r="W833" t="s">
        <v>14</v>
      </c>
      <c r="X833" t="s">
        <v>1247</v>
      </c>
      <c r="Y833" s="12">
        <v>45228</v>
      </c>
      <c r="Z833" s="13" t="s">
        <v>1295</v>
      </c>
      <c r="AA833">
        <v>2023</v>
      </c>
      <c r="AB833">
        <v>3</v>
      </c>
    </row>
    <row r="834" spans="1:28" x14ac:dyDescent="0.3">
      <c r="A834" s="2" t="s">
        <v>871</v>
      </c>
      <c r="B834">
        <v>55</v>
      </c>
      <c r="C834" t="s">
        <v>8</v>
      </c>
      <c r="D834" t="s">
        <v>17</v>
      </c>
      <c r="E834" t="s">
        <v>18</v>
      </c>
      <c r="F834" t="s">
        <v>11</v>
      </c>
      <c r="G834" t="s">
        <v>12</v>
      </c>
      <c r="H834" t="s">
        <v>13</v>
      </c>
      <c r="I834">
        <v>1</v>
      </c>
      <c r="J834" t="s">
        <v>1252</v>
      </c>
      <c r="K834" t="s">
        <v>1242</v>
      </c>
      <c r="L834" t="s">
        <v>1245</v>
      </c>
      <c r="M834">
        <v>3</v>
      </c>
      <c r="N834" t="s">
        <v>14</v>
      </c>
      <c r="O834" s="8">
        <v>14</v>
      </c>
      <c r="P834" t="s">
        <v>1245</v>
      </c>
      <c r="Q834">
        <v>24</v>
      </c>
      <c r="R834" t="s">
        <v>1250</v>
      </c>
      <c r="S834" s="3">
        <v>1</v>
      </c>
      <c r="T834" s="3">
        <v>0</v>
      </c>
      <c r="U834" s="3">
        <v>1</v>
      </c>
      <c r="V834" s="3">
        <v>0</v>
      </c>
      <c r="W834" t="s">
        <v>14</v>
      </c>
      <c r="X834" t="s">
        <v>1247</v>
      </c>
      <c r="Y834" s="12">
        <v>44992</v>
      </c>
      <c r="Z834" s="13" t="s">
        <v>1296</v>
      </c>
      <c r="AA834">
        <v>2023</v>
      </c>
      <c r="AB834">
        <v>4</v>
      </c>
    </row>
    <row r="835" spans="1:28" x14ac:dyDescent="0.3">
      <c r="A835" s="2" t="s">
        <v>872</v>
      </c>
      <c r="B835">
        <v>38</v>
      </c>
      <c r="C835" t="s">
        <v>31</v>
      </c>
      <c r="D835" t="s">
        <v>36</v>
      </c>
      <c r="E835" t="s">
        <v>23</v>
      </c>
      <c r="F835" t="s">
        <v>27</v>
      </c>
      <c r="G835" t="s">
        <v>28</v>
      </c>
      <c r="H835" t="s">
        <v>33</v>
      </c>
      <c r="I835">
        <v>6</v>
      </c>
      <c r="J835" t="s">
        <v>1253</v>
      </c>
      <c r="K835" t="s">
        <v>1243</v>
      </c>
      <c r="L835" t="s">
        <v>1245</v>
      </c>
      <c r="M835">
        <v>7</v>
      </c>
      <c r="N835" t="s">
        <v>20</v>
      </c>
      <c r="O835" s="8">
        <v>12</v>
      </c>
      <c r="P835" t="s">
        <v>1245</v>
      </c>
      <c r="Q835">
        <v>17</v>
      </c>
      <c r="R835" t="s">
        <v>1250</v>
      </c>
      <c r="S835" s="3">
        <v>13</v>
      </c>
      <c r="T835" s="3">
        <v>11</v>
      </c>
      <c r="U835" s="3">
        <v>1</v>
      </c>
      <c r="V835" s="3">
        <v>9</v>
      </c>
      <c r="W835" t="s">
        <v>14</v>
      </c>
      <c r="X835" t="s">
        <v>1247</v>
      </c>
      <c r="Y835" s="12">
        <v>45345</v>
      </c>
      <c r="Z835" s="13" t="s">
        <v>1288</v>
      </c>
      <c r="AA835">
        <v>2024</v>
      </c>
      <c r="AB835">
        <v>3</v>
      </c>
    </row>
    <row r="836" spans="1:28" x14ac:dyDescent="0.3">
      <c r="A836" s="2" t="s">
        <v>873</v>
      </c>
      <c r="B836">
        <v>34</v>
      </c>
      <c r="C836" t="s">
        <v>8</v>
      </c>
      <c r="D836" t="s">
        <v>36</v>
      </c>
      <c r="E836" t="s">
        <v>18</v>
      </c>
      <c r="F836" t="s">
        <v>27</v>
      </c>
      <c r="G836" t="s">
        <v>850</v>
      </c>
      <c r="H836" t="s">
        <v>13</v>
      </c>
      <c r="I836">
        <v>1</v>
      </c>
      <c r="J836" t="s">
        <v>1252</v>
      </c>
      <c r="K836" t="s">
        <v>1242</v>
      </c>
      <c r="L836" t="s">
        <v>1243</v>
      </c>
      <c r="M836">
        <v>1</v>
      </c>
      <c r="N836" t="s">
        <v>14</v>
      </c>
      <c r="O836" s="8">
        <v>15</v>
      </c>
      <c r="P836" t="s">
        <v>1244</v>
      </c>
      <c r="Q836">
        <v>5</v>
      </c>
      <c r="R836" t="s">
        <v>1250</v>
      </c>
      <c r="S836" s="3">
        <v>5</v>
      </c>
      <c r="T836" s="3">
        <v>2</v>
      </c>
      <c r="U836" s="3">
        <v>1</v>
      </c>
      <c r="V836" s="3">
        <v>3</v>
      </c>
      <c r="W836" t="s">
        <v>14</v>
      </c>
      <c r="X836" t="s">
        <v>1247</v>
      </c>
      <c r="Y836" s="12">
        <v>45634</v>
      </c>
      <c r="Z836" s="13" t="s">
        <v>1289</v>
      </c>
      <c r="AA836">
        <v>2024</v>
      </c>
      <c r="AB836">
        <v>2</v>
      </c>
    </row>
    <row r="837" spans="1:28" x14ac:dyDescent="0.3">
      <c r="A837" s="2" t="s">
        <v>874</v>
      </c>
      <c r="B837">
        <v>23</v>
      </c>
      <c r="C837" t="s">
        <v>8</v>
      </c>
      <c r="D837" t="s">
        <v>57</v>
      </c>
      <c r="E837" t="s">
        <v>23</v>
      </c>
      <c r="F837" t="s">
        <v>11</v>
      </c>
      <c r="G837" t="s">
        <v>12</v>
      </c>
      <c r="H837" t="s">
        <v>13</v>
      </c>
      <c r="I837">
        <v>2</v>
      </c>
      <c r="J837" t="s">
        <v>1241</v>
      </c>
      <c r="K837" t="s">
        <v>1244</v>
      </c>
      <c r="L837" t="s">
        <v>1242</v>
      </c>
      <c r="M837">
        <v>3</v>
      </c>
      <c r="N837" t="s">
        <v>14</v>
      </c>
      <c r="O837" s="8">
        <v>13</v>
      </c>
      <c r="P837" t="s">
        <v>1244</v>
      </c>
      <c r="Q837">
        <v>3</v>
      </c>
      <c r="R837" t="s">
        <v>1250</v>
      </c>
      <c r="S837" s="3">
        <v>0</v>
      </c>
      <c r="T837" s="3">
        <v>0</v>
      </c>
      <c r="U837" s="3">
        <v>0</v>
      </c>
      <c r="V837" s="3">
        <v>0</v>
      </c>
      <c r="W837" t="s">
        <v>14</v>
      </c>
      <c r="X837" t="s">
        <v>1247</v>
      </c>
      <c r="Y837" s="12">
        <v>45499</v>
      </c>
      <c r="Z837" s="13" t="s">
        <v>1294</v>
      </c>
      <c r="AA837">
        <v>2024</v>
      </c>
      <c r="AB837">
        <v>3</v>
      </c>
    </row>
    <row r="838" spans="1:28" x14ac:dyDescent="0.3">
      <c r="A838" s="2" t="s">
        <v>875</v>
      </c>
      <c r="B838">
        <v>30</v>
      </c>
      <c r="C838" t="s">
        <v>8</v>
      </c>
      <c r="D838" t="s">
        <v>17</v>
      </c>
      <c r="E838" t="s">
        <v>18</v>
      </c>
      <c r="F838" t="s">
        <v>27</v>
      </c>
      <c r="G838" t="s">
        <v>28</v>
      </c>
      <c r="H838" t="s">
        <v>13</v>
      </c>
      <c r="I838">
        <v>2</v>
      </c>
      <c r="J838" t="s">
        <v>1253</v>
      </c>
      <c r="K838" t="s">
        <v>1244</v>
      </c>
      <c r="L838" t="s">
        <v>1245</v>
      </c>
      <c r="M838">
        <v>1</v>
      </c>
      <c r="N838" t="s">
        <v>14</v>
      </c>
      <c r="O838" s="8">
        <v>19</v>
      </c>
      <c r="P838" t="s">
        <v>1242</v>
      </c>
      <c r="Q838">
        <v>11</v>
      </c>
      <c r="R838" t="s">
        <v>1250</v>
      </c>
      <c r="S838" s="3">
        <v>11</v>
      </c>
      <c r="T838" s="3">
        <v>10</v>
      </c>
      <c r="U838" s="3">
        <v>10</v>
      </c>
      <c r="V838" s="3">
        <v>8</v>
      </c>
      <c r="W838" t="s">
        <v>14</v>
      </c>
      <c r="X838" t="s">
        <v>1247</v>
      </c>
      <c r="Y838" s="12">
        <v>45323</v>
      </c>
      <c r="Z838" s="13" t="s">
        <v>1288</v>
      </c>
      <c r="AA838">
        <v>2024</v>
      </c>
      <c r="AB838">
        <v>3</v>
      </c>
    </row>
    <row r="839" spans="1:28" x14ac:dyDescent="0.3">
      <c r="A839" s="2" t="s">
        <v>876</v>
      </c>
      <c r="B839">
        <v>46</v>
      </c>
      <c r="C839" t="s">
        <v>8</v>
      </c>
      <c r="D839" t="s">
        <v>36</v>
      </c>
      <c r="E839" t="s">
        <v>10</v>
      </c>
      <c r="F839" t="s">
        <v>11</v>
      </c>
      <c r="G839" t="s">
        <v>12</v>
      </c>
      <c r="H839" t="s">
        <v>13</v>
      </c>
      <c r="I839">
        <v>9</v>
      </c>
      <c r="J839" t="s">
        <v>1252</v>
      </c>
      <c r="K839" t="s">
        <v>1244</v>
      </c>
      <c r="L839" t="s">
        <v>1245</v>
      </c>
      <c r="M839">
        <v>1</v>
      </c>
      <c r="N839" t="s">
        <v>14</v>
      </c>
      <c r="O839" s="8">
        <v>16</v>
      </c>
      <c r="P839" t="s">
        <v>1245</v>
      </c>
      <c r="Q839">
        <v>9</v>
      </c>
      <c r="R839" t="s">
        <v>1250</v>
      </c>
      <c r="S839" s="3">
        <v>9</v>
      </c>
      <c r="T839" s="3">
        <v>8</v>
      </c>
      <c r="U839" s="3">
        <v>4</v>
      </c>
      <c r="V839" s="3">
        <v>7</v>
      </c>
      <c r="W839" t="s">
        <v>20</v>
      </c>
      <c r="X839" t="s">
        <v>1247</v>
      </c>
      <c r="Y839" s="12">
        <v>45617</v>
      </c>
      <c r="Z839" s="13" t="s">
        <v>1297</v>
      </c>
      <c r="AA839">
        <v>2024</v>
      </c>
      <c r="AB839">
        <v>3</v>
      </c>
    </row>
    <row r="840" spans="1:28" x14ac:dyDescent="0.3">
      <c r="A840" s="2" t="s">
        <v>877</v>
      </c>
      <c r="B840">
        <v>40</v>
      </c>
      <c r="C840" t="s">
        <v>8</v>
      </c>
      <c r="D840" t="s">
        <v>17</v>
      </c>
      <c r="E840" t="s">
        <v>18</v>
      </c>
      <c r="F840" t="s">
        <v>27</v>
      </c>
      <c r="G840" t="s">
        <v>28</v>
      </c>
      <c r="H840" t="s">
        <v>19</v>
      </c>
      <c r="I840">
        <v>1</v>
      </c>
      <c r="J840" t="s">
        <v>1254</v>
      </c>
      <c r="K840" t="s">
        <v>1244</v>
      </c>
      <c r="L840" t="s">
        <v>1243</v>
      </c>
      <c r="M840">
        <v>1</v>
      </c>
      <c r="N840" t="s">
        <v>14</v>
      </c>
      <c r="O840" s="8">
        <v>22</v>
      </c>
      <c r="P840" t="s">
        <v>1245</v>
      </c>
      <c r="Q840">
        <v>22</v>
      </c>
      <c r="R840" t="s">
        <v>1246</v>
      </c>
      <c r="S840" s="3">
        <v>22</v>
      </c>
      <c r="T840" s="3">
        <v>3</v>
      </c>
      <c r="U840" s="3">
        <v>11</v>
      </c>
      <c r="V840" s="3">
        <v>11</v>
      </c>
      <c r="W840" t="s">
        <v>14</v>
      </c>
      <c r="X840" t="s">
        <v>1248</v>
      </c>
      <c r="Y840" s="12">
        <v>45308</v>
      </c>
      <c r="Z840" s="13" t="s">
        <v>1298</v>
      </c>
      <c r="AA840">
        <v>2024</v>
      </c>
      <c r="AB840">
        <v>3</v>
      </c>
    </row>
    <row r="841" spans="1:28" x14ac:dyDescent="0.3">
      <c r="A841" s="2" t="s">
        <v>878</v>
      </c>
      <c r="B841">
        <v>51</v>
      </c>
      <c r="C841" t="s">
        <v>8</v>
      </c>
      <c r="D841" t="s">
        <v>9</v>
      </c>
      <c r="E841" t="s">
        <v>10</v>
      </c>
      <c r="F841" t="s">
        <v>11</v>
      </c>
      <c r="G841" t="s">
        <v>12</v>
      </c>
      <c r="H841" t="s">
        <v>13</v>
      </c>
      <c r="I841">
        <v>21</v>
      </c>
      <c r="J841" t="s">
        <v>1254</v>
      </c>
      <c r="K841" t="s">
        <v>1244</v>
      </c>
      <c r="L841" t="s">
        <v>1245</v>
      </c>
      <c r="M841">
        <v>0</v>
      </c>
      <c r="N841" t="s">
        <v>20</v>
      </c>
      <c r="O841" s="8">
        <v>22</v>
      </c>
      <c r="P841" t="s">
        <v>1245</v>
      </c>
      <c r="Q841">
        <v>11</v>
      </c>
      <c r="R841" t="s">
        <v>1249</v>
      </c>
      <c r="S841" s="3">
        <v>10</v>
      </c>
      <c r="T841" s="3">
        <v>7</v>
      </c>
      <c r="U841" s="3">
        <v>1</v>
      </c>
      <c r="V841" s="3">
        <v>0</v>
      </c>
      <c r="W841" t="s">
        <v>14</v>
      </c>
      <c r="X841" t="s">
        <v>1247</v>
      </c>
      <c r="Y841" s="12">
        <v>45282</v>
      </c>
      <c r="Z841" s="13" t="s">
        <v>1289</v>
      </c>
      <c r="AA841">
        <v>2023</v>
      </c>
      <c r="AB841">
        <v>2</v>
      </c>
    </row>
    <row r="842" spans="1:28" x14ac:dyDescent="0.3">
      <c r="A842" s="2" t="s">
        <v>879</v>
      </c>
      <c r="B842">
        <v>30</v>
      </c>
      <c r="C842" t="s">
        <v>31</v>
      </c>
      <c r="D842" t="s">
        <v>36</v>
      </c>
      <c r="E842" t="s">
        <v>23</v>
      </c>
      <c r="F842" t="s">
        <v>11</v>
      </c>
      <c r="G842" t="s">
        <v>12</v>
      </c>
      <c r="H842" t="s">
        <v>13</v>
      </c>
      <c r="I842">
        <v>4</v>
      </c>
      <c r="J842" t="s">
        <v>1252</v>
      </c>
      <c r="K842" t="s">
        <v>1244</v>
      </c>
      <c r="L842" t="s">
        <v>1243</v>
      </c>
      <c r="M842">
        <v>1</v>
      </c>
      <c r="N842" t="s">
        <v>20</v>
      </c>
      <c r="O842" s="8">
        <v>12</v>
      </c>
      <c r="P842" t="s">
        <v>1243</v>
      </c>
      <c r="Q842">
        <v>11</v>
      </c>
      <c r="R842" t="s">
        <v>1246</v>
      </c>
      <c r="S842" s="3">
        <v>11</v>
      </c>
      <c r="T842" s="3">
        <v>8</v>
      </c>
      <c r="U842" s="3">
        <v>2</v>
      </c>
      <c r="V842" s="3">
        <v>7</v>
      </c>
      <c r="W842" t="s">
        <v>14</v>
      </c>
      <c r="X842" t="s">
        <v>1247</v>
      </c>
      <c r="Y842" s="12">
        <v>45180</v>
      </c>
      <c r="Z842" s="13" t="s">
        <v>1292</v>
      </c>
      <c r="AA842">
        <v>2023</v>
      </c>
      <c r="AB842">
        <v>4</v>
      </c>
    </row>
    <row r="843" spans="1:28" x14ac:dyDescent="0.3">
      <c r="A843" s="2" t="s">
        <v>880</v>
      </c>
      <c r="B843">
        <v>46</v>
      </c>
      <c r="C843" t="s">
        <v>8</v>
      </c>
      <c r="D843" t="s">
        <v>36</v>
      </c>
      <c r="E843" t="s">
        <v>18</v>
      </c>
      <c r="F843" t="s">
        <v>27</v>
      </c>
      <c r="G843" t="s">
        <v>28</v>
      </c>
      <c r="H843" t="s">
        <v>19</v>
      </c>
      <c r="I843">
        <v>1</v>
      </c>
      <c r="J843" t="s">
        <v>1253</v>
      </c>
      <c r="K843" t="s">
        <v>1244</v>
      </c>
      <c r="L843" t="s">
        <v>1242</v>
      </c>
      <c r="M843">
        <v>2</v>
      </c>
      <c r="N843" t="s">
        <v>20</v>
      </c>
      <c r="O843" s="8">
        <v>13</v>
      </c>
      <c r="P843" t="s">
        <v>1244</v>
      </c>
      <c r="Q843">
        <v>21</v>
      </c>
      <c r="R843" t="s">
        <v>1246</v>
      </c>
      <c r="S843" s="3">
        <v>10</v>
      </c>
      <c r="T843" s="3">
        <v>9</v>
      </c>
      <c r="U843" s="3">
        <v>9</v>
      </c>
      <c r="V843" s="3">
        <v>5</v>
      </c>
      <c r="W843" t="s">
        <v>14</v>
      </c>
      <c r="X843" t="s">
        <v>1247</v>
      </c>
      <c r="Y843" s="12">
        <v>45503</v>
      </c>
      <c r="Z843" s="13" t="s">
        <v>1294</v>
      </c>
      <c r="AA843">
        <v>2024</v>
      </c>
      <c r="AB843">
        <v>5</v>
      </c>
    </row>
    <row r="844" spans="1:28" x14ac:dyDescent="0.3">
      <c r="A844" s="2" t="s">
        <v>881</v>
      </c>
      <c r="B844">
        <v>32</v>
      </c>
      <c r="C844" t="s">
        <v>8</v>
      </c>
      <c r="D844" t="s">
        <v>36</v>
      </c>
      <c r="E844" t="s">
        <v>10</v>
      </c>
      <c r="F844" t="s">
        <v>11</v>
      </c>
      <c r="G844" t="s">
        <v>12</v>
      </c>
      <c r="H844" t="s">
        <v>13</v>
      </c>
      <c r="I844">
        <v>6</v>
      </c>
      <c r="J844" t="s">
        <v>1254</v>
      </c>
      <c r="K844" t="s">
        <v>1243</v>
      </c>
      <c r="L844" t="s">
        <v>1244</v>
      </c>
      <c r="M844">
        <v>1</v>
      </c>
      <c r="N844" t="s">
        <v>14</v>
      </c>
      <c r="O844" s="8">
        <v>16</v>
      </c>
      <c r="P844" t="s">
        <v>1242</v>
      </c>
      <c r="Q844">
        <v>12</v>
      </c>
      <c r="R844" t="s">
        <v>1250</v>
      </c>
      <c r="S844" s="3">
        <v>11</v>
      </c>
      <c r="T844" s="3">
        <v>8</v>
      </c>
      <c r="U844" s="3">
        <v>5</v>
      </c>
      <c r="V844" s="3">
        <v>7</v>
      </c>
      <c r="W844" t="s">
        <v>14</v>
      </c>
      <c r="X844" t="s">
        <v>1246</v>
      </c>
      <c r="Y844" s="12">
        <v>45018</v>
      </c>
      <c r="Z844" s="13" t="s">
        <v>1290</v>
      </c>
      <c r="AA844">
        <v>2023</v>
      </c>
      <c r="AB844">
        <v>0</v>
      </c>
    </row>
    <row r="845" spans="1:28" x14ac:dyDescent="0.3">
      <c r="A845" s="2" t="s">
        <v>882</v>
      </c>
      <c r="B845">
        <v>24</v>
      </c>
      <c r="C845" t="s">
        <v>31</v>
      </c>
      <c r="D845" t="s">
        <v>54</v>
      </c>
      <c r="E845" t="s">
        <v>18</v>
      </c>
      <c r="F845" t="s">
        <v>11</v>
      </c>
      <c r="G845" t="s">
        <v>12</v>
      </c>
      <c r="H845" t="s">
        <v>13</v>
      </c>
      <c r="I845">
        <v>3</v>
      </c>
      <c r="J845" t="s">
        <v>1252</v>
      </c>
      <c r="K845" t="s">
        <v>1242</v>
      </c>
      <c r="L845" t="s">
        <v>1244</v>
      </c>
      <c r="M845">
        <v>0</v>
      </c>
      <c r="N845" t="s">
        <v>14</v>
      </c>
      <c r="O845" s="8">
        <v>21</v>
      </c>
      <c r="P845" t="s">
        <v>1242</v>
      </c>
      <c r="Q845">
        <v>4</v>
      </c>
      <c r="R845" t="s">
        <v>1246</v>
      </c>
      <c r="S845" s="3">
        <v>3</v>
      </c>
      <c r="T845" s="3">
        <v>2</v>
      </c>
      <c r="U845" s="3">
        <v>0</v>
      </c>
      <c r="V845" s="3">
        <v>2</v>
      </c>
      <c r="W845" t="s">
        <v>14</v>
      </c>
      <c r="X845" t="s">
        <v>1247</v>
      </c>
      <c r="Y845" s="12">
        <v>45421</v>
      </c>
      <c r="Z845" s="13" t="s">
        <v>1291</v>
      </c>
      <c r="AA845">
        <v>2024</v>
      </c>
      <c r="AB845">
        <v>2</v>
      </c>
    </row>
    <row r="846" spans="1:28" x14ac:dyDescent="0.3">
      <c r="A846" s="2" t="s">
        <v>883</v>
      </c>
      <c r="B846">
        <v>28</v>
      </c>
      <c r="C846" t="s">
        <v>8</v>
      </c>
      <c r="D846" t="s">
        <v>36</v>
      </c>
      <c r="E846" t="s">
        <v>18</v>
      </c>
      <c r="F846" t="s">
        <v>11</v>
      </c>
      <c r="G846" t="s">
        <v>12</v>
      </c>
      <c r="H846" t="s">
        <v>33</v>
      </c>
      <c r="I846">
        <v>4</v>
      </c>
      <c r="J846" t="s">
        <v>1253</v>
      </c>
      <c r="K846" t="s">
        <v>1243</v>
      </c>
      <c r="L846" t="s">
        <v>1244</v>
      </c>
      <c r="M846">
        <v>1</v>
      </c>
      <c r="N846" t="s">
        <v>14</v>
      </c>
      <c r="O846" s="8">
        <v>15</v>
      </c>
      <c r="P846" t="s">
        <v>1243</v>
      </c>
      <c r="Q846">
        <v>5</v>
      </c>
      <c r="R846" t="s">
        <v>1251</v>
      </c>
      <c r="S846" s="3">
        <v>5</v>
      </c>
      <c r="T846" s="3">
        <v>4</v>
      </c>
      <c r="U846" s="3">
        <v>0</v>
      </c>
      <c r="V846" s="3">
        <v>4</v>
      </c>
      <c r="W846" t="s">
        <v>14</v>
      </c>
      <c r="X846" t="s">
        <v>1248</v>
      </c>
      <c r="Y846" s="12">
        <v>45542</v>
      </c>
      <c r="Z846" s="13" t="s">
        <v>1292</v>
      </c>
      <c r="AA846">
        <v>2024</v>
      </c>
      <c r="AB846">
        <v>3</v>
      </c>
    </row>
    <row r="847" spans="1:28" x14ac:dyDescent="0.3">
      <c r="A847" s="2" t="s">
        <v>884</v>
      </c>
      <c r="B847">
        <v>58</v>
      </c>
      <c r="C847" t="s">
        <v>8</v>
      </c>
      <c r="D847" t="s">
        <v>36</v>
      </c>
      <c r="E847" t="s">
        <v>10</v>
      </c>
      <c r="F847" t="s">
        <v>11</v>
      </c>
      <c r="G847" t="s">
        <v>12</v>
      </c>
      <c r="H847" t="s">
        <v>13</v>
      </c>
      <c r="I847">
        <v>10</v>
      </c>
      <c r="J847" t="s">
        <v>1254</v>
      </c>
      <c r="K847" t="s">
        <v>1245</v>
      </c>
      <c r="L847" t="s">
        <v>1244</v>
      </c>
      <c r="M847">
        <v>0</v>
      </c>
      <c r="N847" t="s">
        <v>14</v>
      </c>
      <c r="O847" s="8">
        <v>13</v>
      </c>
      <c r="P847" t="s">
        <v>1244</v>
      </c>
      <c r="Q847">
        <v>38</v>
      </c>
      <c r="R847" t="s">
        <v>1246</v>
      </c>
      <c r="S847" s="3">
        <v>37</v>
      </c>
      <c r="T847" s="3">
        <v>10</v>
      </c>
      <c r="U847" s="3">
        <v>1</v>
      </c>
      <c r="V847" s="3">
        <v>8</v>
      </c>
      <c r="W847" t="s">
        <v>14</v>
      </c>
      <c r="X847" t="s">
        <v>1247</v>
      </c>
      <c r="Y847" s="12">
        <v>45429</v>
      </c>
      <c r="Z847" s="13" t="s">
        <v>1291</v>
      </c>
      <c r="AA847">
        <v>2024</v>
      </c>
      <c r="AB847">
        <v>1</v>
      </c>
    </row>
    <row r="848" spans="1:28" x14ac:dyDescent="0.3">
      <c r="A848" s="2" t="s">
        <v>885</v>
      </c>
      <c r="B848">
        <v>44</v>
      </c>
      <c r="C848" t="s">
        <v>8</v>
      </c>
      <c r="D848" t="s">
        <v>36</v>
      </c>
      <c r="E848" t="s">
        <v>18</v>
      </c>
      <c r="F848" t="s">
        <v>27</v>
      </c>
      <c r="G848" t="s">
        <v>28</v>
      </c>
      <c r="H848" t="s">
        <v>33</v>
      </c>
      <c r="I848">
        <v>23</v>
      </c>
      <c r="J848" t="s">
        <v>1253</v>
      </c>
      <c r="K848" t="s">
        <v>1243</v>
      </c>
      <c r="L848" t="s">
        <v>1243</v>
      </c>
      <c r="M848">
        <v>4</v>
      </c>
      <c r="N848" t="s">
        <v>14</v>
      </c>
      <c r="O848" s="8">
        <v>12</v>
      </c>
      <c r="P848" t="s">
        <v>1244</v>
      </c>
      <c r="Q848">
        <v>17</v>
      </c>
      <c r="R848" t="s">
        <v>1251</v>
      </c>
      <c r="S848" s="3">
        <v>3</v>
      </c>
      <c r="T848" s="3">
        <v>2</v>
      </c>
      <c r="U848" s="3">
        <v>1</v>
      </c>
      <c r="V848" s="3">
        <v>2</v>
      </c>
      <c r="W848" t="s">
        <v>14</v>
      </c>
      <c r="X848" t="s">
        <v>1247</v>
      </c>
      <c r="Y848" s="12">
        <v>44994</v>
      </c>
      <c r="Z848" s="13" t="s">
        <v>1296</v>
      </c>
      <c r="AA848">
        <v>2023</v>
      </c>
      <c r="AB848">
        <v>3</v>
      </c>
    </row>
    <row r="849" spans="1:28" x14ac:dyDescent="0.3">
      <c r="A849" s="2" t="s">
        <v>886</v>
      </c>
      <c r="B849">
        <v>37</v>
      </c>
      <c r="C849" t="s">
        <v>8</v>
      </c>
      <c r="D849" t="s">
        <v>22</v>
      </c>
      <c r="E849" t="s">
        <v>23</v>
      </c>
      <c r="F849" t="s">
        <v>22</v>
      </c>
      <c r="G849" t="s">
        <v>22</v>
      </c>
      <c r="H849" t="s">
        <v>13</v>
      </c>
      <c r="I849">
        <v>6</v>
      </c>
      <c r="J849" t="s">
        <v>1254</v>
      </c>
      <c r="K849" t="s">
        <v>1244</v>
      </c>
      <c r="L849" t="s">
        <v>1242</v>
      </c>
      <c r="M849">
        <v>4</v>
      </c>
      <c r="N849" t="s">
        <v>20</v>
      </c>
      <c r="O849" s="8">
        <v>22</v>
      </c>
      <c r="P849" t="s">
        <v>1245</v>
      </c>
      <c r="Q849">
        <v>7</v>
      </c>
      <c r="R849" t="s">
        <v>1250</v>
      </c>
      <c r="S849" s="3">
        <v>3</v>
      </c>
      <c r="T849" s="3">
        <v>2</v>
      </c>
      <c r="U849" s="3">
        <v>0</v>
      </c>
      <c r="V849" s="3">
        <v>2</v>
      </c>
      <c r="W849" t="s">
        <v>20</v>
      </c>
      <c r="X849" t="s">
        <v>1248</v>
      </c>
      <c r="Y849" s="12">
        <v>44937</v>
      </c>
      <c r="Z849" s="13" t="s">
        <v>1298</v>
      </c>
      <c r="AA849">
        <v>2023</v>
      </c>
      <c r="AB849">
        <v>3</v>
      </c>
    </row>
    <row r="850" spans="1:28" x14ac:dyDescent="0.3">
      <c r="A850" s="2" t="s">
        <v>887</v>
      </c>
      <c r="B850">
        <v>32</v>
      </c>
      <c r="C850" t="s">
        <v>8</v>
      </c>
      <c r="D850" t="s">
        <v>17</v>
      </c>
      <c r="E850" t="s">
        <v>10</v>
      </c>
      <c r="F850" t="s">
        <v>27</v>
      </c>
      <c r="G850" t="s">
        <v>28</v>
      </c>
      <c r="H850" t="s">
        <v>13</v>
      </c>
      <c r="I850">
        <v>1</v>
      </c>
      <c r="J850" t="s">
        <v>1241</v>
      </c>
      <c r="K850" t="s">
        <v>1245</v>
      </c>
      <c r="L850" t="s">
        <v>1242</v>
      </c>
      <c r="M850">
        <v>1</v>
      </c>
      <c r="N850" t="s">
        <v>14</v>
      </c>
      <c r="O850" s="8">
        <v>13</v>
      </c>
      <c r="P850" t="s">
        <v>1245</v>
      </c>
      <c r="Q850">
        <v>1</v>
      </c>
      <c r="R850" t="s">
        <v>1250</v>
      </c>
      <c r="S850" s="3">
        <v>1</v>
      </c>
      <c r="T850" s="3">
        <v>0</v>
      </c>
      <c r="U850" s="3">
        <v>0</v>
      </c>
      <c r="V850" s="3">
        <v>0</v>
      </c>
      <c r="W850" t="s">
        <v>14</v>
      </c>
      <c r="X850" t="s">
        <v>1247</v>
      </c>
      <c r="Y850" s="12">
        <v>45244</v>
      </c>
      <c r="Z850" s="13" t="s">
        <v>1297</v>
      </c>
      <c r="AA850">
        <v>2023</v>
      </c>
      <c r="AB850">
        <v>2</v>
      </c>
    </row>
    <row r="851" spans="1:28" x14ac:dyDescent="0.3">
      <c r="A851" s="2" t="s">
        <v>888</v>
      </c>
      <c r="B851">
        <v>34</v>
      </c>
      <c r="C851" t="s">
        <v>31</v>
      </c>
      <c r="D851" t="s">
        <v>54</v>
      </c>
      <c r="E851" t="s">
        <v>10</v>
      </c>
      <c r="F851" t="s">
        <v>27</v>
      </c>
      <c r="G851" t="s">
        <v>28</v>
      </c>
      <c r="H851" t="s">
        <v>13</v>
      </c>
      <c r="I851">
        <v>6</v>
      </c>
      <c r="J851" t="s">
        <v>1254</v>
      </c>
      <c r="K851" t="s">
        <v>1242</v>
      </c>
      <c r="L851" t="s">
        <v>1244</v>
      </c>
      <c r="M851">
        <v>1</v>
      </c>
      <c r="N851" t="s">
        <v>14</v>
      </c>
      <c r="O851" s="8">
        <v>14</v>
      </c>
      <c r="P851" t="s">
        <v>1244</v>
      </c>
      <c r="Q851">
        <v>16</v>
      </c>
      <c r="R851" t="s">
        <v>1250</v>
      </c>
      <c r="S851" s="3">
        <v>16</v>
      </c>
      <c r="T851" s="3">
        <v>13</v>
      </c>
      <c r="U851" s="3">
        <v>2</v>
      </c>
      <c r="V851" s="3">
        <v>10</v>
      </c>
      <c r="W851" t="s">
        <v>14</v>
      </c>
      <c r="X851" t="s">
        <v>1247</v>
      </c>
      <c r="Y851" s="12">
        <v>45525</v>
      </c>
      <c r="Z851" s="13" t="s">
        <v>1293</v>
      </c>
      <c r="AA851">
        <v>2024</v>
      </c>
      <c r="AB851">
        <v>3</v>
      </c>
    </row>
    <row r="852" spans="1:28" x14ac:dyDescent="0.3">
      <c r="A852" s="2" t="s">
        <v>889</v>
      </c>
      <c r="B852">
        <v>37</v>
      </c>
      <c r="C852" t="s">
        <v>8</v>
      </c>
      <c r="D852" t="s">
        <v>17</v>
      </c>
      <c r="E852" t="s">
        <v>23</v>
      </c>
      <c r="F852" t="s">
        <v>27</v>
      </c>
      <c r="G852" t="s">
        <v>850</v>
      </c>
      <c r="H852" t="s">
        <v>33</v>
      </c>
      <c r="I852">
        <v>2</v>
      </c>
      <c r="J852" t="s">
        <v>1252</v>
      </c>
      <c r="K852" t="s">
        <v>1244</v>
      </c>
      <c r="L852" t="s">
        <v>1245</v>
      </c>
      <c r="M852">
        <v>5</v>
      </c>
      <c r="N852" t="s">
        <v>14</v>
      </c>
      <c r="O852" s="8">
        <v>14</v>
      </c>
      <c r="P852" t="s">
        <v>1245</v>
      </c>
      <c r="Q852">
        <v>17</v>
      </c>
      <c r="R852" t="s">
        <v>1251</v>
      </c>
      <c r="S852" s="3">
        <v>1</v>
      </c>
      <c r="T852" s="3">
        <v>0</v>
      </c>
      <c r="U852" s="3">
        <v>0</v>
      </c>
      <c r="V852" s="3">
        <v>0</v>
      </c>
      <c r="W852" t="s">
        <v>14</v>
      </c>
      <c r="X852" t="s">
        <v>1247</v>
      </c>
      <c r="Y852" s="12">
        <v>45486</v>
      </c>
      <c r="Z852" s="13" t="s">
        <v>1294</v>
      </c>
      <c r="AA852">
        <v>2024</v>
      </c>
      <c r="AB852">
        <v>2</v>
      </c>
    </row>
    <row r="853" spans="1:28" x14ac:dyDescent="0.3">
      <c r="A853" s="2" t="s">
        <v>890</v>
      </c>
      <c r="B853">
        <v>50</v>
      </c>
      <c r="C853" t="s">
        <v>31</v>
      </c>
      <c r="D853" t="s">
        <v>17</v>
      </c>
      <c r="E853" t="s">
        <v>18</v>
      </c>
      <c r="F853" t="s">
        <v>27</v>
      </c>
      <c r="G853" t="s">
        <v>850</v>
      </c>
      <c r="H853" t="s">
        <v>19</v>
      </c>
      <c r="I853">
        <v>1</v>
      </c>
      <c r="J853" t="s">
        <v>1253</v>
      </c>
      <c r="K853" t="s">
        <v>1242</v>
      </c>
      <c r="L853" t="s">
        <v>1243</v>
      </c>
      <c r="M853">
        <v>3</v>
      </c>
      <c r="N853" t="s">
        <v>20</v>
      </c>
      <c r="O853" s="8">
        <v>19</v>
      </c>
      <c r="P853" t="s">
        <v>1242</v>
      </c>
      <c r="Q853">
        <v>28</v>
      </c>
      <c r="R853" t="s">
        <v>1246</v>
      </c>
      <c r="S853" s="3">
        <v>8</v>
      </c>
      <c r="T853" s="3">
        <v>3</v>
      </c>
      <c r="U853" s="3">
        <v>0</v>
      </c>
      <c r="V853" s="3">
        <v>7</v>
      </c>
      <c r="W853" t="s">
        <v>14</v>
      </c>
      <c r="X853" t="s">
        <v>1247</v>
      </c>
      <c r="Y853" s="12">
        <v>45206</v>
      </c>
      <c r="Z853" s="13" t="s">
        <v>1295</v>
      </c>
      <c r="AA853">
        <v>2023</v>
      </c>
      <c r="AB853">
        <v>1</v>
      </c>
    </row>
    <row r="854" spans="1:28" x14ac:dyDescent="0.3">
      <c r="A854" s="2" t="s">
        <v>891</v>
      </c>
      <c r="B854">
        <v>25</v>
      </c>
      <c r="C854" t="s">
        <v>8</v>
      </c>
      <c r="D854" t="s">
        <v>9</v>
      </c>
      <c r="E854" t="s">
        <v>10</v>
      </c>
      <c r="F854" t="s">
        <v>11</v>
      </c>
      <c r="G854" t="s">
        <v>12</v>
      </c>
      <c r="H854" t="s">
        <v>13</v>
      </c>
      <c r="I854">
        <v>5</v>
      </c>
      <c r="J854" t="s">
        <v>1253</v>
      </c>
      <c r="K854" t="s">
        <v>1244</v>
      </c>
      <c r="L854" t="s">
        <v>1244</v>
      </c>
      <c r="M854">
        <v>1</v>
      </c>
      <c r="N854" t="s">
        <v>20</v>
      </c>
      <c r="O854" s="8">
        <v>11</v>
      </c>
      <c r="P854" t="s">
        <v>1245</v>
      </c>
      <c r="Q854">
        <v>6</v>
      </c>
      <c r="R854" t="s">
        <v>1250</v>
      </c>
      <c r="S854" s="3">
        <v>6</v>
      </c>
      <c r="T854" s="3">
        <v>4</v>
      </c>
      <c r="U854" s="3">
        <v>0</v>
      </c>
      <c r="V854" s="3">
        <v>3</v>
      </c>
      <c r="W854" t="s">
        <v>20</v>
      </c>
      <c r="X854" t="s">
        <v>1247</v>
      </c>
      <c r="Y854" s="12">
        <v>45144</v>
      </c>
      <c r="Z854" s="13" t="s">
        <v>1293</v>
      </c>
      <c r="AA854">
        <v>2023</v>
      </c>
      <c r="AB854">
        <v>1</v>
      </c>
    </row>
    <row r="855" spans="1:28" x14ac:dyDescent="0.3">
      <c r="A855" s="2" t="s">
        <v>892</v>
      </c>
      <c r="B855">
        <v>25</v>
      </c>
      <c r="C855" t="s">
        <v>8</v>
      </c>
      <c r="D855" t="s">
        <v>36</v>
      </c>
      <c r="E855" t="s">
        <v>18</v>
      </c>
      <c r="F855" t="s">
        <v>27</v>
      </c>
      <c r="G855" t="s">
        <v>850</v>
      </c>
      <c r="H855" t="s">
        <v>13</v>
      </c>
      <c r="I855">
        <v>7</v>
      </c>
      <c r="J855" t="s">
        <v>1241</v>
      </c>
      <c r="K855" t="s">
        <v>1245</v>
      </c>
      <c r="L855" t="s">
        <v>1245</v>
      </c>
      <c r="M855">
        <v>1</v>
      </c>
      <c r="N855" t="s">
        <v>14</v>
      </c>
      <c r="O855" s="8">
        <v>11</v>
      </c>
      <c r="P855" t="s">
        <v>1244</v>
      </c>
      <c r="Q855">
        <v>2</v>
      </c>
      <c r="R855" t="s">
        <v>1250</v>
      </c>
      <c r="S855" s="3">
        <v>2</v>
      </c>
      <c r="T855" s="3">
        <v>2</v>
      </c>
      <c r="U855" s="3">
        <v>2</v>
      </c>
      <c r="V855" s="3">
        <v>1</v>
      </c>
      <c r="W855" t="s">
        <v>14</v>
      </c>
      <c r="X855" t="s">
        <v>1247</v>
      </c>
      <c r="Y855" s="12">
        <v>45240</v>
      </c>
      <c r="Z855" s="13" t="s">
        <v>1297</v>
      </c>
      <c r="AA855">
        <v>2023</v>
      </c>
      <c r="AB855">
        <v>2</v>
      </c>
    </row>
    <row r="856" spans="1:28" x14ac:dyDescent="0.3">
      <c r="A856" s="2" t="s">
        <v>893</v>
      </c>
      <c r="B856">
        <v>22</v>
      </c>
      <c r="C856" t="s">
        <v>31</v>
      </c>
      <c r="D856" t="s">
        <v>36</v>
      </c>
      <c r="E856" t="s">
        <v>10</v>
      </c>
      <c r="F856" t="s">
        <v>27</v>
      </c>
      <c r="G856" t="s">
        <v>28</v>
      </c>
      <c r="H856" t="s">
        <v>13</v>
      </c>
      <c r="I856">
        <v>15</v>
      </c>
      <c r="J856" t="s">
        <v>1253</v>
      </c>
      <c r="K856" t="s">
        <v>1243</v>
      </c>
      <c r="L856" t="s">
        <v>1245</v>
      </c>
      <c r="M856">
        <v>1</v>
      </c>
      <c r="N856" t="s">
        <v>14</v>
      </c>
      <c r="O856" s="8">
        <v>15</v>
      </c>
      <c r="P856" t="s">
        <v>1244</v>
      </c>
      <c r="Q856">
        <v>1</v>
      </c>
      <c r="R856" t="s">
        <v>1250</v>
      </c>
      <c r="S856" s="3">
        <v>0</v>
      </c>
      <c r="T856" s="3">
        <v>0</v>
      </c>
      <c r="U856" s="3">
        <v>0</v>
      </c>
      <c r="V856" s="3">
        <v>0</v>
      </c>
      <c r="W856" t="s">
        <v>14</v>
      </c>
      <c r="X856" t="s">
        <v>1247</v>
      </c>
      <c r="Y856" s="12">
        <v>45180</v>
      </c>
      <c r="Z856" s="13" t="s">
        <v>1292</v>
      </c>
      <c r="AA856">
        <v>2023</v>
      </c>
      <c r="AB856">
        <v>5</v>
      </c>
    </row>
    <row r="857" spans="1:28" x14ac:dyDescent="0.3">
      <c r="A857" s="2" t="s">
        <v>894</v>
      </c>
      <c r="B857">
        <v>34</v>
      </c>
      <c r="C857" t="s">
        <v>8</v>
      </c>
      <c r="D857" t="s">
        <v>17</v>
      </c>
      <c r="E857" t="s">
        <v>10</v>
      </c>
      <c r="F857" t="s">
        <v>27</v>
      </c>
      <c r="G857" t="s">
        <v>28</v>
      </c>
      <c r="H857" t="s">
        <v>19</v>
      </c>
      <c r="I857">
        <v>7</v>
      </c>
      <c r="J857" t="s">
        <v>1253</v>
      </c>
      <c r="K857" t="s">
        <v>1242</v>
      </c>
      <c r="L857" t="s">
        <v>1244</v>
      </c>
      <c r="M857">
        <v>1</v>
      </c>
      <c r="N857" t="s">
        <v>20</v>
      </c>
      <c r="O857" s="8">
        <v>24</v>
      </c>
      <c r="P857" t="s">
        <v>1245</v>
      </c>
      <c r="Q857">
        <v>9</v>
      </c>
      <c r="R857" t="s">
        <v>1250</v>
      </c>
      <c r="S857" s="3">
        <v>9</v>
      </c>
      <c r="T857" s="3">
        <v>7</v>
      </c>
      <c r="U857" s="3">
        <v>0</v>
      </c>
      <c r="V857" s="3">
        <v>6</v>
      </c>
      <c r="W857" t="s">
        <v>20</v>
      </c>
      <c r="X857" t="s">
        <v>1248</v>
      </c>
      <c r="Y857" s="12">
        <v>45373</v>
      </c>
      <c r="Z857" s="13" t="s">
        <v>1296</v>
      </c>
      <c r="AA857">
        <v>2024</v>
      </c>
      <c r="AB857">
        <v>3</v>
      </c>
    </row>
    <row r="858" spans="1:28" x14ac:dyDescent="0.3">
      <c r="A858" s="2" t="s">
        <v>895</v>
      </c>
      <c r="B858">
        <v>54</v>
      </c>
      <c r="C858" t="s">
        <v>31</v>
      </c>
      <c r="D858" t="s">
        <v>22</v>
      </c>
      <c r="E858" t="s">
        <v>10</v>
      </c>
      <c r="F858" t="s">
        <v>22</v>
      </c>
      <c r="G858" t="s">
        <v>24</v>
      </c>
      <c r="H858" t="s">
        <v>33</v>
      </c>
      <c r="I858">
        <v>26</v>
      </c>
      <c r="J858" t="s">
        <v>1253</v>
      </c>
      <c r="K858" t="s">
        <v>1245</v>
      </c>
      <c r="L858" t="s">
        <v>1245</v>
      </c>
      <c r="M858">
        <v>2</v>
      </c>
      <c r="N858" t="s">
        <v>20</v>
      </c>
      <c r="O858" s="8">
        <v>12</v>
      </c>
      <c r="P858" t="s">
        <v>1244</v>
      </c>
      <c r="Q858">
        <v>23</v>
      </c>
      <c r="R858" t="s">
        <v>1250</v>
      </c>
      <c r="S858" s="3">
        <v>5</v>
      </c>
      <c r="T858" s="3">
        <v>3</v>
      </c>
      <c r="U858" s="3">
        <v>4</v>
      </c>
      <c r="V858" s="3">
        <v>4</v>
      </c>
      <c r="W858" t="s">
        <v>14</v>
      </c>
      <c r="X858" t="s">
        <v>1247</v>
      </c>
      <c r="Y858" s="12">
        <v>45144</v>
      </c>
      <c r="Z858" s="13" t="s">
        <v>1293</v>
      </c>
      <c r="AA858">
        <v>2023</v>
      </c>
      <c r="AB858">
        <v>3</v>
      </c>
    </row>
    <row r="859" spans="1:28" x14ac:dyDescent="0.3">
      <c r="A859" s="2" t="s">
        <v>896</v>
      </c>
      <c r="B859">
        <v>24</v>
      </c>
      <c r="C859" t="s">
        <v>8</v>
      </c>
      <c r="D859" t="s">
        <v>17</v>
      </c>
      <c r="E859" t="s">
        <v>18</v>
      </c>
      <c r="F859" t="s">
        <v>27</v>
      </c>
      <c r="G859" t="s">
        <v>850</v>
      </c>
      <c r="H859" t="s">
        <v>13</v>
      </c>
      <c r="I859">
        <v>18</v>
      </c>
      <c r="J859" t="s">
        <v>1241</v>
      </c>
      <c r="K859" t="s">
        <v>1243</v>
      </c>
      <c r="L859" t="s">
        <v>1244</v>
      </c>
      <c r="M859">
        <v>0</v>
      </c>
      <c r="N859" t="s">
        <v>14</v>
      </c>
      <c r="O859" s="8">
        <v>12</v>
      </c>
      <c r="P859" t="s">
        <v>1244</v>
      </c>
      <c r="Q859">
        <v>6</v>
      </c>
      <c r="R859" t="s">
        <v>1250</v>
      </c>
      <c r="S859" s="3">
        <v>5</v>
      </c>
      <c r="T859" s="3">
        <v>3</v>
      </c>
      <c r="U859" s="3">
        <v>1</v>
      </c>
      <c r="V859" s="3">
        <v>2</v>
      </c>
      <c r="W859" t="s">
        <v>14</v>
      </c>
      <c r="X859" t="s">
        <v>1247</v>
      </c>
      <c r="Y859" s="12">
        <v>45395</v>
      </c>
      <c r="Z859" s="13" t="s">
        <v>1290</v>
      </c>
      <c r="AA859">
        <v>2024</v>
      </c>
      <c r="AB859">
        <v>2</v>
      </c>
    </row>
    <row r="860" spans="1:28" x14ac:dyDescent="0.3">
      <c r="A860" s="2" t="s">
        <v>897</v>
      </c>
      <c r="B860">
        <v>34</v>
      </c>
      <c r="C860" t="s">
        <v>31</v>
      </c>
      <c r="D860" t="s">
        <v>17</v>
      </c>
      <c r="E860" t="s">
        <v>23</v>
      </c>
      <c r="F860" t="s">
        <v>27</v>
      </c>
      <c r="G860" t="s">
        <v>850</v>
      </c>
      <c r="H860" t="s">
        <v>13</v>
      </c>
      <c r="I860">
        <v>6</v>
      </c>
      <c r="J860" t="s">
        <v>1254</v>
      </c>
      <c r="K860" t="s">
        <v>1244</v>
      </c>
      <c r="L860" t="s">
        <v>1243</v>
      </c>
      <c r="M860">
        <v>6</v>
      </c>
      <c r="N860" t="s">
        <v>14</v>
      </c>
      <c r="O860" s="8">
        <v>15</v>
      </c>
      <c r="P860" t="s">
        <v>1244</v>
      </c>
      <c r="Q860">
        <v>12</v>
      </c>
      <c r="R860" t="s">
        <v>1250</v>
      </c>
      <c r="S860" s="3">
        <v>1</v>
      </c>
      <c r="T860" s="3">
        <v>0</v>
      </c>
      <c r="U860" s="3">
        <v>0</v>
      </c>
      <c r="V860" s="3">
        <v>0</v>
      </c>
      <c r="W860" t="s">
        <v>14</v>
      </c>
      <c r="X860" t="s">
        <v>1247</v>
      </c>
      <c r="Y860" s="12">
        <v>45235</v>
      </c>
      <c r="Z860" s="13" t="s">
        <v>1297</v>
      </c>
      <c r="AA860">
        <v>2023</v>
      </c>
      <c r="AB860">
        <v>3</v>
      </c>
    </row>
    <row r="861" spans="1:28" x14ac:dyDescent="0.3">
      <c r="A861" s="2" t="s">
        <v>898</v>
      </c>
      <c r="B861">
        <v>37</v>
      </c>
      <c r="C861" t="s">
        <v>8</v>
      </c>
      <c r="D861" t="s">
        <v>17</v>
      </c>
      <c r="E861" t="s">
        <v>10</v>
      </c>
      <c r="F861" t="s">
        <v>11</v>
      </c>
      <c r="G861" t="s">
        <v>12</v>
      </c>
      <c r="H861" t="s">
        <v>13</v>
      </c>
      <c r="I861">
        <v>3</v>
      </c>
      <c r="J861" t="s">
        <v>1253</v>
      </c>
      <c r="K861" t="s">
        <v>1244</v>
      </c>
      <c r="L861" t="s">
        <v>1245</v>
      </c>
      <c r="M861">
        <v>2</v>
      </c>
      <c r="N861" t="s">
        <v>14</v>
      </c>
      <c r="O861" s="8">
        <v>12</v>
      </c>
      <c r="P861" t="s">
        <v>1242</v>
      </c>
      <c r="Q861">
        <v>12</v>
      </c>
      <c r="R861" t="s">
        <v>1250</v>
      </c>
      <c r="S861" s="3">
        <v>5</v>
      </c>
      <c r="T861" s="3">
        <v>3</v>
      </c>
      <c r="U861" s="3">
        <v>1</v>
      </c>
      <c r="V861" s="3">
        <v>3</v>
      </c>
      <c r="W861" t="s">
        <v>14</v>
      </c>
      <c r="X861" t="s">
        <v>1247</v>
      </c>
      <c r="Y861" s="12">
        <v>44983</v>
      </c>
      <c r="Z861" s="13" t="s">
        <v>1288</v>
      </c>
      <c r="AA861">
        <v>2023</v>
      </c>
      <c r="AB861">
        <v>3</v>
      </c>
    </row>
    <row r="862" spans="1:28" x14ac:dyDescent="0.3">
      <c r="A862" s="2" t="s">
        <v>899</v>
      </c>
      <c r="B862">
        <v>34</v>
      </c>
      <c r="C862" t="s">
        <v>31</v>
      </c>
      <c r="D862" t="s">
        <v>36</v>
      </c>
      <c r="E862" t="s">
        <v>10</v>
      </c>
      <c r="F862" t="s">
        <v>27</v>
      </c>
      <c r="G862" t="s">
        <v>850</v>
      </c>
      <c r="H862" t="s">
        <v>13</v>
      </c>
      <c r="I862">
        <v>5</v>
      </c>
      <c r="J862" t="s">
        <v>1253</v>
      </c>
      <c r="K862" t="s">
        <v>1244</v>
      </c>
      <c r="L862" t="s">
        <v>1242</v>
      </c>
      <c r="M862">
        <v>2</v>
      </c>
      <c r="N862" t="s">
        <v>14</v>
      </c>
      <c r="O862" s="8">
        <v>12</v>
      </c>
      <c r="P862" t="s">
        <v>1245</v>
      </c>
      <c r="Q862">
        <v>14</v>
      </c>
      <c r="R862" t="s">
        <v>1250</v>
      </c>
      <c r="S862" s="3">
        <v>11</v>
      </c>
      <c r="T862" s="3">
        <v>10</v>
      </c>
      <c r="U862" s="3">
        <v>5</v>
      </c>
      <c r="V862" s="3">
        <v>8</v>
      </c>
      <c r="W862" t="s">
        <v>14</v>
      </c>
      <c r="X862" t="s">
        <v>1247</v>
      </c>
      <c r="Y862" s="12">
        <v>45324</v>
      </c>
      <c r="Z862" s="13" t="s">
        <v>1288</v>
      </c>
      <c r="AA862">
        <v>2024</v>
      </c>
      <c r="AB862">
        <v>6</v>
      </c>
    </row>
    <row r="863" spans="1:28" x14ac:dyDescent="0.3">
      <c r="A863" s="2" t="s">
        <v>900</v>
      </c>
      <c r="B863">
        <v>36</v>
      </c>
      <c r="C863" t="s">
        <v>31</v>
      </c>
      <c r="D863" t="s">
        <v>17</v>
      </c>
      <c r="E863" t="s">
        <v>23</v>
      </c>
      <c r="F863" t="s">
        <v>27</v>
      </c>
      <c r="G863" t="s">
        <v>28</v>
      </c>
      <c r="H863" t="s">
        <v>13</v>
      </c>
      <c r="I863">
        <v>3</v>
      </c>
      <c r="J863" t="s">
        <v>1252</v>
      </c>
      <c r="K863" t="s">
        <v>1242</v>
      </c>
      <c r="L863" t="s">
        <v>1245</v>
      </c>
      <c r="M863">
        <v>5</v>
      </c>
      <c r="N863" t="s">
        <v>14</v>
      </c>
      <c r="O863" s="8">
        <v>22</v>
      </c>
      <c r="P863" t="s">
        <v>1242</v>
      </c>
      <c r="Q863">
        <v>7</v>
      </c>
      <c r="R863" t="s">
        <v>1250</v>
      </c>
      <c r="S863" s="3">
        <v>1</v>
      </c>
      <c r="T863" s="3">
        <v>0</v>
      </c>
      <c r="U863" s="3">
        <v>0</v>
      </c>
      <c r="V863" s="3">
        <v>0</v>
      </c>
      <c r="W863" t="s">
        <v>14</v>
      </c>
      <c r="X863" t="s">
        <v>1248</v>
      </c>
      <c r="Y863" s="12">
        <v>45103</v>
      </c>
      <c r="Z863" s="13" t="s">
        <v>1287</v>
      </c>
      <c r="AA863">
        <v>2023</v>
      </c>
      <c r="AB863">
        <v>2</v>
      </c>
    </row>
    <row r="864" spans="1:28" x14ac:dyDescent="0.3">
      <c r="A864" s="2" t="s">
        <v>901</v>
      </c>
      <c r="B864">
        <v>43</v>
      </c>
      <c r="C864" t="s">
        <v>8</v>
      </c>
      <c r="D864" t="s">
        <v>17</v>
      </c>
      <c r="E864" t="s">
        <v>18</v>
      </c>
      <c r="F864" t="s">
        <v>11</v>
      </c>
      <c r="G864" t="s">
        <v>24</v>
      </c>
      <c r="H864" t="s">
        <v>19</v>
      </c>
      <c r="I864">
        <v>26</v>
      </c>
      <c r="J864" t="s">
        <v>1252</v>
      </c>
      <c r="K864" t="s">
        <v>1244</v>
      </c>
      <c r="L864" t="s">
        <v>1245</v>
      </c>
      <c r="M864">
        <v>1</v>
      </c>
      <c r="N864" t="s">
        <v>20</v>
      </c>
      <c r="O864" s="8">
        <v>12</v>
      </c>
      <c r="P864" t="s">
        <v>1245</v>
      </c>
      <c r="Q864">
        <v>25</v>
      </c>
      <c r="R864" t="s">
        <v>1251</v>
      </c>
      <c r="S864" s="3">
        <v>25</v>
      </c>
      <c r="T864" s="3">
        <v>12</v>
      </c>
      <c r="U864" s="3">
        <v>4</v>
      </c>
      <c r="V864" s="3">
        <v>12</v>
      </c>
      <c r="W864" t="s">
        <v>14</v>
      </c>
      <c r="X864" t="s">
        <v>1247</v>
      </c>
      <c r="Y864" s="12">
        <v>44996</v>
      </c>
      <c r="Z864" s="13" t="s">
        <v>1296</v>
      </c>
      <c r="AA864">
        <v>2023</v>
      </c>
      <c r="AB864">
        <v>3</v>
      </c>
    </row>
    <row r="865" spans="1:28" x14ac:dyDescent="0.3">
      <c r="A865" s="2" t="s">
        <v>902</v>
      </c>
      <c r="B865">
        <v>33</v>
      </c>
      <c r="C865" t="s">
        <v>8</v>
      </c>
      <c r="D865" t="s">
        <v>9</v>
      </c>
      <c r="E865" t="s">
        <v>18</v>
      </c>
      <c r="F865" t="s">
        <v>11</v>
      </c>
      <c r="G865" t="s">
        <v>12</v>
      </c>
      <c r="H865" t="s">
        <v>33</v>
      </c>
      <c r="I865">
        <v>22</v>
      </c>
      <c r="J865" t="s">
        <v>1252</v>
      </c>
      <c r="K865" t="s">
        <v>1244</v>
      </c>
      <c r="L865" t="s">
        <v>1243</v>
      </c>
      <c r="M865">
        <v>0</v>
      </c>
      <c r="N865" t="s">
        <v>14</v>
      </c>
      <c r="O865" s="8">
        <v>13</v>
      </c>
      <c r="P865" t="s">
        <v>1242</v>
      </c>
      <c r="Q865">
        <v>8</v>
      </c>
      <c r="R865" t="s">
        <v>1251</v>
      </c>
      <c r="S865" s="3">
        <v>7</v>
      </c>
      <c r="T865" s="3">
        <v>7</v>
      </c>
      <c r="U865" s="3">
        <v>0</v>
      </c>
      <c r="V865" s="3">
        <v>7</v>
      </c>
      <c r="W865" t="s">
        <v>14</v>
      </c>
      <c r="X865" t="s">
        <v>1247</v>
      </c>
      <c r="Y865" s="12">
        <v>45095</v>
      </c>
      <c r="Z865" s="13" t="s">
        <v>1287</v>
      </c>
      <c r="AA865">
        <v>2023</v>
      </c>
      <c r="AB865">
        <v>2</v>
      </c>
    </row>
    <row r="866" spans="1:28" x14ac:dyDescent="0.3">
      <c r="A866" s="2" t="s">
        <v>903</v>
      </c>
      <c r="B866">
        <v>51</v>
      </c>
      <c r="C866" t="s">
        <v>8</v>
      </c>
      <c r="D866" t="s">
        <v>17</v>
      </c>
      <c r="E866" t="s">
        <v>10</v>
      </c>
      <c r="F866" t="s">
        <v>27</v>
      </c>
      <c r="G866" t="s">
        <v>28</v>
      </c>
      <c r="H866" t="s">
        <v>13</v>
      </c>
      <c r="I866">
        <v>6</v>
      </c>
      <c r="J866" t="s">
        <v>1253</v>
      </c>
      <c r="K866" t="s">
        <v>1242</v>
      </c>
      <c r="L866" t="s">
        <v>1244</v>
      </c>
      <c r="M866">
        <v>7</v>
      </c>
      <c r="N866" t="s">
        <v>14</v>
      </c>
      <c r="O866" s="8">
        <v>13</v>
      </c>
      <c r="P866" t="s">
        <v>1244</v>
      </c>
      <c r="Q866">
        <v>23</v>
      </c>
      <c r="R866" t="s">
        <v>1250</v>
      </c>
      <c r="S866" s="3">
        <v>20</v>
      </c>
      <c r="T866" s="3">
        <v>18</v>
      </c>
      <c r="U866" s="3">
        <v>15</v>
      </c>
      <c r="V866" s="3">
        <v>15</v>
      </c>
      <c r="W866" t="s">
        <v>14</v>
      </c>
      <c r="X866" t="s">
        <v>1247</v>
      </c>
      <c r="Y866" s="12">
        <v>44959</v>
      </c>
      <c r="Z866" s="13" t="s">
        <v>1288</v>
      </c>
      <c r="AA866">
        <v>2023</v>
      </c>
      <c r="AB866">
        <v>5</v>
      </c>
    </row>
    <row r="867" spans="1:28" x14ac:dyDescent="0.3">
      <c r="A867" s="2" t="s">
        <v>904</v>
      </c>
      <c r="B867">
        <v>31</v>
      </c>
      <c r="C867" t="s">
        <v>8</v>
      </c>
      <c r="D867" t="s">
        <v>17</v>
      </c>
      <c r="E867" t="s">
        <v>18</v>
      </c>
      <c r="F867" t="s">
        <v>11</v>
      </c>
      <c r="G867" t="s">
        <v>12</v>
      </c>
      <c r="H867" t="s">
        <v>13</v>
      </c>
      <c r="I867">
        <v>6</v>
      </c>
      <c r="J867" t="s">
        <v>1254</v>
      </c>
      <c r="K867" t="s">
        <v>1243</v>
      </c>
      <c r="L867" t="s">
        <v>1244</v>
      </c>
      <c r="M867">
        <v>4</v>
      </c>
      <c r="N867" t="s">
        <v>20</v>
      </c>
      <c r="O867" s="8">
        <v>18</v>
      </c>
      <c r="P867" t="s">
        <v>1243</v>
      </c>
      <c r="Q867">
        <v>12</v>
      </c>
      <c r="R867" t="s">
        <v>1246</v>
      </c>
      <c r="S867" s="3">
        <v>7</v>
      </c>
      <c r="T867" s="3">
        <v>7</v>
      </c>
      <c r="U867" s="3">
        <v>7</v>
      </c>
      <c r="V867" s="3">
        <v>7</v>
      </c>
      <c r="W867" t="s">
        <v>20</v>
      </c>
      <c r="X867" t="s">
        <v>1246</v>
      </c>
      <c r="Y867" s="12">
        <v>45266</v>
      </c>
      <c r="Z867" s="13" t="s">
        <v>1289</v>
      </c>
      <c r="AA867">
        <v>2023</v>
      </c>
      <c r="AB867">
        <v>3</v>
      </c>
    </row>
    <row r="868" spans="1:28" x14ac:dyDescent="0.3">
      <c r="A868" s="2" t="s">
        <v>905</v>
      </c>
      <c r="B868">
        <v>26</v>
      </c>
      <c r="C868" t="s">
        <v>31</v>
      </c>
      <c r="D868" t="s">
        <v>54</v>
      </c>
      <c r="E868" t="s">
        <v>18</v>
      </c>
      <c r="F868" t="s">
        <v>27</v>
      </c>
      <c r="G868" t="s">
        <v>28</v>
      </c>
      <c r="H868" t="s">
        <v>13</v>
      </c>
      <c r="I868">
        <v>6</v>
      </c>
      <c r="J868" t="s">
        <v>1253</v>
      </c>
      <c r="K868" t="s">
        <v>1244</v>
      </c>
      <c r="L868" t="s">
        <v>1243</v>
      </c>
      <c r="M868">
        <v>1</v>
      </c>
      <c r="N868" t="s">
        <v>14</v>
      </c>
      <c r="O868" s="8">
        <v>19</v>
      </c>
      <c r="P868" t="s">
        <v>1244</v>
      </c>
      <c r="Q868">
        <v>5</v>
      </c>
      <c r="R868" t="s">
        <v>1246</v>
      </c>
      <c r="S868" s="3">
        <v>5</v>
      </c>
      <c r="T868" s="3">
        <v>4</v>
      </c>
      <c r="U868" s="3">
        <v>4</v>
      </c>
      <c r="V868" s="3">
        <v>3</v>
      </c>
      <c r="W868" t="s">
        <v>14</v>
      </c>
      <c r="X868" t="s">
        <v>1247</v>
      </c>
      <c r="Y868" s="12">
        <v>45371</v>
      </c>
      <c r="Z868" s="13" t="s">
        <v>1296</v>
      </c>
      <c r="AA868">
        <v>2024</v>
      </c>
      <c r="AB868">
        <v>3</v>
      </c>
    </row>
    <row r="869" spans="1:28" x14ac:dyDescent="0.3">
      <c r="A869" s="2" t="s">
        <v>906</v>
      </c>
      <c r="B869">
        <v>58</v>
      </c>
      <c r="C869" t="s">
        <v>31</v>
      </c>
      <c r="D869" t="s">
        <v>36</v>
      </c>
      <c r="E869" t="s">
        <v>18</v>
      </c>
      <c r="F869" t="s">
        <v>27</v>
      </c>
      <c r="G869" t="s">
        <v>28</v>
      </c>
      <c r="H869" t="s">
        <v>13</v>
      </c>
      <c r="I869">
        <v>23</v>
      </c>
      <c r="J869" t="s">
        <v>1254</v>
      </c>
      <c r="K869" t="s">
        <v>1245</v>
      </c>
      <c r="L869" t="s">
        <v>1245</v>
      </c>
      <c r="M869">
        <v>1</v>
      </c>
      <c r="N869" t="s">
        <v>14</v>
      </c>
      <c r="O869" s="8">
        <v>12</v>
      </c>
      <c r="P869" t="s">
        <v>1245</v>
      </c>
      <c r="Q869">
        <v>40</v>
      </c>
      <c r="R869" t="s">
        <v>1246</v>
      </c>
      <c r="S869" s="3">
        <v>40</v>
      </c>
      <c r="T869" s="3">
        <v>10</v>
      </c>
      <c r="U869" s="3">
        <v>15</v>
      </c>
      <c r="V869" s="3">
        <v>6</v>
      </c>
      <c r="W869" t="s">
        <v>20</v>
      </c>
      <c r="X869" t="s">
        <v>1247</v>
      </c>
      <c r="Y869" s="12">
        <v>45338</v>
      </c>
      <c r="Z869" s="13" t="s">
        <v>1288</v>
      </c>
      <c r="AA869">
        <v>2024</v>
      </c>
      <c r="AB869">
        <v>3</v>
      </c>
    </row>
    <row r="870" spans="1:28" x14ac:dyDescent="0.3">
      <c r="A870" s="2" t="s">
        <v>907</v>
      </c>
      <c r="B870">
        <v>19</v>
      </c>
      <c r="C870" t="s">
        <v>8</v>
      </c>
      <c r="D870" t="s">
        <v>9</v>
      </c>
      <c r="E870" t="s">
        <v>10</v>
      </c>
      <c r="F870" t="s">
        <v>11</v>
      </c>
      <c r="G870" t="s">
        <v>12</v>
      </c>
      <c r="H870" t="s">
        <v>13</v>
      </c>
      <c r="I870">
        <v>22</v>
      </c>
      <c r="J870" t="s">
        <v>1241</v>
      </c>
      <c r="K870" t="s">
        <v>1245</v>
      </c>
      <c r="L870" t="s">
        <v>1244</v>
      </c>
      <c r="M870">
        <v>1</v>
      </c>
      <c r="N870" t="s">
        <v>20</v>
      </c>
      <c r="O870" s="8">
        <v>19</v>
      </c>
      <c r="P870" t="s">
        <v>1245</v>
      </c>
      <c r="Q870">
        <v>0</v>
      </c>
      <c r="R870" t="s">
        <v>1246</v>
      </c>
      <c r="S870" s="3">
        <v>0</v>
      </c>
      <c r="T870" s="3">
        <v>0</v>
      </c>
      <c r="U870" s="3">
        <v>0</v>
      </c>
      <c r="V870" s="3">
        <v>0</v>
      </c>
      <c r="W870" t="s">
        <v>20</v>
      </c>
      <c r="X870" t="s">
        <v>1247</v>
      </c>
      <c r="Y870" s="12">
        <v>45653</v>
      </c>
      <c r="Z870" s="13" t="s">
        <v>1289</v>
      </c>
      <c r="AA870">
        <v>2024</v>
      </c>
      <c r="AB870">
        <v>2</v>
      </c>
    </row>
    <row r="871" spans="1:28" x14ac:dyDescent="0.3">
      <c r="A871" s="2" t="s">
        <v>908</v>
      </c>
      <c r="B871">
        <v>22</v>
      </c>
      <c r="C871" t="s">
        <v>8</v>
      </c>
      <c r="D871" t="s">
        <v>57</v>
      </c>
      <c r="E871" t="s">
        <v>18</v>
      </c>
      <c r="F871" t="s">
        <v>27</v>
      </c>
      <c r="G871" t="s">
        <v>28</v>
      </c>
      <c r="H871" t="s">
        <v>13</v>
      </c>
      <c r="I871">
        <v>2</v>
      </c>
      <c r="J871" t="s">
        <v>1241</v>
      </c>
      <c r="K871" t="s">
        <v>1244</v>
      </c>
      <c r="L871" t="s">
        <v>1245</v>
      </c>
      <c r="M871">
        <v>0</v>
      </c>
      <c r="N871" t="s">
        <v>14</v>
      </c>
      <c r="O871" s="8">
        <v>14</v>
      </c>
      <c r="P871" t="s">
        <v>1244</v>
      </c>
      <c r="Q871">
        <v>3</v>
      </c>
      <c r="R871" t="s">
        <v>1250</v>
      </c>
      <c r="S871" s="3">
        <v>2</v>
      </c>
      <c r="T871" s="3">
        <v>1</v>
      </c>
      <c r="U871" s="3">
        <v>2</v>
      </c>
      <c r="V871" s="3">
        <v>1</v>
      </c>
      <c r="W871" t="s">
        <v>14</v>
      </c>
      <c r="X871" t="s">
        <v>1247</v>
      </c>
      <c r="Y871" s="12">
        <v>45470</v>
      </c>
      <c r="Z871" s="13" t="s">
        <v>1287</v>
      </c>
      <c r="AA871">
        <v>2024</v>
      </c>
      <c r="AB871">
        <v>2</v>
      </c>
    </row>
    <row r="872" spans="1:28" x14ac:dyDescent="0.3">
      <c r="A872" s="2" t="s">
        <v>909</v>
      </c>
      <c r="B872">
        <v>49</v>
      </c>
      <c r="C872" t="s">
        <v>31</v>
      </c>
      <c r="D872" t="s">
        <v>36</v>
      </c>
      <c r="E872" t="s">
        <v>18</v>
      </c>
      <c r="F872" t="s">
        <v>27</v>
      </c>
      <c r="G872" t="s">
        <v>28</v>
      </c>
      <c r="H872" t="s">
        <v>13</v>
      </c>
      <c r="I872">
        <v>20</v>
      </c>
      <c r="J872" t="s">
        <v>1254</v>
      </c>
      <c r="K872" t="s">
        <v>1244</v>
      </c>
      <c r="L872" t="s">
        <v>1242</v>
      </c>
      <c r="M872">
        <v>1</v>
      </c>
      <c r="N872" t="s">
        <v>14</v>
      </c>
      <c r="O872" s="8">
        <v>14</v>
      </c>
      <c r="P872" t="s">
        <v>1244</v>
      </c>
      <c r="Q872">
        <v>16</v>
      </c>
      <c r="R872" t="s">
        <v>1246</v>
      </c>
      <c r="S872" s="3">
        <v>15</v>
      </c>
      <c r="T872" s="3">
        <v>11</v>
      </c>
      <c r="U872" s="3">
        <v>5</v>
      </c>
      <c r="V872" s="3">
        <v>11</v>
      </c>
      <c r="W872" t="s">
        <v>14</v>
      </c>
      <c r="X872" t="s">
        <v>1247</v>
      </c>
      <c r="Y872" s="12">
        <v>45427</v>
      </c>
      <c r="Z872" s="13" t="s">
        <v>1291</v>
      </c>
      <c r="AA872">
        <v>2024</v>
      </c>
      <c r="AB872">
        <v>2</v>
      </c>
    </row>
    <row r="873" spans="1:28" x14ac:dyDescent="0.3">
      <c r="A873" s="2" t="s">
        <v>910</v>
      </c>
      <c r="B873">
        <v>43</v>
      </c>
      <c r="C873" t="s">
        <v>31</v>
      </c>
      <c r="D873" t="s">
        <v>36</v>
      </c>
      <c r="E873" t="s">
        <v>10</v>
      </c>
      <c r="F873" t="s">
        <v>27</v>
      </c>
      <c r="G873" t="s">
        <v>28</v>
      </c>
      <c r="H873" t="s">
        <v>19</v>
      </c>
      <c r="I873">
        <v>28</v>
      </c>
      <c r="J873" t="s">
        <v>1253</v>
      </c>
      <c r="K873" t="s">
        <v>1243</v>
      </c>
      <c r="L873" t="s">
        <v>1244</v>
      </c>
      <c r="M873">
        <v>4</v>
      </c>
      <c r="N873" t="s">
        <v>14</v>
      </c>
      <c r="O873" s="8">
        <v>12</v>
      </c>
      <c r="P873" t="s">
        <v>1245</v>
      </c>
      <c r="Q873">
        <v>18</v>
      </c>
      <c r="R873" t="s">
        <v>1250</v>
      </c>
      <c r="S873" s="3">
        <v>3</v>
      </c>
      <c r="T873" s="3">
        <v>2</v>
      </c>
      <c r="U873" s="3">
        <v>1</v>
      </c>
      <c r="V873" s="3">
        <v>2</v>
      </c>
      <c r="W873" t="s">
        <v>14</v>
      </c>
      <c r="X873" t="s">
        <v>1247</v>
      </c>
      <c r="Y873" s="12">
        <v>45002</v>
      </c>
      <c r="Z873" s="13" t="s">
        <v>1296</v>
      </c>
      <c r="AA873">
        <v>2023</v>
      </c>
      <c r="AB873">
        <v>2</v>
      </c>
    </row>
    <row r="874" spans="1:28" x14ac:dyDescent="0.3">
      <c r="A874" s="2" t="s">
        <v>911</v>
      </c>
      <c r="B874">
        <v>50</v>
      </c>
      <c r="C874" t="s">
        <v>31</v>
      </c>
      <c r="D874" t="s">
        <v>9</v>
      </c>
      <c r="E874" t="s">
        <v>10</v>
      </c>
      <c r="F874" t="s">
        <v>11</v>
      </c>
      <c r="G874" t="s">
        <v>12</v>
      </c>
      <c r="H874" t="s">
        <v>19</v>
      </c>
      <c r="I874">
        <v>12</v>
      </c>
      <c r="J874" t="s">
        <v>1253</v>
      </c>
      <c r="K874" t="s">
        <v>1244</v>
      </c>
      <c r="L874" t="s">
        <v>1245</v>
      </c>
      <c r="M874">
        <v>4</v>
      </c>
      <c r="N874" t="s">
        <v>14</v>
      </c>
      <c r="O874" s="8">
        <v>11</v>
      </c>
      <c r="P874" t="s">
        <v>1245</v>
      </c>
      <c r="Q874">
        <v>16</v>
      </c>
      <c r="R874" t="s">
        <v>1250</v>
      </c>
      <c r="S874" s="3">
        <v>2</v>
      </c>
      <c r="T874" s="3">
        <v>2</v>
      </c>
      <c r="U874" s="3">
        <v>2</v>
      </c>
      <c r="V874" s="3">
        <v>1</v>
      </c>
      <c r="W874" t="s">
        <v>14</v>
      </c>
      <c r="X874" t="s">
        <v>1247</v>
      </c>
      <c r="Y874" s="12">
        <v>45593</v>
      </c>
      <c r="Z874" s="13" t="s">
        <v>1295</v>
      </c>
      <c r="AA874">
        <v>2024</v>
      </c>
      <c r="AB874">
        <v>3</v>
      </c>
    </row>
    <row r="875" spans="1:28" x14ac:dyDescent="0.3">
      <c r="A875" s="2" t="s">
        <v>912</v>
      </c>
      <c r="B875">
        <v>31</v>
      </c>
      <c r="C875" t="s">
        <v>31</v>
      </c>
      <c r="D875" t="s">
        <v>17</v>
      </c>
      <c r="E875" t="s">
        <v>18</v>
      </c>
      <c r="F875" t="s">
        <v>11</v>
      </c>
      <c r="G875" t="s">
        <v>12</v>
      </c>
      <c r="H875" t="s">
        <v>13</v>
      </c>
      <c r="I875">
        <v>20</v>
      </c>
      <c r="J875" t="s">
        <v>1253</v>
      </c>
      <c r="K875" t="s">
        <v>1243</v>
      </c>
      <c r="L875" t="s">
        <v>1244</v>
      </c>
      <c r="M875">
        <v>3</v>
      </c>
      <c r="N875" t="s">
        <v>20</v>
      </c>
      <c r="O875" s="8">
        <v>11</v>
      </c>
      <c r="P875" t="s">
        <v>1244</v>
      </c>
      <c r="Q875">
        <v>4</v>
      </c>
      <c r="R875" t="s">
        <v>1250</v>
      </c>
      <c r="S875" s="3">
        <v>2</v>
      </c>
      <c r="T875" s="3">
        <v>2</v>
      </c>
      <c r="U875" s="3">
        <v>2</v>
      </c>
      <c r="V875" s="3">
        <v>2</v>
      </c>
      <c r="W875" t="s">
        <v>20</v>
      </c>
      <c r="X875" t="s">
        <v>1246</v>
      </c>
      <c r="Y875" s="12">
        <v>45104</v>
      </c>
      <c r="Z875" s="13" t="s">
        <v>1287</v>
      </c>
      <c r="AA875">
        <v>2023</v>
      </c>
      <c r="AB875">
        <v>2</v>
      </c>
    </row>
    <row r="876" spans="1:28" x14ac:dyDescent="0.3">
      <c r="A876" s="2" t="s">
        <v>913</v>
      </c>
      <c r="B876">
        <v>41</v>
      </c>
      <c r="C876" t="s">
        <v>8</v>
      </c>
      <c r="D876" t="s">
        <v>17</v>
      </c>
      <c r="E876" t="s">
        <v>23</v>
      </c>
      <c r="F876" t="s">
        <v>11</v>
      </c>
      <c r="G876" t="s">
        <v>12</v>
      </c>
      <c r="H876" t="s">
        <v>13</v>
      </c>
      <c r="I876">
        <v>9</v>
      </c>
      <c r="J876" t="s">
        <v>1241</v>
      </c>
      <c r="K876" t="s">
        <v>1244</v>
      </c>
      <c r="L876" t="s">
        <v>1244</v>
      </c>
      <c r="M876">
        <v>3</v>
      </c>
      <c r="N876" t="s">
        <v>20</v>
      </c>
      <c r="O876" s="8">
        <v>13</v>
      </c>
      <c r="P876" t="s">
        <v>1244</v>
      </c>
      <c r="Q876">
        <v>12</v>
      </c>
      <c r="R876" t="s">
        <v>1250</v>
      </c>
      <c r="S876" s="3">
        <v>9</v>
      </c>
      <c r="T876" s="3">
        <v>7</v>
      </c>
      <c r="U876" s="3">
        <v>0</v>
      </c>
      <c r="V876" s="3">
        <v>7</v>
      </c>
      <c r="W876" t="s">
        <v>14</v>
      </c>
      <c r="X876" t="s">
        <v>1247</v>
      </c>
      <c r="Y876" s="12">
        <v>45240</v>
      </c>
      <c r="Z876" s="13" t="s">
        <v>1297</v>
      </c>
      <c r="AA876">
        <v>2023</v>
      </c>
      <c r="AB876">
        <v>2</v>
      </c>
    </row>
    <row r="877" spans="1:28" x14ac:dyDescent="0.3">
      <c r="A877" s="2" t="s">
        <v>914</v>
      </c>
      <c r="B877">
        <v>26</v>
      </c>
      <c r="C877" t="s">
        <v>31</v>
      </c>
      <c r="D877" t="s">
        <v>17</v>
      </c>
      <c r="E877" t="s">
        <v>18</v>
      </c>
      <c r="F877" t="s">
        <v>22</v>
      </c>
      <c r="G877" t="s">
        <v>22</v>
      </c>
      <c r="H877" t="s">
        <v>13</v>
      </c>
      <c r="I877">
        <v>25</v>
      </c>
      <c r="J877" t="s">
        <v>1241</v>
      </c>
      <c r="K877" t="s">
        <v>1244</v>
      </c>
      <c r="L877" t="s">
        <v>1244</v>
      </c>
      <c r="M877">
        <v>1</v>
      </c>
      <c r="N877" t="s">
        <v>14</v>
      </c>
      <c r="O877" s="8">
        <v>23</v>
      </c>
      <c r="P877" t="s">
        <v>1245</v>
      </c>
      <c r="Q877">
        <v>8</v>
      </c>
      <c r="R877" t="s">
        <v>1250</v>
      </c>
      <c r="S877" s="3">
        <v>8</v>
      </c>
      <c r="T877" s="3">
        <v>7</v>
      </c>
      <c r="U877" s="3">
        <v>5</v>
      </c>
      <c r="V877" s="3">
        <v>7</v>
      </c>
      <c r="W877" t="s">
        <v>14</v>
      </c>
      <c r="X877" t="s">
        <v>1248</v>
      </c>
      <c r="Y877" s="12">
        <v>45033</v>
      </c>
      <c r="Z877" s="13" t="s">
        <v>1290</v>
      </c>
      <c r="AA877">
        <v>2023</v>
      </c>
      <c r="AB877">
        <v>3</v>
      </c>
    </row>
    <row r="878" spans="1:28" x14ac:dyDescent="0.3">
      <c r="A878" s="2" t="s">
        <v>915</v>
      </c>
      <c r="B878">
        <v>36</v>
      </c>
      <c r="C878" t="s">
        <v>8</v>
      </c>
      <c r="D878" t="s">
        <v>36</v>
      </c>
      <c r="E878" t="s">
        <v>23</v>
      </c>
      <c r="F878" t="s">
        <v>27</v>
      </c>
      <c r="G878" t="s">
        <v>28</v>
      </c>
      <c r="H878" t="s">
        <v>13</v>
      </c>
      <c r="I878">
        <v>6</v>
      </c>
      <c r="J878" t="s">
        <v>1252</v>
      </c>
      <c r="K878" t="s">
        <v>1243</v>
      </c>
      <c r="L878" t="s">
        <v>1243</v>
      </c>
      <c r="M878">
        <v>6</v>
      </c>
      <c r="N878" t="s">
        <v>14</v>
      </c>
      <c r="O878" s="8">
        <v>20</v>
      </c>
      <c r="P878" t="s">
        <v>1245</v>
      </c>
      <c r="Q878">
        <v>7</v>
      </c>
      <c r="R878" t="s">
        <v>1250</v>
      </c>
      <c r="S878" s="3">
        <v>3</v>
      </c>
      <c r="T878" s="3">
        <v>2</v>
      </c>
      <c r="U878" s="3">
        <v>0</v>
      </c>
      <c r="V878" s="3">
        <v>1</v>
      </c>
      <c r="W878" t="s">
        <v>14</v>
      </c>
      <c r="X878" t="s">
        <v>1247</v>
      </c>
      <c r="Y878" s="12">
        <v>45303</v>
      </c>
      <c r="Z878" s="13" t="s">
        <v>1298</v>
      </c>
      <c r="AA878">
        <v>2024</v>
      </c>
      <c r="AB878">
        <v>0</v>
      </c>
    </row>
    <row r="879" spans="1:28" x14ac:dyDescent="0.3">
      <c r="A879" s="2" t="s">
        <v>916</v>
      </c>
      <c r="B879">
        <v>51</v>
      </c>
      <c r="C879" t="s">
        <v>8</v>
      </c>
      <c r="D879" t="s">
        <v>17</v>
      </c>
      <c r="E879" t="s">
        <v>10</v>
      </c>
      <c r="F879" t="s">
        <v>27</v>
      </c>
      <c r="G879" t="s">
        <v>850</v>
      </c>
      <c r="H879" t="s">
        <v>19</v>
      </c>
      <c r="I879">
        <v>8</v>
      </c>
      <c r="J879" t="s">
        <v>1254</v>
      </c>
      <c r="K879" t="s">
        <v>1242</v>
      </c>
      <c r="L879" t="s">
        <v>1245</v>
      </c>
      <c r="M879">
        <v>2</v>
      </c>
      <c r="N879" t="s">
        <v>14</v>
      </c>
      <c r="O879" s="8">
        <v>15</v>
      </c>
      <c r="P879" t="s">
        <v>1245</v>
      </c>
      <c r="Q879">
        <v>18</v>
      </c>
      <c r="R879" t="s">
        <v>1250</v>
      </c>
      <c r="S879" s="3">
        <v>4</v>
      </c>
      <c r="T879" s="3">
        <v>2</v>
      </c>
      <c r="U879" s="3">
        <v>0</v>
      </c>
      <c r="V879" s="3">
        <v>3</v>
      </c>
      <c r="W879" t="s">
        <v>20</v>
      </c>
      <c r="X879" t="s">
        <v>1248</v>
      </c>
      <c r="Y879" s="12">
        <v>45145</v>
      </c>
      <c r="Z879" s="13" t="s">
        <v>1293</v>
      </c>
      <c r="AA879">
        <v>2023</v>
      </c>
      <c r="AB879">
        <v>2</v>
      </c>
    </row>
    <row r="880" spans="1:28" x14ac:dyDescent="0.3">
      <c r="A880" s="2" t="s">
        <v>917</v>
      </c>
      <c r="B880">
        <v>25</v>
      </c>
      <c r="C880" t="s">
        <v>8</v>
      </c>
      <c r="D880" t="s">
        <v>17</v>
      </c>
      <c r="E880" t="s">
        <v>18</v>
      </c>
      <c r="F880" t="s">
        <v>11</v>
      </c>
      <c r="G880" t="s">
        <v>12</v>
      </c>
      <c r="H880" t="s">
        <v>13</v>
      </c>
      <c r="I880">
        <v>28</v>
      </c>
      <c r="J880" t="s">
        <v>1253</v>
      </c>
      <c r="K880" t="s">
        <v>1242</v>
      </c>
      <c r="L880" t="s">
        <v>1244</v>
      </c>
      <c r="M880">
        <v>2</v>
      </c>
      <c r="N880" t="s">
        <v>14</v>
      </c>
      <c r="O880" s="8">
        <v>18</v>
      </c>
      <c r="P880" t="s">
        <v>1245</v>
      </c>
      <c r="Q880">
        <v>6</v>
      </c>
      <c r="R880" t="s">
        <v>1250</v>
      </c>
      <c r="S880" s="3">
        <v>2</v>
      </c>
      <c r="T880" s="3">
        <v>2</v>
      </c>
      <c r="U880" s="3">
        <v>2</v>
      </c>
      <c r="V880" s="3">
        <v>2</v>
      </c>
      <c r="W880" t="s">
        <v>14</v>
      </c>
      <c r="X880" t="s">
        <v>1246</v>
      </c>
      <c r="Y880" s="12">
        <v>45211</v>
      </c>
      <c r="Z880" s="13" t="s">
        <v>1295</v>
      </c>
      <c r="AA880">
        <v>2023</v>
      </c>
      <c r="AB880">
        <v>3</v>
      </c>
    </row>
    <row r="881" spans="1:28" x14ac:dyDescent="0.3">
      <c r="A881" s="2" t="s">
        <v>918</v>
      </c>
      <c r="B881">
        <v>30</v>
      </c>
      <c r="C881" t="s">
        <v>8</v>
      </c>
      <c r="D881" t="s">
        <v>22</v>
      </c>
      <c r="E881" t="s">
        <v>18</v>
      </c>
      <c r="F881" t="s">
        <v>22</v>
      </c>
      <c r="G881" t="s">
        <v>22</v>
      </c>
      <c r="H881" t="s">
        <v>13</v>
      </c>
      <c r="I881">
        <v>9</v>
      </c>
      <c r="J881" t="s">
        <v>1253</v>
      </c>
      <c r="K881" t="s">
        <v>1244</v>
      </c>
      <c r="L881" t="s">
        <v>1245</v>
      </c>
      <c r="M881">
        <v>0</v>
      </c>
      <c r="N881" t="s">
        <v>20</v>
      </c>
      <c r="O881" s="8">
        <v>19</v>
      </c>
      <c r="P881" t="s">
        <v>1245</v>
      </c>
      <c r="Q881">
        <v>12</v>
      </c>
      <c r="R881" t="s">
        <v>1249</v>
      </c>
      <c r="S881" s="3">
        <v>11</v>
      </c>
      <c r="T881" s="3">
        <v>9</v>
      </c>
      <c r="U881" s="3">
        <v>4</v>
      </c>
      <c r="V881" s="3">
        <v>7</v>
      </c>
      <c r="W881" t="s">
        <v>14</v>
      </c>
      <c r="X881" t="s">
        <v>1247</v>
      </c>
      <c r="Y881" s="12">
        <v>45128</v>
      </c>
      <c r="Z881" s="13" t="s">
        <v>1294</v>
      </c>
      <c r="AA881">
        <v>2023</v>
      </c>
      <c r="AB881">
        <v>2</v>
      </c>
    </row>
    <row r="882" spans="1:28" x14ac:dyDescent="0.3">
      <c r="A882" s="2" t="s">
        <v>919</v>
      </c>
      <c r="B882">
        <v>45</v>
      </c>
      <c r="C882" t="s">
        <v>8</v>
      </c>
      <c r="D882" t="s">
        <v>36</v>
      </c>
      <c r="E882" t="s">
        <v>10</v>
      </c>
      <c r="F882" t="s">
        <v>27</v>
      </c>
      <c r="G882" t="s">
        <v>920</v>
      </c>
      <c r="H882" t="s">
        <v>13</v>
      </c>
      <c r="I882">
        <v>29</v>
      </c>
      <c r="J882" t="s">
        <v>1253</v>
      </c>
      <c r="K882" t="s">
        <v>1244</v>
      </c>
      <c r="L882" t="s">
        <v>1245</v>
      </c>
      <c r="M882">
        <v>5</v>
      </c>
      <c r="N882" t="s">
        <v>14</v>
      </c>
      <c r="O882" s="8">
        <v>13</v>
      </c>
      <c r="P882" t="s">
        <v>1243</v>
      </c>
      <c r="Q882">
        <v>9</v>
      </c>
      <c r="R882" t="s">
        <v>1246</v>
      </c>
      <c r="S882" s="3">
        <v>6</v>
      </c>
      <c r="T882" s="3">
        <v>5</v>
      </c>
      <c r="U882" s="3">
        <v>0</v>
      </c>
      <c r="V882" s="3">
        <v>3</v>
      </c>
      <c r="W882" t="s">
        <v>14</v>
      </c>
      <c r="X882" t="s">
        <v>1247</v>
      </c>
      <c r="Y882" s="12">
        <v>45473</v>
      </c>
      <c r="Z882" s="13" t="s">
        <v>1287</v>
      </c>
      <c r="AA882">
        <v>2024</v>
      </c>
      <c r="AB882">
        <v>2</v>
      </c>
    </row>
    <row r="883" spans="1:28" x14ac:dyDescent="0.3">
      <c r="A883" s="2" t="s">
        <v>921</v>
      </c>
      <c r="B883">
        <v>38</v>
      </c>
      <c r="C883" t="s">
        <v>31</v>
      </c>
      <c r="D883" t="s">
        <v>57</v>
      </c>
      <c r="E883" t="s">
        <v>10</v>
      </c>
      <c r="F883" t="s">
        <v>27</v>
      </c>
      <c r="G883" t="s">
        <v>28</v>
      </c>
      <c r="H883" t="s">
        <v>13</v>
      </c>
      <c r="I883">
        <v>3</v>
      </c>
      <c r="J883" t="s">
        <v>1255</v>
      </c>
      <c r="K883" t="s">
        <v>1245</v>
      </c>
      <c r="L883" t="s">
        <v>1244</v>
      </c>
      <c r="M883">
        <v>3</v>
      </c>
      <c r="N883" t="s">
        <v>20</v>
      </c>
      <c r="O883" s="8">
        <v>20</v>
      </c>
      <c r="P883" t="s">
        <v>1243</v>
      </c>
      <c r="Q883">
        <v>19</v>
      </c>
      <c r="R883" t="s">
        <v>1250</v>
      </c>
      <c r="S883" s="3">
        <v>3</v>
      </c>
      <c r="T883" s="3">
        <v>2</v>
      </c>
      <c r="U883" s="3">
        <v>2</v>
      </c>
      <c r="V883" s="3">
        <v>2</v>
      </c>
      <c r="W883" t="s">
        <v>14</v>
      </c>
      <c r="X883" t="s">
        <v>1248</v>
      </c>
      <c r="Y883" s="12">
        <v>45096</v>
      </c>
      <c r="Z883" s="13" t="s">
        <v>1287</v>
      </c>
      <c r="AA883">
        <v>2023</v>
      </c>
      <c r="AB883">
        <v>2</v>
      </c>
    </row>
    <row r="884" spans="1:28" x14ac:dyDescent="0.3">
      <c r="A884" s="2" t="s">
        <v>922</v>
      </c>
      <c r="B884">
        <v>30</v>
      </c>
      <c r="C884" t="s">
        <v>31</v>
      </c>
      <c r="D884" t="s">
        <v>17</v>
      </c>
      <c r="E884" t="s">
        <v>10</v>
      </c>
      <c r="F884" t="s">
        <v>27</v>
      </c>
      <c r="G884" t="s">
        <v>28</v>
      </c>
      <c r="H884" t="s">
        <v>13</v>
      </c>
      <c r="I884">
        <v>18</v>
      </c>
      <c r="J884" t="s">
        <v>1253</v>
      </c>
      <c r="K884" t="s">
        <v>1242</v>
      </c>
      <c r="L884" t="s">
        <v>1244</v>
      </c>
      <c r="M884">
        <v>1</v>
      </c>
      <c r="N884" t="s">
        <v>14</v>
      </c>
      <c r="O884" s="8">
        <v>14</v>
      </c>
      <c r="P884" t="s">
        <v>1244</v>
      </c>
      <c r="Q884">
        <v>5</v>
      </c>
      <c r="R884" t="s">
        <v>1246</v>
      </c>
      <c r="S884" s="3">
        <v>5</v>
      </c>
      <c r="T884" s="3">
        <v>4</v>
      </c>
      <c r="U884" s="3">
        <v>0</v>
      </c>
      <c r="V884" s="3">
        <v>4</v>
      </c>
      <c r="W884" t="s">
        <v>14</v>
      </c>
      <c r="X884" t="s">
        <v>1247</v>
      </c>
      <c r="Y884" s="12">
        <v>45328</v>
      </c>
      <c r="Z884" s="13" t="s">
        <v>1288</v>
      </c>
      <c r="AA884">
        <v>2024</v>
      </c>
      <c r="AB884">
        <v>4</v>
      </c>
    </row>
    <row r="885" spans="1:28" x14ac:dyDescent="0.3">
      <c r="A885" s="2" t="s">
        <v>923</v>
      </c>
      <c r="B885">
        <v>30</v>
      </c>
      <c r="C885" t="s">
        <v>31</v>
      </c>
      <c r="D885" t="s">
        <v>57</v>
      </c>
      <c r="E885" t="s">
        <v>23</v>
      </c>
      <c r="F885" t="s">
        <v>27</v>
      </c>
      <c r="G885" t="s">
        <v>28</v>
      </c>
      <c r="H885" t="s">
        <v>13</v>
      </c>
      <c r="I885">
        <v>5</v>
      </c>
      <c r="J885" t="s">
        <v>1253</v>
      </c>
      <c r="K885" t="s">
        <v>1245</v>
      </c>
      <c r="L885" t="s">
        <v>1242</v>
      </c>
      <c r="M885">
        <v>5</v>
      </c>
      <c r="N885" t="s">
        <v>14</v>
      </c>
      <c r="O885" s="8">
        <v>14</v>
      </c>
      <c r="P885" t="s">
        <v>1245</v>
      </c>
      <c r="Q885">
        <v>8</v>
      </c>
      <c r="R885" t="s">
        <v>1250</v>
      </c>
      <c r="S885" s="3">
        <v>3</v>
      </c>
      <c r="T885" s="3">
        <v>2</v>
      </c>
      <c r="U885" s="3">
        <v>2</v>
      </c>
      <c r="V885" s="3">
        <v>2</v>
      </c>
      <c r="W885" t="s">
        <v>14</v>
      </c>
      <c r="X885" t="s">
        <v>1247</v>
      </c>
      <c r="Y885" s="12">
        <v>45096</v>
      </c>
      <c r="Z885" s="13" t="s">
        <v>1287</v>
      </c>
      <c r="AA885">
        <v>2023</v>
      </c>
      <c r="AB885">
        <v>3</v>
      </c>
    </row>
    <row r="886" spans="1:28" x14ac:dyDescent="0.3">
      <c r="A886" s="2" t="s">
        <v>924</v>
      </c>
      <c r="B886">
        <v>41</v>
      </c>
      <c r="C886" t="s">
        <v>8</v>
      </c>
      <c r="D886" t="s">
        <v>17</v>
      </c>
      <c r="E886" t="s">
        <v>18</v>
      </c>
      <c r="F886" t="s">
        <v>27</v>
      </c>
      <c r="G886" t="s">
        <v>28</v>
      </c>
      <c r="H886" t="s">
        <v>13</v>
      </c>
      <c r="I886">
        <v>9</v>
      </c>
      <c r="J886" t="s">
        <v>1254</v>
      </c>
      <c r="K886" t="s">
        <v>1244</v>
      </c>
      <c r="L886" t="s">
        <v>1242</v>
      </c>
      <c r="M886">
        <v>2</v>
      </c>
      <c r="N886" t="s">
        <v>14</v>
      </c>
      <c r="O886" s="8">
        <v>21</v>
      </c>
      <c r="P886" t="s">
        <v>1245</v>
      </c>
      <c r="Q886">
        <v>7</v>
      </c>
      <c r="R886" t="s">
        <v>1250</v>
      </c>
      <c r="S886" s="3">
        <v>5</v>
      </c>
      <c r="T886" s="3">
        <v>0</v>
      </c>
      <c r="U886" s="3">
        <v>1</v>
      </c>
      <c r="V886" s="3">
        <v>4</v>
      </c>
      <c r="W886" t="s">
        <v>14</v>
      </c>
      <c r="X886" t="s">
        <v>1248</v>
      </c>
      <c r="Y886" s="12">
        <v>45297</v>
      </c>
      <c r="Z886" s="13" t="s">
        <v>1298</v>
      </c>
      <c r="AA886">
        <v>2024</v>
      </c>
      <c r="AB886">
        <v>2</v>
      </c>
    </row>
    <row r="887" spans="1:28" x14ac:dyDescent="0.3">
      <c r="A887" s="2" t="s">
        <v>925</v>
      </c>
      <c r="B887">
        <v>19</v>
      </c>
      <c r="C887" t="s">
        <v>31</v>
      </c>
      <c r="D887" t="s">
        <v>36</v>
      </c>
      <c r="E887" t="s">
        <v>10</v>
      </c>
      <c r="F887" t="s">
        <v>27</v>
      </c>
      <c r="G887" t="s">
        <v>920</v>
      </c>
      <c r="H887" t="s">
        <v>13</v>
      </c>
      <c r="I887">
        <v>3</v>
      </c>
      <c r="J887" t="s">
        <v>1241</v>
      </c>
      <c r="K887" t="s">
        <v>1243</v>
      </c>
      <c r="L887" t="s">
        <v>1243</v>
      </c>
      <c r="M887">
        <v>1</v>
      </c>
      <c r="N887" t="s">
        <v>14</v>
      </c>
      <c r="O887" s="8">
        <v>14</v>
      </c>
      <c r="P887" t="s">
        <v>1245</v>
      </c>
      <c r="Q887">
        <v>1</v>
      </c>
      <c r="R887" t="s">
        <v>1250</v>
      </c>
      <c r="S887" s="3">
        <v>1</v>
      </c>
      <c r="T887" s="3">
        <v>0</v>
      </c>
      <c r="U887" s="3">
        <v>0</v>
      </c>
      <c r="V887" s="3">
        <v>0</v>
      </c>
      <c r="W887" t="s">
        <v>14</v>
      </c>
      <c r="X887" t="s">
        <v>1247</v>
      </c>
      <c r="Y887" s="12">
        <v>45390</v>
      </c>
      <c r="Z887" s="13" t="s">
        <v>1290</v>
      </c>
      <c r="AA887">
        <v>2024</v>
      </c>
      <c r="AB887">
        <v>3</v>
      </c>
    </row>
    <row r="888" spans="1:28" x14ac:dyDescent="0.3">
      <c r="A888" s="2" t="s">
        <v>926</v>
      </c>
      <c r="B888">
        <v>35</v>
      </c>
      <c r="C888" t="s">
        <v>8</v>
      </c>
      <c r="D888" t="s">
        <v>9</v>
      </c>
      <c r="E888" t="s">
        <v>18</v>
      </c>
      <c r="F888" t="s">
        <v>11</v>
      </c>
      <c r="G888" t="s">
        <v>12</v>
      </c>
      <c r="H888" t="s">
        <v>13</v>
      </c>
      <c r="I888">
        <v>1</v>
      </c>
      <c r="J888" t="s">
        <v>1255</v>
      </c>
      <c r="K888" t="s">
        <v>1244</v>
      </c>
      <c r="L888" t="s">
        <v>1243</v>
      </c>
      <c r="M888">
        <v>1</v>
      </c>
      <c r="N888" t="s">
        <v>14</v>
      </c>
      <c r="O888" s="8">
        <v>13</v>
      </c>
      <c r="P888" t="s">
        <v>1242</v>
      </c>
      <c r="Q888">
        <v>10</v>
      </c>
      <c r="R888" t="s">
        <v>1250</v>
      </c>
      <c r="S888" s="3">
        <v>10</v>
      </c>
      <c r="T888" s="3">
        <v>8</v>
      </c>
      <c r="U888" s="3">
        <v>0</v>
      </c>
      <c r="V888" s="3">
        <v>6</v>
      </c>
      <c r="W888" t="s">
        <v>14</v>
      </c>
      <c r="X888" t="s">
        <v>1247</v>
      </c>
      <c r="Y888" s="12">
        <v>45405</v>
      </c>
      <c r="Z888" s="13" t="s">
        <v>1290</v>
      </c>
      <c r="AA888">
        <v>2024</v>
      </c>
      <c r="AB888">
        <v>3</v>
      </c>
    </row>
    <row r="889" spans="1:28" x14ac:dyDescent="0.3">
      <c r="A889" s="2" t="s">
        <v>927</v>
      </c>
      <c r="B889">
        <v>53</v>
      </c>
      <c r="C889" t="s">
        <v>8</v>
      </c>
      <c r="D889" t="s">
        <v>9</v>
      </c>
      <c r="E889" t="s">
        <v>18</v>
      </c>
      <c r="F889" t="s">
        <v>11</v>
      </c>
      <c r="G889" t="s">
        <v>12</v>
      </c>
      <c r="H889" t="s">
        <v>13</v>
      </c>
      <c r="I889">
        <v>6</v>
      </c>
      <c r="J889" t="s">
        <v>1252</v>
      </c>
      <c r="K889" t="s">
        <v>1243</v>
      </c>
      <c r="L889" t="s">
        <v>1244</v>
      </c>
      <c r="M889">
        <v>2</v>
      </c>
      <c r="N889" t="s">
        <v>20</v>
      </c>
      <c r="O889" s="8">
        <v>20</v>
      </c>
      <c r="P889" t="s">
        <v>1245</v>
      </c>
      <c r="Q889">
        <v>13</v>
      </c>
      <c r="R889" t="s">
        <v>1249</v>
      </c>
      <c r="S889" s="3">
        <v>7</v>
      </c>
      <c r="T889" s="3">
        <v>7</v>
      </c>
      <c r="U889" s="3">
        <v>4</v>
      </c>
      <c r="V889" s="3">
        <v>5</v>
      </c>
      <c r="W889" t="s">
        <v>14</v>
      </c>
      <c r="X889" t="s">
        <v>1246</v>
      </c>
      <c r="Y889" s="12">
        <v>45452</v>
      </c>
      <c r="Z889" s="13" t="s">
        <v>1287</v>
      </c>
      <c r="AA889">
        <v>2024</v>
      </c>
      <c r="AB889">
        <v>3</v>
      </c>
    </row>
    <row r="890" spans="1:28" x14ac:dyDescent="0.3">
      <c r="A890" s="2" t="s">
        <v>928</v>
      </c>
      <c r="B890">
        <v>45</v>
      </c>
      <c r="C890" t="s">
        <v>8</v>
      </c>
      <c r="D890" t="s">
        <v>17</v>
      </c>
      <c r="E890" t="s">
        <v>23</v>
      </c>
      <c r="F890" t="s">
        <v>27</v>
      </c>
      <c r="G890" t="s">
        <v>28</v>
      </c>
      <c r="H890" t="s">
        <v>13</v>
      </c>
      <c r="I890">
        <v>9</v>
      </c>
      <c r="J890" t="s">
        <v>1253</v>
      </c>
      <c r="K890" t="s">
        <v>1243</v>
      </c>
      <c r="L890" t="s">
        <v>1243</v>
      </c>
      <c r="M890">
        <v>8</v>
      </c>
      <c r="N890" t="s">
        <v>14</v>
      </c>
      <c r="O890" s="8">
        <v>18</v>
      </c>
      <c r="P890" t="s">
        <v>1244</v>
      </c>
      <c r="Q890">
        <v>20</v>
      </c>
      <c r="R890" t="s">
        <v>1249</v>
      </c>
      <c r="S890" s="3">
        <v>17</v>
      </c>
      <c r="T890" s="3">
        <v>9</v>
      </c>
      <c r="U890" s="3">
        <v>0</v>
      </c>
      <c r="V890" s="3">
        <v>15</v>
      </c>
      <c r="W890" t="s">
        <v>14</v>
      </c>
      <c r="X890" t="s">
        <v>1247</v>
      </c>
      <c r="Y890" s="12">
        <v>45097</v>
      </c>
      <c r="Z890" s="13" t="s">
        <v>1287</v>
      </c>
      <c r="AA890">
        <v>2023</v>
      </c>
      <c r="AB890">
        <v>2</v>
      </c>
    </row>
    <row r="891" spans="1:28" x14ac:dyDescent="0.3">
      <c r="A891" s="2" t="s">
        <v>929</v>
      </c>
      <c r="B891">
        <v>32</v>
      </c>
      <c r="C891" t="s">
        <v>31</v>
      </c>
      <c r="D891" t="s">
        <v>9</v>
      </c>
      <c r="E891" t="s">
        <v>10</v>
      </c>
      <c r="F891" t="s">
        <v>11</v>
      </c>
      <c r="G891" t="s">
        <v>12</v>
      </c>
      <c r="H891" t="s">
        <v>19</v>
      </c>
      <c r="I891">
        <v>8</v>
      </c>
      <c r="J891" t="s">
        <v>1253</v>
      </c>
      <c r="K891" t="s">
        <v>1243</v>
      </c>
      <c r="L891" t="s">
        <v>1245</v>
      </c>
      <c r="M891">
        <v>1</v>
      </c>
      <c r="N891" t="s">
        <v>14</v>
      </c>
      <c r="O891" s="8">
        <v>14</v>
      </c>
      <c r="P891" t="s">
        <v>1245</v>
      </c>
      <c r="Q891">
        <v>9</v>
      </c>
      <c r="R891" t="s">
        <v>1250</v>
      </c>
      <c r="S891" s="3">
        <v>9</v>
      </c>
      <c r="T891" s="3">
        <v>8</v>
      </c>
      <c r="U891" s="3">
        <v>3</v>
      </c>
      <c r="V891" s="3">
        <v>7</v>
      </c>
      <c r="W891" t="s">
        <v>14</v>
      </c>
      <c r="X891" t="s">
        <v>1246</v>
      </c>
      <c r="Y891" s="12">
        <v>45383</v>
      </c>
      <c r="Z891" s="13" t="s">
        <v>1290</v>
      </c>
      <c r="AA891">
        <v>2024</v>
      </c>
      <c r="AB891">
        <v>2</v>
      </c>
    </row>
    <row r="892" spans="1:28" x14ac:dyDescent="0.3">
      <c r="A892" s="2" t="s">
        <v>930</v>
      </c>
      <c r="B892">
        <v>29</v>
      </c>
      <c r="C892" t="s">
        <v>8</v>
      </c>
      <c r="D892" t="s">
        <v>57</v>
      </c>
      <c r="E892" t="s">
        <v>18</v>
      </c>
      <c r="F892" t="s">
        <v>27</v>
      </c>
      <c r="G892" t="s">
        <v>920</v>
      </c>
      <c r="H892" t="s">
        <v>33</v>
      </c>
      <c r="I892">
        <v>1</v>
      </c>
      <c r="J892" t="s">
        <v>1241</v>
      </c>
      <c r="K892" t="s">
        <v>1245</v>
      </c>
      <c r="L892" t="s">
        <v>1244</v>
      </c>
      <c r="M892">
        <v>1</v>
      </c>
      <c r="N892" t="s">
        <v>14</v>
      </c>
      <c r="O892" s="8">
        <v>13</v>
      </c>
      <c r="P892" t="s">
        <v>1242</v>
      </c>
      <c r="Q892">
        <v>10</v>
      </c>
      <c r="R892" t="s">
        <v>1250</v>
      </c>
      <c r="S892" s="3">
        <v>10</v>
      </c>
      <c r="T892" s="3">
        <v>7</v>
      </c>
      <c r="U892" s="3">
        <v>0</v>
      </c>
      <c r="V892" s="3">
        <v>9</v>
      </c>
      <c r="W892" t="s">
        <v>14</v>
      </c>
      <c r="X892" t="s">
        <v>1247</v>
      </c>
      <c r="Y892" s="12">
        <v>45025</v>
      </c>
      <c r="Z892" s="13" t="s">
        <v>1290</v>
      </c>
      <c r="AA892">
        <v>2023</v>
      </c>
      <c r="AB892">
        <v>1</v>
      </c>
    </row>
    <row r="893" spans="1:28" x14ac:dyDescent="0.3">
      <c r="A893" s="2" t="s">
        <v>931</v>
      </c>
      <c r="B893">
        <v>58</v>
      </c>
      <c r="C893" t="s">
        <v>31</v>
      </c>
      <c r="D893" t="s">
        <v>36</v>
      </c>
      <c r="E893" t="s">
        <v>18</v>
      </c>
      <c r="F893" t="s">
        <v>27</v>
      </c>
      <c r="G893" t="s">
        <v>920</v>
      </c>
      <c r="H893" t="s">
        <v>13</v>
      </c>
      <c r="I893">
        <v>9</v>
      </c>
      <c r="J893" t="s">
        <v>1253</v>
      </c>
      <c r="K893" t="s">
        <v>1243</v>
      </c>
      <c r="L893" t="s">
        <v>1243</v>
      </c>
      <c r="M893">
        <v>4</v>
      </c>
      <c r="N893" t="s">
        <v>20</v>
      </c>
      <c r="O893" s="8">
        <v>20</v>
      </c>
      <c r="P893" t="s">
        <v>1243</v>
      </c>
      <c r="Q893">
        <v>9</v>
      </c>
      <c r="R893" t="s">
        <v>1246</v>
      </c>
      <c r="S893" s="3">
        <v>1</v>
      </c>
      <c r="T893" s="3">
        <v>0</v>
      </c>
      <c r="U893" s="3">
        <v>0</v>
      </c>
      <c r="V893" s="3">
        <v>0</v>
      </c>
      <c r="W893" t="s">
        <v>14</v>
      </c>
      <c r="X893" t="s">
        <v>1248</v>
      </c>
      <c r="Y893" s="12">
        <v>45064</v>
      </c>
      <c r="Z893" s="13" t="s">
        <v>1291</v>
      </c>
      <c r="AA893">
        <v>2023</v>
      </c>
      <c r="AB893">
        <v>3</v>
      </c>
    </row>
    <row r="894" spans="1:28" x14ac:dyDescent="0.3">
      <c r="A894" s="2" t="s">
        <v>932</v>
      </c>
      <c r="B894">
        <v>40</v>
      </c>
      <c r="C894" t="s">
        <v>8</v>
      </c>
      <c r="D894" t="s">
        <v>9</v>
      </c>
      <c r="E894" t="s">
        <v>18</v>
      </c>
      <c r="F894" t="s">
        <v>11</v>
      </c>
      <c r="G894" t="s">
        <v>12</v>
      </c>
      <c r="H894" t="s">
        <v>13</v>
      </c>
      <c r="I894">
        <v>4</v>
      </c>
      <c r="J894" t="s">
        <v>1254</v>
      </c>
      <c r="K894" t="s">
        <v>1244</v>
      </c>
      <c r="L894" t="s">
        <v>1245</v>
      </c>
      <c r="M894">
        <v>7</v>
      </c>
      <c r="N894" t="s">
        <v>14</v>
      </c>
      <c r="O894" s="8">
        <v>11</v>
      </c>
      <c r="P894" t="s">
        <v>1242</v>
      </c>
      <c r="Q894">
        <v>15</v>
      </c>
      <c r="R894" t="s">
        <v>1246</v>
      </c>
      <c r="S894" s="3">
        <v>12</v>
      </c>
      <c r="T894" s="3">
        <v>11</v>
      </c>
      <c r="U894" s="3">
        <v>2</v>
      </c>
      <c r="V894" s="3">
        <v>11</v>
      </c>
      <c r="W894" t="s">
        <v>14</v>
      </c>
      <c r="X894" t="s">
        <v>1247</v>
      </c>
      <c r="Y894" s="12">
        <v>45013</v>
      </c>
      <c r="Z894" s="13" t="s">
        <v>1296</v>
      </c>
      <c r="AA894">
        <v>2023</v>
      </c>
      <c r="AB894">
        <v>2</v>
      </c>
    </row>
    <row r="895" spans="1:28" x14ac:dyDescent="0.3">
      <c r="A895" s="2" t="s">
        <v>933</v>
      </c>
      <c r="B895">
        <v>34</v>
      </c>
      <c r="C895" t="s">
        <v>31</v>
      </c>
      <c r="D895" t="s">
        <v>9</v>
      </c>
      <c r="E895" t="s">
        <v>18</v>
      </c>
      <c r="F895" t="s">
        <v>11</v>
      </c>
      <c r="G895" t="s">
        <v>12</v>
      </c>
      <c r="H895" t="s">
        <v>19</v>
      </c>
      <c r="I895">
        <v>2</v>
      </c>
      <c r="J895" t="s">
        <v>1254</v>
      </c>
      <c r="K895" t="s">
        <v>1244</v>
      </c>
      <c r="L895" t="s">
        <v>1244</v>
      </c>
      <c r="M895">
        <v>6</v>
      </c>
      <c r="N895" t="s">
        <v>14</v>
      </c>
      <c r="O895" s="8">
        <v>18</v>
      </c>
      <c r="P895" t="s">
        <v>1245</v>
      </c>
      <c r="Q895">
        <v>6</v>
      </c>
      <c r="R895" t="s">
        <v>1250</v>
      </c>
      <c r="S895" s="3">
        <v>4</v>
      </c>
      <c r="T895" s="3">
        <v>3</v>
      </c>
      <c r="U895" s="3">
        <v>1</v>
      </c>
      <c r="V895" s="3">
        <v>2</v>
      </c>
      <c r="W895" t="s">
        <v>14</v>
      </c>
      <c r="X895" t="s">
        <v>1247</v>
      </c>
      <c r="Y895" s="12">
        <v>45115</v>
      </c>
      <c r="Z895" s="13" t="s">
        <v>1294</v>
      </c>
      <c r="AA895">
        <v>2023</v>
      </c>
      <c r="AB895">
        <v>3</v>
      </c>
    </row>
    <row r="896" spans="1:28" x14ac:dyDescent="0.3">
      <c r="A896" s="2" t="s">
        <v>934</v>
      </c>
      <c r="B896">
        <v>27</v>
      </c>
      <c r="C896" t="s">
        <v>8</v>
      </c>
      <c r="D896" t="s">
        <v>36</v>
      </c>
      <c r="E896" t="s">
        <v>23</v>
      </c>
      <c r="F896" t="s">
        <v>27</v>
      </c>
      <c r="G896" t="s">
        <v>28</v>
      </c>
      <c r="H896" t="s">
        <v>33</v>
      </c>
      <c r="I896">
        <v>9</v>
      </c>
      <c r="J896" t="s">
        <v>1253</v>
      </c>
      <c r="K896" t="s">
        <v>1245</v>
      </c>
      <c r="L896" t="s">
        <v>1243</v>
      </c>
      <c r="M896">
        <v>6</v>
      </c>
      <c r="N896" t="s">
        <v>14</v>
      </c>
      <c r="O896" s="8">
        <v>18</v>
      </c>
      <c r="P896" t="s">
        <v>1245</v>
      </c>
      <c r="Q896">
        <v>6</v>
      </c>
      <c r="R896" t="s">
        <v>1249</v>
      </c>
      <c r="S896" s="3">
        <v>2</v>
      </c>
      <c r="T896" s="3">
        <v>2</v>
      </c>
      <c r="U896" s="3">
        <v>2</v>
      </c>
      <c r="V896" s="3">
        <v>2</v>
      </c>
      <c r="W896" t="s">
        <v>14</v>
      </c>
      <c r="X896" t="s">
        <v>1247</v>
      </c>
      <c r="Y896" s="12">
        <v>45367</v>
      </c>
      <c r="Z896" s="13" t="s">
        <v>1296</v>
      </c>
      <c r="AA896">
        <v>2024</v>
      </c>
      <c r="AB896">
        <v>1</v>
      </c>
    </row>
    <row r="897" spans="1:28" x14ac:dyDescent="0.3">
      <c r="A897" s="2" t="s">
        <v>935</v>
      </c>
      <c r="B897">
        <v>28</v>
      </c>
      <c r="C897" t="s">
        <v>8</v>
      </c>
      <c r="D897" t="s">
        <v>36</v>
      </c>
      <c r="E897" t="s">
        <v>18</v>
      </c>
      <c r="F897" t="s">
        <v>27</v>
      </c>
      <c r="G897" t="s">
        <v>28</v>
      </c>
      <c r="H897" t="s">
        <v>13</v>
      </c>
      <c r="I897">
        <v>21</v>
      </c>
      <c r="J897" t="s">
        <v>1253</v>
      </c>
      <c r="K897" t="s">
        <v>1244</v>
      </c>
      <c r="L897" t="s">
        <v>1245</v>
      </c>
      <c r="M897">
        <v>1</v>
      </c>
      <c r="N897" t="s">
        <v>14</v>
      </c>
      <c r="O897" s="8">
        <v>11</v>
      </c>
      <c r="P897" t="s">
        <v>1244</v>
      </c>
      <c r="Q897">
        <v>5</v>
      </c>
      <c r="R897" t="s">
        <v>1249</v>
      </c>
      <c r="S897" s="3">
        <v>5</v>
      </c>
      <c r="T897" s="3">
        <v>2</v>
      </c>
      <c r="U897" s="3">
        <v>0</v>
      </c>
      <c r="V897" s="3">
        <v>2</v>
      </c>
      <c r="W897" t="s">
        <v>14</v>
      </c>
      <c r="X897" t="s">
        <v>1247</v>
      </c>
      <c r="Y897" s="12">
        <v>44982</v>
      </c>
      <c r="Z897" s="13" t="s">
        <v>1288</v>
      </c>
      <c r="AA897">
        <v>2023</v>
      </c>
      <c r="AB897">
        <v>2</v>
      </c>
    </row>
    <row r="898" spans="1:28" x14ac:dyDescent="0.3">
      <c r="A898" s="2" t="s">
        <v>936</v>
      </c>
      <c r="B898">
        <v>57</v>
      </c>
      <c r="C898" t="s">
        <v>8</v>
      </c>
      <c r="D898" t="s">
        <v>17</v>
      </c>
      <c r="E898" t="s">
        <v>23</v>
      </c>
      <c r="F898" t="s">
        <v>27</v>
      </c>
      <c r="G898" t="s">
        <v>28</v>
      </c>
      <c r="H898" t="s">
        <v>13</v>
      </c>
      <c r="I898">
        <v>24</v>
      </c>
      <c r="J898" t="s">
        <v>1252</v>
      </c>
      <c r="K898" t="s">
        <v>1244</v>
      </c>
      <c r="L898" t="s">
        <v>1245</v>
      </c>
      <c r="M898">
        <v>3</v>
      </c>
      <c r="N898" t="s">
        <v>20</v>
      </c>
      <c r="O898" s="8">
        <v>16</v>
      </c>
      <c r="P898" t="s">
        <v>1243</v>
      </c>
      <c r="Q898">
        <v>12</v>
      </c>
      <c r="R898" t="s">
        <v>1249</v>
      </c>
      <c r="S898" s="3">
        <v>5</v>
      </c>
      <c r="T898" s="3">
        <v>3</v>
      </c>
      <c r="U898" s="3">
        <v>1</v>
      </c>
      <c r="V898" s="3">
        <v>4</v>
      </c>
      <c r="W898" t="s">
        <v>14</v>
      </c>
      <c r="X898" t="s">
        <v>1247</v>
      </c>
      <c r="Y898" s="12">
        <v>45344</v>
      </c>
      <c r="Z898" s="13" t="s">
        <v>1288</v>
      </c>
      <c r="AA898">
        <v>2024</v>
      </c>
      <c r="AB898">
        <v>2</v>
      </c>
    </row>
    <row r="899" spans="1:28" x14ac:dyDescent="0.3">
      <c r="A899" s="2" t="s">
        <v>937</v>
      </c>
      <c r="B899">
        <v>27</v>
      </c>
      <c r="C899" t="s">
        <v>8</v>
      </c>
      <c r="D899" t="s">
        <v>36</v>
      </c>
      <c r="E899" t="s">
        <v>23</v>
      </c>
      <c r="F899" t="s">
        <v>27</v>
      </c>
      <c r="G899" t="s">
        <v>920</v>
      </c>
      <c r="H899" t="s">
        <v>33</v>
      </c>
      <c r="I899">
        <v>3</v>
      </c>
      <c r="J899" t="s">
        <v>1253</v>
      </c>
      <c r="K899" t="s">
        <v>1244</v>
      </c>
      <c r="L899" t="s">
        <v>1244</v>
      </c>
      <c r="M899">
        <v>1</v>
      </c>
      <c r="N899" t="s">
        <v>20</v>
      </c>
      <c r="O899" s="8">
        <v>15</v>
      </c>
      <c r="P899" t="s">
        <v>1245</v>
      </c>
      <c r="Q899">
        <v>1</v>
      </c>
      <c r="R899" t="s">
        <v>1246</v>
      </c>
      <c r="S899" s="3">
        <v>1</v>
      </c>
      <c r="T899" s="3">
        <v>1</v>
      </c>
      <c r="U899" s="3">
        <v>0</v>
      </c>
      <c r="V899" s="3">
        <v>1</v>
      </c>
      <c r="W899" t="s">
        <v>14</v>
      </c>
      <c r="X899" t="s">
        <v>1247</v>
      </c>
      <c r="Y899" s="12">
        <v>45074</v>
      </c>
      <c r="Z899" s="13" t="s">
        <v>1291</v>
      </c>
      <c r="AA899">
        <v>2023</v>
      </c>
      <c r="AB899">
        <v>2</v>
      </c>
    </row>
    <row r="900" spans="1:28" x14ac:dyDescent="0.3">
      <c r="A900" s="2" t="s">
        <v>938</v>
      </c>
      <c r="B900">
        <v>50</v>
      </c>
      <c r="C900" t="s">
        <v>31</v>
      </c>
      <c r="D900" t="s">
        <v>17</v>
      </c>
      <c r="E900" t="s">
        <v>10</v>
      </c>
      <c r="F900" t="s">
        <v>27</v>
      </c>
      <c r="G900" t="s">
        <v>920</v>
      </c>
      <c r="H900" t="s">
        <v>13</v>
      </c>
      <c r="I900">
        <v>11</v>
      </c>
      <c r="J900" t="s">
        <v>1253</v>
      </c>
      <c r="K900" t="s">
        <v>1244</v>
      </c>
      <c r="L900" t="s">
        <v>1243</v>
      </c>
      <c r="M900">
        <v>3</v>
      </c>
      <c r="N900" t="s">
        <v>14</v>
      </c>
      <c r="O900" s="8">
        <v>15</v>
      </c>
      <c r="P900" t="s">
        <v>1243</v>
      </c>
      <c r="Q900">
        <v>21</v>
      </c>
      <c r="R900" t="s">
        <v>1250</v>
      </c>
      <c r="S900" s="3">
        <v>5</v>
      </c>
      <c r="T900" s="3">
        <v>4</v>
      </c>
      <c r="U900" s="3">
        <v>4</v>
      </c>
      <c r="V900" s="3">
        <v>4</v>
      </c>
      <c r="W900" t="s">
        <v>14</v>
      </c>
      <c r="X900" t="s">
        <v>1247</v>
      </c>
      <c r="Y900" s="12">
        <v>45271</v>
      </c>
      <c r="Z900" s="13" t="s">
        <v>1289</v>
      </c>
      <c r="AA900">
        <v>2023</v>
      </c>
      <c r="AB900">
        <v>5</v>
      </c>
    </row>
    <row r="901" spans="1:28" x14ac:dyDescent="0.3">
      <c r="A901" s="2" t="s">
        <v>939</v>
      </c>
      <c r="B901">
        <v>41</v>
      </c>
      <c r="C901" t="s">
        <v>8</v>
      </c>
      <c r="D901" t="s">
        <v>17</v>
      </c>
      <c r="E901" t="s">
        <v>23</v>
      </c>
      <c r="F901" t="s">
        <v>27</v>
      </c>
      <c r="G901" t="s">
        <v>28</v>
      </c>
      <c r="H901" t="s">
        <v>13</v>
      </c>
      <c r="I901">
        <v>14</v>
      </c>
      <c r="J901" t="s">
        <v>1253</v>
      </c>
      <c r="K901" t="s">
        <v>1242</v>
      </c>
      <c r="L901" t="s">
        <v>1244</v>
      </c>
      <c r="M901">
        <v>4</v>
      </c>
      <c r="N901" t="s">
        <v>14</v>
      </c>
      <c r="O901" s="8">
        <v>12</v>
      </c>
      <c r="P901" t="s">
        <v>1242</v>
      </c>
      <c r="Q901">
        <v>13</v>
      </c>
      <c r="R901" t="s">
        <v>1250</v>
      </c>
      <c r="S901" s="3">
        <v>9</v>
      </c>
      <c r="T901" s="3">
        <v>8</v>
      </c>
      <c r="U901" s="3">
        <v>1</v>
      </c>
      <c r="V901" s="3">
        <v>8</v>
      </c>
      <c r="W901" t="s">
        <v>14</v>
      </c>
      <c r="X901" t="s">
        <v>1247</v>
      </c>
      <c r="Y901" s="12">
        <v>45284</v>
      </c>
      <c r="Z901" s="13" t="s">
        <v>1289</v>
      </c>
      <c r="AA901">
        <v>2023</v>
      </c>
      <c r="AB901">
        <v>2</v>
      </c>
    </row>
    <row r="902" spans="1:28" x14ac:dyDescent="0.3">
      <c r="A902" s="2" t="s">
        <v>940</v>
      </c>
      <c r="B902">
        <v>30</v>
      </c>
      <c r="C902" t="s">
        <v>31</v>
      </c>
      <c r="D902" t="s">
        <v>17</v>
      </c>
      <c r="E902" t="s">
        <v>18</v>
      </c>
      <c r="F902" t="s">
        <v>11</v>
      </c>
      <c r="G902" t="s">
        <v>12</v>
      </c>
      <c r="H902" t="s">
        <v>13</v>
      </c>
      <c r="I902">
        <v>5</v>
      </c>
      <c r="J902" t="s">
        <v>1253</v>
      </c>
      <c r="K902" t="s">
        <v>1243</v>
      </c>
      <c r="L902" t="s">
        <v>1245</v>
      </c>
      <c r="M902">
        <v>2</v>
      </c>
      <c r="N902" t="s">
        <v>14</v>
      </c>
      <c r="O902" s="8">
        <v>12</v>
      </c>
      <c r="P902" t="s">
        <v>1244</v>
      </c>
      <c r="Q902">
        <v>12</v>
      </c>
      <c r="R902" t="s">
        <v>1250</v>
      </c>
      <c r="S902" s="3">
        <v>10</v>
      </c>
      <c r="T902" s="3">
        <v>9</v>
      </c>
      <c r="U902" s="3">
        <v>7</v>
      </c>
      <c r="V902" s="3">
        <v>4</v>
      </c>
      <c r="W902" t="s">
        <v>14</v>
      </c>
      <c r="X902" t="s">
        <v>1246</v>
      </c>
      <c r="Y902" s="12">
        <v>45425</v>
      </c>
      <c r="Z902" s="13" t="s">
        <v>1291</v>
      </c>
      <c r="AA902">
        <v>2024</v>
      </c>
      <c r="AB902">
        <v>2</v>
      </c>
    </row>
    <row r="903" spans="1:28" x14ac:dyDescent="0.3">
      <c r="A903" s="2" t="s">
        <v>941</v>
      </c>
      <c r="B903">
        <v>38</v>
      </c>
      <c r="C903" t="s">
        <v>31</v>
      </c>
      <c r="D903" t="s">
        <v>17</v>
      </c>
      <c r="E903" t="s">
        <v>10</v>
      </c>
      <c r="F903" t="s">
        <v>11</v>
      </c>
      <c r="G903" t="s">
        <v>12</v>
      </c>
      <c r="H903" t="s">
        <v>13</v>
      </c>
      <c r="I903">
        <v>1</v>
      </c>
      <c r="J903" t="s">
        <v>1254</v>
      </c>
      <c r="K903" t="s">
        <v>1242</v>
      </c>
      <c r="L903" t="s">
        <v>1245</v>
      </c>
      <c r="M903">
        <v>4</v>
      </c>
      <c r="N903" t="s">
        <v>14</v>
      </c>
      <c r="O903" s="8">
        <v>22</v>
      </c>
      <c r="P903" t="s">
        <v>1244</v>
      </c>
      <c r="Q903">
        <v>12</v>
      </c>
      <c r="R903" t="s">
        <v>1251</v>
      </c>
      <c r="S903" s="3">
        <v>8</v>
      </c>
      <c r="T903" s="3">
        <v>3</v>
      </c>
      <c r="U903" s="3">
        <v>0</v>
      </c>
      <c r="V903" s="3">
        <v>7</v>
      </c>
      <c r="W903" t="s">
        <v>14</v>
      </c>
      <c r="X903" t="s">
        <v>1248</v>
      </c>
      <c r="Y903" s="12">
        <v>45492</v>
      </c>
      <c r="Z903" s="13" t="s">
        <v>1294</v>
      </c>
      <c r="AA903">
        <v>2024</v>
      </c>
      <c r="AB903">
        <v>2</v>
      </c>
    </row>
    <row r="904" spans="1:28" x14ac:dyDescent="0.3">
      <c r="A904" s="2" t="s">
        <v>942</v>
      </c>
      <c r="B904">
        <v>32</v>
      </c>
      <c r="C904" t="s">
        <v>8</v>
      </c>
      <c r="D904" t="s">
        <v>17</v>
      </c>
      <c r="E904" t="s">
        <v>10</v>
      </c>
      <c r="F904" t="s">
        <v>27</v>
      </c>
      <c r="G904" t="s">
        <v>28</v>
      </c>
      <c r="H904" t="s">
        <v>13</v>
      </c>
      <c r="I904">
        <v>6</v>
      </c>
      <c r="J904" t="s">
        <v>1255</v>
      </c>
      <c r="K904" t="s">
        <v>1244</v>
      </c>
      <c r="L904" t="s">
        <v>1244</v>
      </c>
      <c r="M904">
        <v>3</v>
      </c>
      <c r="N904" t="s">
        <v>14</v>
      </c>
      <c r="O904" s="8">
        <v>20</v>
      </c>
      <c r="P904" t="s">
        <v>1242</v>
      </c>
      <c r="Q904">
        <v>8</v>
      </c>
      <c r="R904" t="s">
        <v>1250</v>
      </c>
      <c r="S904" s="3">
        <v>5</v>
      </c>
      <c r="T904" s="3">
        <v>4</v>
      </c>
      <c r="U904" s="3">
        <v>1</v>
      </c>
      <c r="V904" s="3">
        <v>4</v>
      </c>
      <c r="W904" t="s">
        <v>14</v>
      </c>
      <c r="X904" t="s">
        <v>1248</v>
      </c>
      <c r="Y904" s="12">
        <v>45480</v>
      </c>
      <c r="Z904" s="13" t="s">
        <v>1294</v>
      </c>
      <c r="AA904">
        <v>2024</v>
      </c>
      <c r="AB904">
        <v>2</v>
      </c>
    </row>
    <row r="905" spans="1:28" x14ac:dyDescent="0.3">
      <c r="A905" s="2" t="s">
        <v>943</v>
      </c>
      <c r="B905">
        <v>27</v>
      </c>
      <c r="C905" t="s">
        <v>8</v>
      </c>
      <c r="D905" t="s">
        <v>57</v>
      </c>
      <c r="E905" t="s">
        <v>18</v>
      </c>
      <c r="F905" t="s">
        <v>27</v>
      </c>
      <c r="G905" t="s">
        <v>920</v>
      </c>
      <c r="H905" t="s">
        <v>13</v>
      </c>
      <c r="I905">
        <v>17</v>
      </c>
      <c r="J905" t="s">
        <v>1253</v>
      </c>
      <c r="K905" t="s">
        <v>1244</v>
      </c>
      <c r="L905" t="s">
        <v>1243</v>
      </c>
      <c r="M905">
        <v>0</v>
      </c>
      <c r="N905" t="s">
        <v>20</v>
      </c>
      <c r="O905" s="8">
        <v>16</v>
      </c>
      <c r="P905" t="s">
        <v>1245</v>
      </c>
      <c r="Q905">
        <v>6</v>
      </c>
      <c r="R905" t="s">
        <v>1246</v>
      </c>
      <c r="S905" s="3">
        <v>5</v>
      </c>
      <c r="T905" s="3">
        <v>2</v>
      </c>
      <c r="U905" s="3">
        <v>1</v>
      </c>
      <c r="V905" s="3">
        <v>1</v>
      </c>
      <c r="W905" t="s">
        <v>14</v>
      </c>
      <c r="X905" t="s">
        <v>1247</v>
      </c>
      <c r="Y905" s="12">
        <v>45103</v>
      </c>
      <c r="Z905" s="13" t="s">
        <v>1287</v>
      </c>
      <c r="AA905">
        <v>2023</v>
      </c>
      <c r="AB905">
        <v>3</v>
      </c>
    </row>
    <row r="906" spans="1:28" x14ac:dyDescent="0.3">
      <c r="A906" s="2" t="s">
        <v>944</v>
      </c>
      <c r="B906">
        <v>19</v>
      </c>
      <c r="C906" t="s">
        <v>31</v>
      </c>
      <c r="D906" t="s">
        <v>57</v>
      </c>
      <c r="E906" t="s">
        <v>10</v>
      </c>
      <c r="F906" t="s">
        <v>11</v>
      </c>
      <c r="G906" t="s">
        <v>12</v>
      </c>
      <c r="H906" t="s">
        <v>19</v>
      </c>
      <c r="I906">
        <v>1</v>
      </c>
      <c r="J906" t="s">
        <v>1241</v>
      </c>
      <c r="K906" t="s">
        <v>1244</v>
      </c>
      <c r="L906" t="s">
        <v>1242</v>
      </c>
      <c r="M906">
        <v>0</v>
      </c>
      <c r="N906" t="s">
        <v>14</v>
      </c>
      <c r="O906" s="8">
        <v>21</v>
      </c>
      <c r="P906" t="s">
        <v>1242</v>
      </c>
      <c r="Q906">
        <v>1</v>
      </c>
      <c r="R906" t="s">
        <v>1251</v>
      </c>
      <c r="S906" s="3">
        <v>0</v>
      </c>
      <c r="T906" s="3">
        <v>0</v>
      </c>
      <c r="U906" s="3">
        <v>0</v>
      </c>
      <c r="V906" s="3">
        <v>0</v>
      </c>
      <c r="W906" t="s">
        <v>20</v>
      </c>
      <c r="X906" t="s">
        <v>1248</v>
      </c>
      <c r="Y906" s="12">
        <v>45028</v>
      </c>
      <c r="Z906" s="13" t="s">
        <v>1290</v>
      </c>
      <c r="AA906">
        <v>2023</v>
      </c>
      <c r="AB906">
        <v>5</v>
      </c>
    </row>
    <row r="907" spans="1:28" x14ac:dyDescent="0.3">
      <c r="A907" s="2" t="s">
        <v>945</v>
      </c>
      <c r="B907">
        <v>36</v>
      </c>
      <c r="C907" t="s">
        <v>8</v>
      </c>
      <c r="D907" t="s">
        <v>36</v>
      </c>
      <c r="E907" t="s">
        <v>10</v>
      </c>
      <c r="F907" t="s">
        <v>27</v>
      </c>
      <c r="G907" t="s">
        <v>920</v>
      </c>
      <c r="H907" t="s">
        <v>19</v>
      </c>
      <c r="I907">
        <v>3</v>
      </c>
      <c r="J907" t="s">
        <v>1252</v>
      </c>
      <c r="K907" t="s">
        <v>1245</v>
      </c>
      <c r="L907" t="s">
        <v>1243</v>
      </c>
      <c r="M907">
        <v>4</v>
      </c>
      <c r="N907" t="s">
        <v>14</v>
      </c>
      <c r="O907" s="8">
        <v>12</v>
      </c>
      <c r="P907" t="s">
        <v>1244</v>
      </c>
      <c r="Q907">
        <v>13</v>
      </c>
      <c r="R907" t="s">
        <v>1246</v>
      </c>
      <c r="S907" s="3">
        <v>8</v>
      </c>
      <c r="T907" s="3">
        <v>7</v>
      </c>
      <c r="U907" s="3">
        <v>7</v>
      </c>
      <c r="V907" s="3">
        <v>2</v>
      </c>
      <c r="W907" t="s">
        <v>14</v>
      </c>
      <c r="X907" t="s">
        <v>1247</v>
      </c>
      <c r="Y907" s="12">
        <v>45142</v>
      </c>
      <c r="Z907" s="13" t="s">
        <v>1293</v>
      </c>
      <c r="AA907">
        <v>2023</v>
      </c>
      <c r="AB907">
        <v>3</v>
      </c>
    </row>
    <row r="908" spans="1:28" x14ac:dyDescent="0.3">
      <c r="A908" s="2" t="s">
        <v>946</v>
      </c>
      <c r="B908">
        <v>30</v>
      </c>
      <c r="C908" t="s">
        <v>8</v>
      </c>
      <c r="D908" t="s">
        <v>36</v>
      </c>
      <c r="E908" t="s">
        <v>23</v>
      </c>
      <c r="F908" t="s">
        <v>27</v>
      </c>
      <c r="G908" t="s">
        <v>28</v>
      </c>
      <c r="H908" t="s">
        <v>33</v>
      </c>
      <c r="I908">
        <v>9</v>
      </c>
      <c r="J908" t="s">
        <v>1253</v>
      </c>
      <c r="K908" t="s">
        <v>1244</v>
      </c>
      <c r="L908" t="s">
        <v>1242</v>
      </c>
      <c r="M908">
        <v>1</v>
      </c>
      <c r="N908" t="s">
        <v>14</v>
      </c>
      <c r="O908" s="8">
        <v>11</v>
      </c>
      <c r="P908" t="s">
        <v>1244</v>
      </c>
      <c r="Q908">
        <v>12</v>
      </c>
      <c r="R908" t="s">
        <v>1250</v>
      </c>
      <c r="S908" s="3">
        <v>12</v>
      </c>
      <c r="T908" s="3">
        <v>9</v>
      </c>
      <c r="U908" s="3">
        <v>6</v>
      </c>
      <c r="V908" s="3">
        <v>10</v>
      </c>
      <c r="W908" t="s">
        <v>14</v>
      </c>
      <c r="X908" t="s">
        <v>1247</v>
      </c>
      <c r="Y908" s="12">
        <v>45648</v>
      </c>
      <c r="Z908" s="13" t="s">
        <v>1289</v>
      </c>
      <c r="AA908">
        <v>2024</v>
      </c>
      <c r="AB908">
        <v>4</v>
      </c>
    </row>
    <row r="909" spans="1:28" x14ac:dyDescent="0.3">
      <c r="A909" s="2" t="s">
        <v>947</v>
      </c>
      <c r="B909">
        <v>45</v>
      </c>
      <c r="C909" t="s">
        <v>31</v>
      </c>
      <c r="D909" t="s">
        <v>17</v>
      </c>
      <c r="E909" t="s">
        <v>23</v>
      </c>
      <c r="F909" t="s">
        <v>11</v>
      </c>
      <c r="G909" t="s">
        <v>12</v>
      </c>
      <c r="H909" t="s">
        <v>13</v>
      </c>
      <c r="I909">
        <v>4</v>
      </c>
      <c r="J909" t="s">
        <v>1252</v>
      </c>
      <c r="K909" t="s">
        <v>1244</v>
      </c>
      <c r="L909" t="s">
        <v>1242</v>
      </c>
      <c r="M909">
        <v>4</v>
      </c>
      <c r="N909" t="s">
        <v>20</v>
      </c>
      <c r="O909" s="8">
        <v>11</v>
      </c>
      <c r="P909" t="s">
        <v>1242</v>
      </c>
      <c r="Q909">
        <v>9</v>
      </c>
      <c r="R909" t="s">
        <v>1251</v>
      </c>
      <c r="S909" s="3">
        <v>5</v>
      </c>
      <c r="T909" s="3">
        <v>4</v>
      </c>
      <c r="U909" s="3">
        <v>0</v>
      </c>
      <c r="V909" s="3">
        <v>3</v>
      </c>
      <c r="W909" t="s">
        <v>14</v>
      </c>
      <c r="X909" t="s">
        <v>1247</v>
      </c>
      <c r="Y909" s="12">
        <v>45121</v>
      </c>
      <c r="Z909" s="13" t="s">
        <v>1294</v>
      </c>
      <c r="AA909">
        <v>2023</v>
      </c>
      <c r="AB909">
        <v>3</v>
      </c>
    </row>
    <row r="910" spans="1:28" x14ac:dyDescent="0.3">
      <c r="A910" s="2" t="s">
        <v>948</v>
      </c>
      <c r="B910">
        <v>56</v>
      </c>
      <c r="C910" t="s">
        <v>31</v>
      </c>
      <c r="D910" t="s">
        <v>17</v>
      </c>
      <c r="E910" t="s">
        <v>23</v>
      </c>
      <c r="F910" t="s">
        <v>27</v>
      </c>
      <c r="G910" t="s">
        <v>28</v>
      </c>
      <c r="H910" t="s">
        <v>13</v>
      </c>
      <c r="I910">
        <v>8</v>
      </c>
      <c r="J910" t="s">
        <v>1253</v>
      </c>
      <c r="K910" t="s">
        <v>1244</v>
      </c>
      <c r="L910" t="s">
        <v>1242</v>
      </c>
      <c r="M910">
        <v>4</v>
      </c>
      <c r="N910" t="s">
        <v>20</v>
      </c>
      <c r="O910" s="8">
        <v>18</v>
      </c>
      <c r="P910" t="s">
        <v>1244</v>
      </c>
      <c r="Q910">
        <v>19</v>
      </c>
      <c r="R910" t="s">
        <v>1250</v>
      </c>
      <c r="S910" s="3">
        <v>2</v>
      </c>
      <c r="T910" s="3">
        <v>2</v>
      </c>
      <c r="U910" s="3">
        <v>2</v>
      </c>
      <c r="V910" s="3">
        <v>2</v>
      </c>
      <c r="W910" t="s">
        <v>14</v>
      </c>
      <c r="X910" t="s">
        <v>1247</v>
      </c>
      <c r="Y910" s="12">
        <v>45592</v>
      </c>
      <c r="Z910" s="13" t="s">
        <v>1295</v>
      </c>
      <c r="AA910">
        <v>2024</v>
      </c>
      <c r="AB910">
        <v>3</v>
      </c>
    </row>
    <row r="911" spans="1:28" x14ac:dyDescent="0.3">
      <c r="A911" s="2" t="s">
        <v>949</v>
      </c>
      <c r="B911">
        <v>33</v>
      </c>
      <c r="C911" t="s">
        <v>8</v>
      </c>
      <c r="D911" t="s">
        <v>17</v>
      </c>
      <c r="E911" t="s">
        <v>10</v>
      </c>
      <c r="F911" t="s">
        <v>27</v>
      </c>
      <c r="G911" t="s">
        <v>28</v>
      </c>
      <c r="H911" t="s">
        <v>13</v>
      </c>
      <c r="I911">
        <v>2</v>
      </c>
      <c r="J911" t="s">
        <v>1253</v>
      </c>
      <c r="K911" t="s">
        <v>1244</v>
      </c>
      <c r="L911" t="s">
        <v>1245</v>
      </c>
      <c r="M911">
        <v>0</v>
      </c>
      <c r="N911" t="s">
        <v>14</v>
      </c>
      <c r="O911" s="8">
        <v>14</v>
      </c>
      <c r="P911" t="s">
        <v>1242</v>
      </c>
      <c r="Q911">
        <v>4</v>
      </c>
      <c r="R911" t="s">
        <v>1251</v>
      </c>
      <c r="S911" s="3">
        <v>3</v>
      </c>
      <c r="T911" s="3">
        <v>1</v>
      </c>
      <c r="U911" s="3">
        <v>0</v>
      </c>
      <c r="V911" s="3">
        <v>2</v>
      </c>
      <c r="W911" t="s">
        <v>14</v>
      </c>
      <c r="X911" t="s">
        <v>1247</v>
      </c>
      <c r="Y911" s="12">
        <v>45616</v>
      </c>
      <c r="Z911" s="13" t="s">
        <v>1297</v>
      </c>
      <c r="AA911">
        <v>2024</v>
      </c>
      <c r="AB911">
        <v>2</v>
      </c>
    </row>
    <row r="912" spans="1:28" x14ac:dyDescent="0.3">
      <c r="A912" s="2" t="s">
        <v>950</v>
      </c>
      <c r="B912">
        <v>19</v>
      </c>
      <c r="C912" t="s">
        <v>8</v>
      </c>
      <c r="D912" t="s">
        <v>17</v>
      </c>
      <c r="E912" t="s">
        <v>10</v>
      </c>
      <c r="F912" t="s">
        <v>27</v>
      </c>
      <c r="G912" t="s">
        <v>28</v>
      </c>
      <c r="H912" t="s">
        <v>13</v>
      </c>
      <c r="I912">
        <v>2</v>
      </c>
      <c r="J912" t="s">
        <v>1253</v>
      </c>
      <c r="K912" t="s">
        <v>1243</v>
      </c>
      <c r="L912" t="s">
        <v>1245</v>
      </c>
      <c r="M912">
        <v>1</v>
      </c>
      <c r="N912" t="s">
        <v>14</v>
      </c>
      <c r="O912" s="8">
        <v>22</v>
      </c>
      <c r="P912" t="s">
        <v>1244</v>
      </c>
      <c r="Q912">
        <v>1</v>
      </c>
      <c r="R912" t="s">
        <v>1246</v>
      </c>
      <c r="S912" s="3">
        <v>1</v>
      </c>
      <c r="T912" s="3">
        <v>0</v>
      </c>
      <c r="U912" s="3">
        <v>1</v>
      </c>
      <c r="V912" s="3">
        <v>0</v>
      </c>
      <c r="W912" t="s">
        <v>20</v>
      </c>
      <c r="X912" t="s">
        <v>1248</v>
      </c>
      <c r="Y912" s="12">
        <v>45208</v>
      </c>
      <c r="Z912" s="13" t="s">
        <v>1295</v>
      </c>
      <c r="AA912">
        <v>2023</v>
      </c>
      <c r="AB912">
        <v>3</v>
      </c>
    </row>
    <row r="913" spans="1:28" x14ac:dyDescent="0.3">
      <c r="A913" s="2" t="s">
        <v>951</v>
      </c>
      <c r="B913">
        <v>46</v>
      </c>
      <c r="C913" t="s">
        <v>31</v>
      </c>
      <c r="D913" t="s">
        <v>9</v>
      </c>
      <c r="E913" t="s">
        <v>23</v>
      </c>
      <c r="F913" t="s">
        <v>11</v>
      </c>
      <c r="G913" t="s">
        <v>12</v>
      </c>
      <c r="H913" t="s">
        <v>13</v>
      </c>
      <c r="I913">
        <v>1</v>
      </c>
      <c r="J913" t="s">
        <v>1252</v>
      </c>
      <c r="K913" t="s">
        <v>1243</v>
      </c>
      <c r="L913" t="s">
        <v>1242</v>
      </c>
      <c r="M913">
        <v>1</v>
      </c>
      <c r="N913" t="s">
        <v>14</v>
      </c>
      <c r="O913" s="8">
        <v>25</v>
      </c>
      <c r="P913" t="s">
        <v>1244</v>
      </c>
      <c r="Q913">
        <v>24</v>
      </c>
      <c r="R913" t="s">
        <v>1250</v>
      </c>
      <c r="S913" s="3">
        <v>24</v>
      </c>
      <c r="T913" s="3">
        <v>13</v>
      </c>
      <c r="U913" s="3">
        <v>15</v>
      </c>
      <c r="V913" s="3">
        <v>7</v>
      </c>
      <c r="W913" t="s">
        <v>14</v>
      </c>
      <c r="X913" t="s">
        <v>1246</v>
      </c>
      <c r="Y913" s="12">
        <v>45454</v>
      </c>
      <c r="Z913" s="13" t="s">
        <v>1287</v>
      </c>
      <c r="AA913">
        <v>2024</v>
      </c>
      <c r="AB913">
        <v>2</v>
      </c>
    </row>
    <row r="914" spans="1:28" x14ac:dyDescent="0.3">
      <c r="A914" s="2" t="s">
        <v>952</v>
      </c>
      <c r="B914">
        <v>38</v>
      </c>
      <c r="C914" t="s">
        <v>31</v>
      </c>
      <c r="D914" t="s">
        <v>17</v>
      </c>
      <c r="E914" t="s">
        <v>10</v>
      </c>
      <c r="F914" t="s">
        <v>27</v>
      </c>
      <c r="G914" t="s">
        <v>920</v>
      </c>
      <c r="H914" t="s">
        <v>13</v>
      </c>
      <c r="I914">
        <v>9</v>
      </c>
      <c r="J914" t="s">
        <v>1252</v>
      </c>
      <c r="K914" t="s">
        <v>1244</v>
      </c>
      <c r="L914" t="s">
        <v>1245</v>
      </c>
      <c r="M914">
        <v>1</v>
      </c>
      <c r="N914" t="s">
        <v>14</v>
      </c>
      <c r="O914" s="8">
        <v>12</v>
      </c>
      <c r="P914" t="s">
        <v>1244</v>
      </c>
      <c r="Q914">
        <v>2</v>
      </c>
      <c r="R914" t="s">
        <v>1250</v>
      </c>
      <c r="S914" s="3">
        <v>2</v>
      </c>
      <c r="T914" s="3">
        <v>2</v>
      </c>
      <c r="U914" s="3">
        <v>2</v>
      </c>
      <c r="V914" s="3">
        <v>1</v>
      </c>
      <c r="W914" t="s">
        <v>14</v>
      </c>
      <c r="X914" t="s">
        <v>1247</v>
      </c>
      <c r="Y914" s="12">
        <v>45647</v>
      </c>
      <c r="Z914" s="13" t="s">
        <v>1289</v>
      </c>
      <c r="AA914">
        <v>2024</v>
      </c>
      <c r="AB914">
        <v>3</v>
      </c>
    </row>
    <row r="915" spans="1:28" x14ac:dyDescent="0.3">
      <c r="A915" s="2" t="s">
        <v>953</v>
      </c>
      <c r="B915">
        <v>34</v>
      </c>
      <c r="C915" t="s">
        <v>31</v>
      </c>
      <c r="D915" t="s">
        <v>36</v>
      </c>
      <c r="E915" t="s">
        <v>10</v>
      </c>
      <c r="F915" t="s">
        <v>27</v>
      </c>
      <c r="G915" t="s">
        <v>28</v>
      </c>
      <c r="H915" t="s">
        <v>13</v>
      </c>
      <c r="I915">
        <v>27</v>
      </c>
      <c r="J915" t="s">
        <v>1252</v>
      </c>
      <c r="K915" t="s">
        <v>1245</v>
      </c>
      <c r="L915" t="s">
        <v>1243</v>
      </c>
      <c r="M915">
        <v>2</v>
      </c>
      <c r="N915" t="s">
        <v>14</v>
      </c>
      <c r="O915" s="8">
        <v>15</v>
      </c>
      <c r="P915" t="s">
        <v>1245</v>
      </c>
      <c r="Q915">
        <v>9</v>
      </c>
      <c r="R915" t="s">
        <v>1250</v>
      </c>
      <c r="S915" s="3">
        <v>3</v>
      </c>
      <c r="T915" s="3">
        <v>2</v>
      </c>
      <c r="U915" s="3">
        <v>1</v>
      </c>
      <c r="V915" s="3">
        <v>2</v>
      </c>
      <c r="W915" t="s">
        <v>14</v>
      </c>
      <c r="X915" t="s">
        <v>1247</v>
      </c>
      <c r="Y915" s="12">
        <v>45021</v>
      </c>
      <c r="Z915" s="13" t="s">
        <v>1290</v>
      </c>
      <c r="AA915">
        <v>2023</v>
      </c>
      <c r="AB915">
        <v>3</v>
      </c>
    </row>
    <row r="916" spans="1:28" x14ac:dyDescent="0.3">
      <c r="A916" s="2" t="s">
        <v>954</v>
      </c>
      <c r="B916">
        <v>41</v>
      </c>
      <c r="C916" t="s">
        <v>31</v>
      </c>
      <c r="D916" t="s">
        <v>9</v>
      </c>
      <c r="E916" t="s">
        <v>10</v>
      </c>
      <c r="F916" t="s">
        <v>11</v>
      </c>
      <c r="G916" t="s">
        <v>12</v>
      </c>
      <c r="H916" t="s">
        <v>13</v>
      </c>
      <c r="I916">
        <v>20</v>
      </c>
      <c r="J916" t="s">
        <v>1252</v>
      </c>
      <c r="K916" t="s">
        <v>1243</v>
      </c>
      <c r="L916" t="s">
        <v>1243</v>
      </c>
      <c r="M916">
        <v>1</v>
      </c>
      <c r="N916" t="s">
        <v>20</v>
      </c>
      <c r="O916" s="8">
        <v>22</v>
      </c>
      <c r="P916" t="s">
        <v>1245</v>
      </c>
      <c r="Q916">
        <v>4</v>
      </c>
      <c r="R916" t="s">
        <v>1246</v>
      </c>
      <c r="S916" s="3">
        <v>4</v>
      </c>
      <c r="T916" s="3">
        <v>3</v>
      </c>
      <c r="U916" s="3">
        <v>0</v>
      </c>
      <c r="V916" s="3">
        <v>2</v>
      </c>
      <c r="W916" t="s">
        <v>20</v>
      </c>
      <c r="X916" t="s">
        <v>1247</v>
      </c>
      <c r="Y916" s="12">
        <v>45617</v>
      </c>
      <c r="Z916" s="13" t="s">
        <v>1297</v>
      </c>
      <c r="AA916">
        <v>2024</v>
      </c>
      <c r="AB916">
        <v>5</v>
      </c>
    </row>
    <row r="917" spans="1:28" x14ac:dyDescent="0.3">
      <c r="A917" s="2" t="s">
        <v>955</v>
      </c>
      <c r="B917">
        <v>50</v>
      </c>
      <c r="C917" t="s">
        <v>8</v>
      </c>
      <c r="D917" t="s">
        <v>36</v>
      </c>
      <c r="E917" t="s">
        <v>18</v>
      </c>
      <c r="F917" t="s">
        <v>27</v>
      </c>
      <c r="G917" t="s">
        <v>28</v>
      </c>
      <c r="H917" t="s">
        <v>13</v>
      </c>
      <c r="I917">
        <v>1</v>
      </c>
      <c r="J917" t="s">
        <v>1253</v>
      </c>
      <c r="K917" t="s">
        <v>1244</v>
      </c>
      <c r="L917" t="s">
        <v>1244</v>
      </c>
      <c r="M917">
        <v>2</v>
      </c>
      <c r="N917" t="s">
        <v>14</v>
      </c>
      <c r="O917" s="8">
        <v>15</v>
      </c>
      <c r="P917" t="s">
        <v>1245</v>
      </c>
      <c r="Q917">
        <v>5</v>
      </c>
      <c r="R917" t="s">
        <v>1246</v>
      </c>
      <c r="S917" s="3">
        <v>3</v>
      </c>
      <c r="T917" s="3">
        <v>2</v>
      </c>
      <c r="U917" s="3">
        <v>0</v>
      </c>
      <c r="V917" s="3">
        <v>2</v>
      </c>
      <c r="W917" t="s">
        <v>14</v>
      </c>
      <c r="X917" t="s">
        <v>1247</v>
      </c>
      <c r="Y917" s="12">
        <v>45642</v>
      </c>
      <c r="Z917" s="13" t="s">
        <v>1289</v>
      </c>
      <c r="AA917">
        <v>2024</v>
      </c>
      <c r="AB917">
        <v>2</v>
      </c>
    </row>
    <row r="918" spans="1:28" x14ac:dyDescent="0.3">
      <c r="A918" s="2" t="s">
        <v>956</v>
      </c>
      <c r="B918">
        <v>53</v>
      </c>
      <c r="C918" t="s">
        <v>31</v>
      </c>
      <c r="D918" t="s">
        <v>36</v>
      </c>
      <c r="E918" t="s">
        <v>23</v>
      </c>
      <c r="F918" t="s">
        <v>27</v>
      </c>
      <c r="G918" t="s">
        <v>920</v>
      </c>
      <c r="H918" t="s">
        <v>13</v>
      </c>
      <c r="I918">
        <v>13</v>
      </c>
      <c r="J918" t="s">
        <v>1252</v>
      </c>
      <c r="K918" t="s">
        <v>1245</v>
      </c>
      <c r="L918" t="s">
        <v>1242</v>
      </c>
      <c r="M918">
        <v>1</v>
      </c>
      <c r="N918" t="s">
        <v>14</v>
      </c>
      <c r="O918" s="8">
        <v>11</v>
      </c>
      <c r="P918" t="s">
        <v>1244</v>
      </c>
      <c r="Q918">
        <v>5</v>
      </c>
      <c r="R918" t="s">
        <v>1250</v>
      </c>
      <c r="S918" s="3">
        <v>4</v>
      </c>
      <c r="T918" s="3">
        <v>2</v>
      </c>
      <c r="U918" s="3">
        <v>1</v>
      </c>
      <c r="V918" s="3">
        <v>3</v>
      </c>
      <c r="W918" t="s">
        <v>14</v>
      </c>
      <c r="X918" t="s">
        <v>1247</v>
      </c>
      <c r="Y918" s="12">
        <v>44995</v>
      </c>
      <c r="Z918" s="13" t="s">
        <v>1296</v>
      </c>
      <c r="AA918">
        <v>2023</v>
      </c>
      <c r="AB918">
        <v>3</v>
      </c>
    </row>
    <row r="919" spans="1:28" x14ac:dyDescent="0.3">
      <c r="A919" s="2" t="s">
        <v>957</v>
      </c>
      <c r="B919">
        <v>33</v>
      </c>
      <c r="C919" t="s">
        <v>31</v>
      </c>
      <c r="D919" t="s">
        <v>36</v>
      </c>
      <c r="E919" t="s">
        <v>18</v>
      </c>
      <c r="F919" t="s">
        <v>27</v>
      </c>
      <c r="G919" t="s">
        <v>28</v>
      </c>
      <c r="H919" t="s">
        <v>13</v>
      </c>
      <c r="I919">
        <v>14</v>
      </c>
      <c r="J919" t="s">
        <v>1253</v>
      </c>
      <c r="K919" t="s">
        <v>1245</v>
      </c>
      <c r="L919" t="s">
        <v>1243</v>
      </c>
      <c r="M919">
        <v>1</v>
      </c>
      <c r="N919" t="s">
        <v>14</v>
      </c>
      <c r="O919" s="8">
        <v>13</v>
      </c>
      <c r="P919" t="s">
        <v>1245</v>
      </c>
      <c r="Q919">
        <v>8</v>
      </c>
      <c r="R919" t="s">
        <v>1250</v>
      </c>
      <c r="S919" s="3">
        <v>8</v>
      </c>
      <c r="T919" s="3">
        <v>7</v>
      </c>
      <c r="U919" s="3">
        <v>1</v>
      </c>
      <c r="V919" s="3">
        <v>6</v>
      </c>
      <c r="W919" t="s">
        <v>14</v>
      </c>
      <c r="X919" t="s">
        <v>1247</v>
      </c>
      <c r="Y919" s="12">
        <v>45245</v>
      </c>
      <c r="Z919" s="13" t="s">
        <v>1297</v>
      </c>
      <c r="AA919">
        <v>2023</v>
      </c>
      <c r="AB919">
        <v>5</v>
      </c>
    </row>
    <row r="920" spans="1:28" x14ac:dyDescent="0.3">
      <c r="A920" s="2" t="s">
        <v>958</v>
      </c>
      <c r="B920">
        <v>40</v>
      </c>
      <c r="C920" t="s">
        <v>31</v>
      </c>
      <c r="D920" t="s">
        <v>36</v>
      </c>
      <c r="E920" t="s">
        <v>18</v>
      </c>
      <c r="F920" t="s">
        <v>27</v>
      </c>
      <c r="G920" t="s">
        <v>28</v>
      </c>
      <c r="H920" t="s">
        <v>13</v>
      </c>
      <c r="I920">
        <v>4</v>
      </c>
      <c r="J920" t="s">
        <v>1241</v>
      </c>
      <c r="K920" t="s">
        <v>1245</v>
      </c>
      <c r="L920" t="s">
        <v>1244</v>
      </c>
      <c r="M920">
        <v>1</v>
      </c>
      <c r="N920" t="s">
        <v>14</v>
      </c>
      <c r="O920" s="8">
        <v>14</v>
      </c>
      <c r="P920" t="s">
        <v>1243</v>
      </c>
      <c r="Q920">
        <v>21</v>
      </c>
      <c r="R920" t="s">
        <v>1250</v>
      </c>
      <c r="S920" s="3">
        <v>20</v>
      </c>
      <c r="T920" s="3">
        <v>8</v>
      </c>
      <c r="U920" s="3">
        <v>9</v>
      </c>
      <c r="V920" s="3">
        <v>9</v>
      </c>
      <c r="W920" t="s">
        <v>14</v>
      </c>
      <c r="X920" t="s">
        <v>1247</v>
      </c>
      <c r="Y920" s="12">
        <v>45171</v>
      </c>
      <c r="Z920" s="13" t="s">
        <v>1292</v>
      </c>
      <c r="AA920">
        <v>2023</v>
      </c>
      <c r="AB920">
        <v>2</v>
      </c>
    </row>
    <row r="921" spans="1:28" x14ac:dyDescent="0.3">
      <c r="A921" s="2" t="s">
        <v>959</v>
      </c>
      <c r="B921">
        <v>34</v>
      </c>
      <c r="C921" t="s">
        <v>8</v>
      </c>
      <c r="D921" t="s">
        <v>17</v>
      </c>
      <c r="E921" t="s">
        <v>18</v>
      </c>
      <c r="F921" t="s">
        <v>27</v>
      </c>
      <c r="G921" t="s">
        <v>920</v>
      </c>
      <c r="H921" t="s">
        <v>19</v>
      </c>
      <c r="I921">
        <v>2</v>
      </c>
      <c r="J921" t="s">
        <v>1241</v>
      </c>
      <c r="K921" t="s">
        <v>1245</v>
      </c>
      <c r="L921" t="s">
        <v>1244</v>
      </c>
      <c r="M921">
        <v>1</v>
      </c>
      <c r="N921" t="s">
        <v>14</v>
      </c>
      <c r="O921" s="8">
        <v>17</v>
      </c>
      <c r="P921" t="s">
        <v>1244</v>
      </c>
      <c r="Q921">
        <v>10</v>
      </c>
      <c r="R921" t="s">
        <v>1246</v>
      </c>
      <c r="S921" s="3">
        <v>10</v>
      </c>
      <c r="T921" s="3">
        <v>9</v>
      </c>
      <c r="U921" s="3">
        <v>1</v>
      </c>
      <c r="V921" s="3">
        <v>9</v>
      </c>
      <c r="W921" t="s">
        <v>14</v>
      </c>
      <c r="X921" t="s">
        <v>1247</v>
      </c>
      <c r="Y921" s="12">
        <v>45054</v>
      </c>
      <c r="Z921" s="13" t="s">
        <v>1291</v>
      </c>
      <c r="AA921">
        <v>2023</v>
      </c>
      <c r="AB921">
        <v>2</v>
      </c>
    </row>
    <row r="922" spans="1:28" x14ac:dyDescent="0.3">
      <c r="A922" s="2" t="s">
        <v>960</v>
      </c>
      <c r="B922">
        <v>51</v>
      </c>
      <c r="C922" t="s">
        <v>31</v>
      </c>
      <c r="D922" t="s">
        <v>36</v>
      </c>
      <c r="E922" t="s">
        <v>10</v>
      </c>
      <c r="F922" t="s">
        <v>27</v>
      </c>
      <c r="G922" t="s">
        <v>28</v>
      </c>
      <c r="H922" t="s">
        <v>13</v>
      </c>
      <c r="I922">
        <v>3</v>
      </c>
      <c r="J922" t="s">
        <v>1253</v>
      </c>
      <c r="K922" t="s">
        <v>1245</v>
      </c>
      <c r="L922" t="s">
        <v>1243</v>
      </c>
      <c r="M922">
        <v>3</v>
      </c>
      <c r="N922" t="s">
        <v>14</v>
      </c>
      <c r="O922" s="8">
        <v>18</v>
      </c>
      <c r="P922" t="s">
        <v>1244</v>
      </c>
      <c r="Q922">
        <v>21</v>
      </c>
      <c r="R922" t="s">
        <v>1250</v>
      </c>
      <c r="S922" s="3">
        <v>7</v>
      </c>
      <c r="T922" s="3">
        <v>7</v>
      </c>
      <c r="U922" s="3">
        <v>1</v>
      </c>
      <c r="V922" s="3">
        <v>0</v>
      </c>
      <c r="W922" t="s">
        <v>14</v>
      </c>
      <c r="X922" t="s">
        <v>1247</v>
      </c>
      <c r="Y922" s="12">
        <v>45069</v>
      </c>
      <c r="Z922" s="13" t="s">
        <v>1291</v>
      </c>
      <c r="AA922">
        <v>2023</v>
      </c>
      <c r="AB922">
        <v>6</v>
      </c>
    </row>
    <row r="923" spans="1:28" x14ac:dyDescent="0.3">
      <c r="A923" s="2" t="s">
        <v>961</v>
      </c>
      <c r="B923">
        <v>52</v>
      </c>
      <c r="C923" t="s">
        <v>8</v>
      </c>
      <c r="D923" t="s">
        <v>17</v>
      </c>
      <c r="E923" t="s">
        <v>18</v>
      </c>
      <c r="F923" t="s">
        <v>27</v>
      </c>
      <c r="G923" t="s">
        <v>28</v>
      </c>
      <c r="H923" t="s">
        <v>13</v>
      </c>
      <c r="I923">
        <v>1</v>
      </c>
      <c r="J923" t="s">
        <v>1254</v>
      </c>
      <c r="K923" t="s">
        <v>1244</v>
      </c>
      <c r="L923" t="s">
        <v>1244</v>
      </c>
      <c r="M923">
        <v>0</v>
      </c>
      <c r="N923" t="s">
        <v>14</v>
      </c>
      <c r="O923" s="8">
        <v>14</v>
      </c>
      <c r="P923" t="s">
        <v>1242</v>
      </c>
      <c r="Q923">
        <v>34</v>
      </c>
      <c r="R923" t="s">
        <v>1250</v>
      </c>
      <c r="S923" s="3">
        <v>33</v>
      </c>
      <c r="T923" s="3">
        <v>18</v>
      </c>
      <c r="U923" s="3">
        <v>11</v>
      </c>
      <c r="V923" s="3">
        <v>9</v>
      </c>
      <c r="W923" t="s">
        <v>14</v>
      </c>
      <c r="X923" t="s">
        <v>1247</v>
      </c>
      <c r="Y923" s="12">
        <v>45150</v>
      </c>
      <c r="Z923" s="13" t="s">
        <v>1293</v>
      </c>
      <c r="AA923">
        <v>2023</v>
      </c>
      <c r="AB923">
        <v>5</v>
      </c>
    </row>
    <row r="924" spans="1:28" x14ac:dyDescent="0.3">
      <c r="A924" s="2" t="s">
        <v>962</v>
      </c>
      <c r="B924">
        <v>27</v>
      </c>
      <c r="C924" t="s">
        <v>31</v>
      </c>
      <c r="D924" t="s">
        <v>36</v>
      </c>
      <c r="E924" t="s">
        <v>10</v>
      </c>
      <c r="F924" t="s">
        <v>27</v>
      </c>
      <c r="G924" t="s">
        <v>28</v>
      </c>
      <c r="H924" t="s">
        <v>13</v>
      </c>
      <c r="I924">
        <v>9</v>
      </c>
      <c r="J924" t="s">
        <v>1253</v>
      </c>
      <c r="K924" t="s">
        <v>1245</v>
      </c>
      <c r="L924" t="s">
        <v>1243</v>
      </c>
      <c r="M924">
        <v>1</v>
      </c>
      <c r="N924" t="s">
        <v>14</v>
      </c>
      <c r="O924" s="8">
        <v>16</v>
      </c>
      <c r="P924" t="s">
        <v>1245</v>
      </c>
      <c r="Q924">
        <v>7</v>
      </c>
      <c r="R924" t="s">
        <v>1246</v>
      </c>
      <c r="S924" s="3">
        <v>7</v>
      </c>
      <c r="T924" s="3">
        <v>7</v>
      </c>
      <c r="U924" s="3">
        <v>0</v>
      </c>
      <c r="V924" s="3">
        <v>3</v>
      </c>
      <c r="W924" t="s">
        <v>14</v>
      </c>
      <c r="X924" t="s">
        <v>1247</v>
      </c>
      <c r="Y924" s="12">
        <v>45551</v>
      </c>
      <c r="Z924" s="13" t="s">
        <v>1292</v>
      </c>
      <c r="AA924">
        <v>2024</v>
      </c>
      <c r="AB924">
        <v>2</v>
      </c>
    </row>
    <row r="925" spans="1:28" x14ac:dyDescent="0.3">
      <c r="A925" s="2" t="s">
        <v>963</v>
      </c>
      <c r="B925">
        <v>35</v>
      </c>
      <c r="C925" t="s">
        <v>8</v>
      </c>
      <c r="D925" t="s">
        <v>17</v>
      </c>
      <c r="E925" t="s">
        <v>18</v>
      </c>
      <c r="F925" t="s">
        <v>27</v>
      </c>
      <c r="G925" t="s">
        <v>28</v>
      </c>
      <c r="H925" t="s">
        <v>13</v>
      </c>
      <c r="I925">
        <v>23</v>
      </c>
      <c r="J925" t="s">
        <v>1252</v>
      </c>
      <c r="K925" t="s">
        <v>1243</v>
      </c>
      <c r="L925" t="s">
        <v>1244</v>
      </c>
      <c r="M925">
        <v>3</v>
      </c>
      <c r="N925" t="s">
        <v>20</v>
      </c>
      <c r="O925" s="8">
        <v>13</v>
      </c>
      <c r="P925" t="s">
        <v>1242</v>
      </c>
      <c r="Q925">
        <v>8</v>
      </c>
      <c r="R925" t="s">
        <v>1250</v>
      </c>
      <c r="S925" s="3">
        <v>1</v>
      </c>
      <c r="T925" s="3">
        <v>0</v>
      </c>
      <c r="U925" s="3">
        <v>0</v>
      </c>
      <c r="V925" s="3">
        <v>1</v>
      </c>
      <c r="W925" t="s">
        <v>20</v>
      </c>
      <c r="X925" t="s">
        <v>1247</v>
      </c>
      <c r="Y925" s="12">
        <v>44996</v>
      </c>
      <c r="Z925" s="13" t="s">
        <v>1296</v>
      </c>
      <c r="AA925">
        <v>2023</v>
      </c>
      <c r="AB925">
        <v>1</v>
      </c>
    </row>
    <row r="926" spans="1:28" x14ac:dyDescent="0.3">
      <c r="A926" s="2" t="s">
        <v>964</v>
      </c>
      <c r="B926">
        <v>43</v>
      </c>
      <c r="C926" t="s">
        <v>8</v>
      </c>
      <c r="D926" t="s">
        <v>36</v>
      </c>
      <c r="E926" t="s">
        <v>23</v>
      </c>
      <c r="F926" t="s">
        <v>27</v>
      </c>
      <c r="G926" t="s">
        <v>920</v>
      </c>
      <c r="H926" t="s">
        <v>33</v>
      </c>
      <c r="I926">
        <v>7</v>
      </c>
      <c r="J926" t="s">
        <v>1253</v>
      </c>
      <c r="K926" t="s">
        <v>1245</v>
      </c>
      <c r="L926" t="s">
        <v>1245</v>
      </c>
      <c r="M926">
        <v>4</v>
      </c>
      <c r="N926" t="s">
        <v>14</v>
      </c>
      <c r="O926" s="8">
        <v>14</v>
      </c>
      <c r="P926" t="s">
        <v>1245</v>
      </c>
      <c r="Q926">
        <v>7</v>
      </c>
      <c r="R926" t="s">
        <v>1251</v>
      </c>
      <c r="S926" s="3">
        <v>5</v>
      </c>
      <c r="T926" s="3">
        <v>4</v>
      </c>
      <c r="U926" s="3">
        <v>2</v>
      </c>
      <c r="V926" s="3">
        <v>2</v>
      </c>
      <c r="W926" t="s">
        <v>14</v>
      </c>
      <c r="X926" t="s">
        <v>1247</v>
      </c>
      <c r="Y926" s="12">
        <v>45323</v>
      </c>
      <c r="Z926" s="13" t="s">
        <v>1288</v>
      </c>
      <c r="AA926">
        <v>2024</v>
      </c>
      <c r="AB926">
        <v>3</v>
      </c>
    </row>
    <row r="927" spans="1:28" x14ac:dyDescent="0.3">
      <c r="A927" s="2" t="s">
        <v>965</v>
      </c>
      <c r="B927">
        <v>45</v>
      </c>
      <c r="C927" t="s">
        <v>8</v>
      </c>
      <c r="D927" t="s">
        <v>36</v>
      </c>
      <c r="E927" t="s">
        <v>18</v>
      </c>
      <c r="F927" t="s">
        <v>27</v>
      </c>
      <c r="G927" t="s">
        <v>920</v>
      </c>
      <c r="H927" t="s">
        <v>33</v>
      </c>
      <c r="I927">
        <v>2</v>
      </c>
      <c r="J927" t="s">
        <v>1252</v>
      </c>
      <c r="K927" t="s">
        <v>1242</v>
      </c>
      <c r="L927" t="s">
        <v>1245</v>
      </c>
      <c r="M927">
        <v>9</v>
      </c>
      <c r="N927" t="s">
        <v>14</v>
      </c>
      <c r="O927" s="8">
        <v>23</v>
      </c>
      <c r="P927" t="s">
        <v>1245</v>
      </c>
      <c r="Q927">
        <v>22</v>
      </c>
      <c r="R927" t="s">
        <v>1250</v>
      </c>
      <c r="S927" s="3">
        <v>20</v>
      </c>
      <c r="T927" s="3">
        <v>8</v>
      </c>
      <c r="U927" s="3">
        <v>11</v>
      </c>
      <c r="V927" s="3">
        <v>8</v>
      </c>
      <c r="W927" t="s">
        <v>14</v>
      </c>
      <c r="X927" t="s">
        <v>1247</v>
      </c>
      <c r="Y927" s="12">
        <v>44969</v>
      </c>
      <c r="Z927" s="13" t="s">
        <v>1288</v>
      </c>
      <c r="AA927">
        <v>2023</v>
      </c>
      <c r="AB927">
        <v>1</v>
      </c>
    </row>
    <row r="928" spans="1:28" x14ac:dyDescent="0.3">
      <c r="A928" s="2" t="s">
        <v>966</v>
      </c>
      <c r="B928">
        <v>37</v>
      </c>
      <c r="C928" t="s">
        <v>8</v>
      </c>
      <c r="D928" t="s">
        <v>17</v>
      </c>
      <c r="E928" t="s">
        <v>18</v>
      </c>
      <c r="F928" t="s">
        <v>27</v>
      </c>
      <c r="G928" t="s">
        <v>28</v>
      </c>
      <c r="H928" t="s">
        <v>13</v>
      </c>
      <c r="I928">
        <v>21</v>
      </c>
      <c r="J928" t="s">
        <v>1253</v>
      </c>
      <c r="K928" t="s">
        <v>1243</v>
      </c>
      <c r="L928" t="s">
        <v>1242</v>
      </c>
      <c r="M928">
        <v>1</v>
      </c>
      <c r="N928" t="s">
        <v>20</v>
      </c>
      <c r="O928" s="8">
        <v>12</v>
      </c>
      <c r="P928" t="s">
        <v>1242</v>
      </c>
      <c r="Q928">
        <v>8</v>
      </c>
      <c r="R928" t="s">
        <v>1246</v>
      </c>
      <c r="S928" s="3">
        <v>8</v>
      </c>
      <c r="T928" s="3">
        <v>7</v>
      </c>
      <c r="U928" s="3">
        <v>1</v>
      </c>
      <c r="V928" s="3">
        <v>7</v>
      </c>
      <c r="W928" t="s">
        <v>14</v>
      </c>
      <c r="X928" t="s">
        <v>1247</v>
      </c>
      <c r="Y928" s="12">
        <v>45656</v>
      </c>
      <c r="Z928" s="13" t="s">
        <v>1289</v>
      </c>
      <c r="AA928">
        <v>2024</v>
      </c>
      <c r="AB928">
        <v>3</v>
      </c>
    </row>
    <row r="929" spans="1:28" x14ac:dyDescent="0.3">
      <c r="A929" s="2" t="s">
        <v>967</v>
      </c>
      <c r="B929">
        <v>35</v>
      </c>
      <c r="C929" t="s">
        <v>31</v>
      </c>
      <c r="D929" t="s">
        <v>36</v>
      </c>
      <c r="E929" t="s">
        <v>10</v>
      </c>
      <c r="F929" t="s">
        <v>27</v>
      </c>
      <c r="G929" t="s">
        <v>28</v>
      </c>
      <c r="H929" t="s">
        <v>19</v>
      </c>
      <c r="I929">
        <v>2</v>
      </c>
      <c r="J929" t="s">
        <v>1253</v>
      </c>
      <c r="K929" t="s">
        <v>1243</v>
      </c>
      <c r="L929" t="s">
        <v>1243</v>
      </c>
      <c r="M929">
        <v>5</v>
      </c>
      <c r="N929" t="s">
        <v>14</v>
      </c>
      <c r="O929" s="8">
        <v>11</v>
      </c>
      <c r="P929" t="s">
        <v>1245</v>
      </c>
      <c r="Q929">
        <v>10</v>
      </c>
      <c r="R929" t="s">
        <v>1250</v>
      </c>
      <c r="S929" s="3">
        <v>6</v>
      </c>
      <c r="T929" s="3">
        <v>2</v>
      </c>
      <c r="U929" s="3">
        <v>1</v>
      </c>
      <c r="V929" s="3">
        <v>2</v>
      </c>
      <c r="W929" t="s">
        <v>14</v>
      </c>
      <c r="X929" t="s">
        <v>1247</v>
      </c>
      <c r="Y929" s="12">
        <v>45638</v>
      </c>
      <c r="Z929" s="13" t="s">
        <v>1289</v>
      </c>
      <c r="AA929">
        <v>2024</v>
      </c>
      <c r="AB929">
        <v>5</v>
      </c>
    </row>
    <row r="930" spans="1:28" x14ac:dyDescent="0.3">
      <c r="A930" s="2" t="s">
        <v>968</v>
      </c>
      <c r="B930">
        <v>42</v>
      </c>
      <c r="C930" t="s">
        <v>31</v>
      </c>
      <c r="D930" t="s">
        <v>36</v>
      </c>
      <c r="E930" t="s">
        <v>23</v>
      </c>
      <c r="F930" t="s">
        <v>27</v>
      </c>
      <c r="G930" t="s">
        <v>28</v>
      </c>
      <c r="H930" t="s">
        <v>33</v>
      </c>
      <c r="I930">
        <v>21</v>
      </c>
      <c r="J930" t="s">
        <v>1252</v>
      </c>
      <c r="K930" t="s">
        <v>1244</v>
      </c>
      <c r="L930" t="s">
        <v>1244</v>
      </c>
      <c r="M930">
        <v>2</v>
      </c>
      <c r="N930" t="s">
        <v>14</v>
      </c>
      <c r="O930" s="8">
        <v>16</v>
      </c>
      <c r="P930" t="s">
        <v>1243</v>
      </c>
      <c r="Q930">
        <v>11</v>
      </c>
      <c r="R930" t="s">
        <v>1250</v>
      </c>
      <c r="S930" s="3">
        <v>5</v>
      </c>
      <c r="T930" s="3">
        <v>3</v>
      </c>
      <c r="U930" s="3">
        <v>0</v>
      </c>
      <c r="V930" s="3">
        <v>2</v>
      </c>
      <c r="W930" t="s">
        <v>14</v>
      </c>
      <c r="X930" t="s">
        <v>1247</v>
      </c>
      <c r="Y930" s="12">
        <v>45254</v>
      </c>
      <c r="Z930" s="13" t="s">
        <v>1297</v>
      </c>
      <c r="AA930">
        <v>2023</v>
      </c>
      <c r="AB930">
        <v>5</v>
      </c>
    </row>
    <row r="931" spans="1:28" x14ac:dyDescent="0.3">
      <c r="A931" s="2" t="s">
        <v>969</v>
      </c>
      <c r="B931">
        <v>38</v>
      </c>
      <c r="C931" t="s">
        <v>8</v>
      </c>
      <c r="D931" t="s">
        <v>17</v>
      </c>
      <c r="E931" t="s">
        <v>18</v>
      </c>
      <c r="F931" t="s">
        <v>27</v>
      </c>
      <c r="G931" t="s">
        <v>920</v>
      </c>
      <c r="H931" t="s">
        <v>13</v>
      </c>
      <c r="I931">
        <v>2</v>
      </c>
      <c r="J931" t="s">
        <v>1254</v>
      </c>
      <c r="K931" t="s">
        <v>1245</v>
      </c>
      <c r="L931" t="s">
        <v>1244</v>
      </c>
      <c r="M931">
        <v>9</v>
      </c>
      <c r="N931" t="s">
        <v>14</v>
      </c>
      <c r="O931" s="8">
        <v>14</v>
      </c>
      <c r="P931" t="s">
        <v>1243</v>
      </c>
      <c r="Q931">
        <v>14</v>
      </c>
      <c r="R931" t="s">
        <v>1250</v>
      </c>
      <c r="S931" s="3">
        <v>1</v>
      </c>
      <c r="T931" s="3">
        <v>0</v>
      </c>
      <c r="U931" s="3">
        <v>0</v>
      </c>
      <c r="V931" s="3">
        <v>0</v>
      </c>
      <c r="W931" t="s">
        <v>14</v>
      </c>
      <c r="X931" t="s">
        <v>1247</v>
      </c>
      <c r="Y931" s="12">
        <v>45511</v>
      </c>
      <c r="Z931" s="13" t="s">
        <v>1293</v>
      </c>
      <c r="AA931">
        <v>2024</v>
      </c>
      <c r="AB931">
        <v>3</v>
      </c>
    </row>
    <row r="932" spans="1:28" x14ac:dyDescent="0.3">
      <c r="A932" s="2" t="s">
        <v>970</v>
      </c>
      <c r="B932">
        <v>38</v>
      </c>
      <c r="C932" t="s">
        <v>8</v>
      </c>
      <c r="D932" t="s">
        <v>57</v>
      </c>
      <c r="E932" t="s">
        <v>18</v>
      </c>
      <c r="F932" t="s">
        <v>27</v>
      </c>
      <c r="G932" t="s">
        <v>920</v>
      </c>
      <c r="H932" t="s">
        <v>13</v>
      </c>
      <c r="I932">
        <v>29</v>
      </c>
      <c r="J932" t="s">
        <v>1253</v>
      </c>
      <c r="K932" t="s">
        <v>1245</v>
      </c>
      <c r="L932" t="s">
        <v>1245</v>
      </c>
      <c r="M932">
        <v>3</v>
      </c>
      <c r="N932" t="s">
        <v>14</v>
      </c>
      <c r="O932" s="8">
        <v>18</v>
      </c>
      <c r="P932" t="s">
        <v>1242</v>
      </c>
      <c r="Q932">
        <v>9</v>
      </c>
      <c r="R932" t="s">
        <v>1249</v>
      </c>
      <c r="S932" s="3">
        <v>7</v>
      </c>
      <c r="T932" s="3">
        <v>7</v>
      </c>
      <c r="U932" s="3">
        <v>1</v>
      </c>
      <c r="V932" s="3">
        <v>7</v>
      </c>
      <c r="W932" t="s">
        <v>14</v>
      </c>
      <c r="X932" t="s">
        <v>1247</v>
      </c>
      <c r="Y932" s="12">
        <v>45619</v>
      </c>
      <c r="Z932" s="13" t="s">
        <v>1297</v>
      </c>
      <c r="AA932">
        <v>2024</v>
      </c>
      <c r="AB932">
        <v>3</v>
      </c>
    </row>
    <row r="933" spans="1:28" x14ac:dyDescent="0.3">
      <c r="A933" s="2" t="s">
        <v>971</v>
      </c>
      <c r="B933">
        <v>27</v>
      </c>
      <c r="C933" t="s">
        <v>8</v>
      </c>
      <c r="D933" t="s">
        <v>57</v>
      </c>
      <c r="E933" t="s">
        <v>18</v>
      </c>
      <c r="F933" t="s">
        <v>27</v>
      </c>
      <c r="G933" t="s">
        <v>28</v>
      </c>
      <c r="H933" t="s">
        <v>19</v>
      </c>
      <c r="I933">
        <v>1</v>
      </c>
      <c r="J933" t="s">
        <v>1241</v>
      </c>
      <c r="K933" t="s">
        <v>1244</v>
      </c>
      <c r="L933" t="s">
        <v>1242</v>
      </c>
      <c r="M933">
        <v>5</v>
      </c>
      <c r="N933" t="s">
        <v>14</v>
      </c>
      <c r="O933" s="8">
        <v>19</v>
      </c>
      <c r="P933" t="s">
        <v>1244</v>
      </c>
      <c r="Q933">
        <v>6</v>
      </c>
      <c r="R933" t="s">
        <v>1250</v>
      </c>
      <c r="S933" s="3">
        <v>2</v>
      </c>
      <c r="T933" s="3">
        <v>2</v>
      </c>
      <c r="U933" s="3">
        <v>2</v>
      </c>
      <c r="V933" s="3">
        <v>0</v>
      </c>
      <c r="W933" t="s">
        <v>14</v>
      </c>
      <c r="X933" t="s">
        <v>1247</v>
      </c>
      <c r="Y933" s="12">
        <v>45378</v>
      </c>
      <c r="Z933" s="13" t="s">
        <v>1296</v>
      </c>
      <c r="AA933">
        <v>2024</v>
      </c>
      <c r="AB933">
        <v>1</v>
      </c>
    </row>
    <row r="934" spans="1:28" x14ac:dyDescent="0.3">
      <c r="A934" s="2" t="s">
        <v>972</v>
      </c>
      <c r="B934">
        <v>49</v>
      </c>
      <c r="C934" t="s">
        <v>8</v>
      </c>
      <c r="D934" t="s">
        <v>17</v>
      </c>
      <c r="E934" t="s">
        <v>23</v>
      </c>
      <c r="F934" t="s">
        <v>27</v>
      </c>
      <c r="G934" t="s">
        <v>920</v>
      </c>
      <c r="H934" t="s">
        <v>33</v>
      </c>
      <c r="I934">
        <v>18</v>
      </c>
      <c r="J934" t="s">
        <v>1254</v>
      </c>
      <c r="K934" t="s">
        <v>1245</v>
      </c>
      <c r="L934" t="s">
        <v>1245</v>
      </c>
      <c r="M934">
        <v>1</v>
      </c>
      <c r="N934" t="s">
        <v>20</v>
      </c>
      <c r="O934" s="8">
        <v>15</v>
      </c>
      <c r="P934" t="s">
        <v>1242</v>
      </c>
      <c r="Q934">
        <v>7</v>
      </c>
      <c r="R934" t="s">
        <v>1250</v>
      </c>
      <c r="S934" s="3">
        <v>7</v>
      </c>
      <c r="T934" s="3">
        <v>7</v>
      </c>
      <c r="U934" s="3">
        <v>1</v>
      </c>
      <c r="V934" s="3">
        <v>7</v>
      </c>
      <c r="W934" t="s">
        <v>14</v>
      </c>
      <c r="X934" t="s">
        <v>1247</v>
      </c>
      <c r="Y934" s="12">
        <v>45333</v>
      </c>
      <c r="Z934" s="13" t="s">
        <v>1288</v>
      </c>
      <c r="AA934">
        <v>2024</v>
      </c>
      <c r="AB934">
        <v>0</v>
      </c>
    </row>
    <row r="935" spans="1:28" x14ac:dyDescent="0.3">
      <c r="A935" s="2" t="s">
        <v>973</v>
      </c>
      <c r="B935">
        <v>34</v>
      </c>
      <c r="C935" t="s">
        <v>8</v>
      </c>
      <c r="D935" t="s">
        <v>36</v>
      </c>
      <c r="E935" t="s">
        <v>23</v>
      </c>
      <c r="F935" t="s">
        <v>27</v>
      </c>
      <c r="G935" t="s">
        <v>28</v>
      </c>
      <c r="H935" t="s">
        <v>19</v>
      </c>
      <c r="I935">
        <v>10</v>
      </c>
      <c r="J935" t="s">
        <v>1254</v>
      </c>
      <c r="K935" t="s">
        <v>1245</v>
      </c>
      <c r="L935" t="s">
        <v>1244</v>
      </c>
      <c r="M935">
        <v>1</v>
      </c>
      <c r="N935" t="s">
        <v>20</v>
      </c>
      <c r="O935" s="8">
        <v>17</v>
      </c>
      <c r="P935" t="s">
        <v>1245</v>
      </c>
      <c r="Q935">
        <v>5</v>
      </c>
      <c r="R935" t="s">
        <v>1251</v>
      </c>
      <c r="S935" s="3">
        <v>5</v>
      </c>
      <c r="T935" s="3">
        <v>3</v>
      </c>
      <c r="U935" s="3">
        <v>2</v>
      </c>
      <c r="V935" s="3">
        <v>0</v>
      </c>
      <c r="W935" t="s">
        <v>14</v>
      </c>
      <c r="X935" t="s">
        <v>1247</v>
      </c>
      <c r="Y935" s="12">
        <v>45553</v>
      </c>
      <c r="Z935" s="13" t="s">
        <v>1292</v>
      </c>
      <c r="AA935">
        <v>2024</v>
      </c>
      <c r="AB935">
        <v>4</v>
      </c>
    </row>
    <row r="936" spans="1:28" x14ac:dyDescent="0.3">
      <c r="A936" s="2" t="s">
        <v>974</v>
      </c>
      <c r="B936">
        <v>40</v>
      </c>
      <c r="C936" t="s">
        <v>8</v>
      </c>
      <c r="D936" t="s">
        <v>36</v>
      </c>
      <c r="E936" t="s">
        <v>18</v>
      </c>
      <c r="F936" t="s">
        <v>27</v>
      </c>
      <c r="G936" t="s">
        <v>28</v>
      </c>
      <c r="H936" t="s">
        <v>13</v>
      </c>
      <c r="I936">
        <v>19</v>
      </c>
      <c r="J936" t="s">
        <v>1252</v>
      </c>
      <c r="K936" t="s">
        <v>1244</v>
      </c>
      <c r="L936" t="s">
        <v>1245</v>
      </c>
      <c r="M936">
        <v>8</v>
      </c>
      <c r="N936" t="s">
        <v>20</v>
      </c>
      <c r="O936" s="8">
        <v>15</v>
      </c>
      <c r="P936" t="s">
        <v>1244</v>
      </c>
      <c r="Q936">
        <v>15</v>
      </c>
      <c r="R936" t="s">
        <v>1251</v>
      </c>
      <c r="S936" s="3">
        <v>7</v>
      </c>
      <c r="T936" s="3">
        <v>2</v>
      </c>
      <c r="U936" s="3">
        <v>3</v>
      </c>
      <c r="V936" s="3">
        <v>7</v>
      </c>
      <c r="W936" t="s">
        <v>14</v>
      </c>
      <c r="X936" t="s">
        <v>1247</v>
      </c>
      <c r="Y936" s="12">
        <v>45130</v>
      </c>
      <c r="Z936" s="13" t="s">
        <v>1294</v>
      </c>
      <c r="AA936">
        <v>2023</v>
      </c>
      <c r="AB936">
        <v>2</v>
      </c>
    </row>
    <row r="937" spans="1:28" x14ac:dyDescent="0.3">
      <c r="A937" s="2" t="s">
        <v>975</v>
      </c>
      <c r="B937">
        <v>38</v>
      </c>
      <c r="C937" t="s">
        <v>8</v>
      </c>
      <c r="D937" t="s">
        <v>36</v>
      </c>
      <c r="E937" t="s">
        <v>18</v>
      </c>
      <c r="F937" t="s">
        <v>27</v>
      </c>
      <c r="G937" t="s">
        <v>920</v>
      </c>
      <c r="H937" t="s">
        <v>13</v>
      </c>
      <c r="I937">
        <v>29</v>
      </c>
      <c r="J937" t="s">
        <v>1241</v>
      </c>
      <c r="K937" t="s">
        <v>1243</v>
      </c>
      <c r="L937" t="s">
        <v>1242</v>
      </c>
      <c r="M937">
        <v>7</v>
      </c>
      <c r="N937" t="s">
        <v>20</v>
      </c>
      <c r="O937" s="8">
        <v>19</v>
      </c>
      <c r="P937" t="s">
        <v>1243</v>
      </c>
      <c r="Q937">
        <v>17</v>
      </c>
      <c r="R937" t="s">
        <v>1250</v>
      </c>
      <c r="S937" s="3">
        <v>1</v>
      </c>
      <c r="T937" s="3">
        <v>0</v>
      </c>
      <c r="U937" s="3">
        <v>0</v>
      </c>
      <c r="V937" s="3">
        <v>0</v>
      </c>
      <c r="W937" t="s">
        <v>20</v>
      </c>
      <c r="X937" t="s">
        <v>1247</v>
      </c>
      <c r="Y937" s="12">
        <v>45007</v>
      </c>
      <c r="Z937" s="13" t="s">
        <v>1296</v>
      </c>
      <c r="AA937">
        <v>2023</v>
      </c>
      <c r="AB937">
        <v>2</v>
      </c>
    </row>
    <row r="938" spans="1:28" x14ac:dyDescent="0.3">
      <c r="A938" s="2" t="s">
        <v>976</v>
      </c>
      <c r="B938">
        <v>29</v>
      </c>
      <c r="C938" t="s">
        <v>31</v>
      </c>
      <c r="D938" t="s">
        <v>9</v>
      </c>
      <c r="E938" t="s">
        <v>18</v>
      </c>
      <c r="F938" t="s">
        <v>11</v>
      </c>
      <c r="G938" t="s">
        <v>12</v>
      </c>
      <c r="H938" t="s">
        <v>13</v>
      </c>
      <c r="I938">
        <v>27</v>
      </c>
      <c r="J938" t="s">
        <v>1253</v>
      </c>
      <c r="K938" t="s">
        <v>1243</v>
      </c>
      <c r="L938" t="s">
        <v>1245</v>
      </c>
      <c r="M938">
        <v>1</v>
      </c>
      <c r="N938" t="s">
        <v>14</v>
      </c>
      <c r="O938" s="8">
        <v>22</v>
      </c>
      <c r="P938" t="s">
        <v>1245</v>
      </c>
      <c r="Q938">
        <v>10</v>
      </c>
      <c r="R938" t="s">
        <v>1246</v>
      </c>
      <c r="S938" s="3">
        <v>10</v>
      </c>
      <c r="T938" s="3">
        <v>4</v>
      </c>
      <c r="U938" s="3">
        <v>1</v>
      </c>
      <c r="V938" s="3">
        <v>9</v>
      </c>
      <c r="W938" t="s">
        <v>20</v>
      </c>
      <c r="X938" t="s">
        <v>1246</v>
      </c>
      <c r="Y938" s="12">
        <v>45111</v>
      </c>
      <c r="Z938" s="13" t="s">
        <v>1294</v>
      </c>
      <c r="AA938">
        <v>2023</v>
      </c>
      <c r="AB938">
        <v>3</v>
      </c>
    </row>
    <row r="939" spans="1:28" x14ac:dyDescent="0.3">
      <c r="A939" s="2" t="s">
        <v>977</v>
      </c>
      <c r="B939">
        <v>22</v>
      </c>
      <c r="C939" t="s">
        <v>8</v>
      </c>
      <c r="D939" t="s">
        <v>17</v>
      </c>
      <c r="E939" t="s">
        <v>23</v>
      </c>
      <c r="F939" t="s">
        <v>27</v>
      </c>
      <c r="G939" t="s">
        <v>920</v>
      </c>
      <c r="H939" t="s">
        <v>13</v>
      </c>
      <c r="I939">
        <v>5</v>
      </c>
      <c r="J939" t="s">
        <v>1253</v>
      </c>
      <c r="K939" t="s">
        <v>1245</v>
      </c>
      <c r="L939" t="s">
        <v>1243</v>
      </c>
      <c r="M939">
        <v>1</v>
      </c>
      <c r="N939" t="s">
        <v>20</v>
      </c>
      <c r="O939" s="8">
        <v>16</v>
      </c>
      <c r="P939" t="s">
        <v>1242</v>
      </c>
      <c r="Q939">
        <v>4</v>
      </c>
      <c r="R939" t="s">
        <v>1246</v>
      </c>
      <c r="S939" s="3">
        <v>4</v>
      </c>
      <c r="T939" s="3">
        <v>2</v>
      </c>
      <c r="U939" s="3">
        <v>2</v>
      </c>
      <c r="V939" s="3">
        <v>2</v>
      </c>
      <c r="W939" t="s">
        <v>14</v>
      </c>
      <c r="X939" t="s">
        <v>1247</v>
      </c>
      <c r="Y939" s="12">
        <v>45561</v>
      </c>
      <c r="Z939" s="13" t="s">
        <v>1292</v>
      </c>
      <c r="AA939">
        <v>2024</v>
      </c>
      <c r="AB939">
        <v>2</v>
      </c>
    </row>
    <row r="940" spans="1:28" x14ac:dyDescent="0.3">
      <c r="A940" s="2" t="s">
        <v>978</v>
      </c>
      <c r="B940">
        <v>36</v>
      </c>
      <c r="C940" t="s">
        <v>31</v>
      </c>
      <c r="D940" t="s">
        <v>36</v>
      </c>
      <c r="E940" t="s">
        <v>10</v>
      </c>
      <c r="F940" t="s">
        <v>27</v>
      </c>
      <c r="G940" t="s">
        <v>28</v>
      </c>
      <c r="H940" t="s">
        <v>19</v>
      </c>
      <c r="I940">
        <v>18</v>
      </c>
      <c r="J940" t="s">
        <v>1241</v>
      </c>
      <c r="K940" t="s">
        <v>1243</v>
      </c>
      <c r="L940" t="s">
        <v>1245</v>
      </c>
      <c r="M940">
        <v>1</v>
      </c>
      <c r="N940" t="s">
        <v>14</v>
      </c>
      <c r="O940" s="8">
        <v>13</v>
      </c>
      <c r="P940" t="s">
        <v>1242</v>
      </c>
      <c r="Q940">
        <v>8</v>
      </c>
      <c r="R940" t="s">
        <v>1250</v>
      </c>
      <c r="S940" s="3">
        <v>8</v>
      </c>
      <c r="T940" s="3">
        <v>1</v>
      </c>
      <c r="U940" s="3">
        <v>1</v>
      </c>
      <c r="V940" s="3">
        <v>7</v>
      </c>
      <c r="W940" t="s">
        <v>14</v>
      </c>
      <c r="X940" t="s">
        <v>1247</v>
      </c>
      <c r="Y940" s="12">
        <v>45001</v>
      </c>
      <c r="Z940" s="13" t="s">
        <v>1296</v>
      </c>
      <c r="AA940">
        <v>2023</v>
      </c>
      <c r="AB940">
        <v>2</v>
      </c>
    </row>
    <row r="941" spans="1:28" x14ac:dyDescent="0.3">
      <c r="A941" s="2" t="s">
        <v>979</v>
      </c>
      <c r="B941">
        <v>40</v>
      </c>
      <c r="C941" t="s">
        <v>8</v>
      </c>
      <c r="D941" t="s">
        <v>17</v>
      </c>
      <c r="E941" t="s">
        <v>18</v>
      </c>
      <c r="F941" t="s">
        <v>27</v>
      </c>
      <c r="G941" t="s">
        <v>920</v>
      </c>
      <c r="H941" t="s">
        <v>33</v>
      </c>
      <c r="I941">
        <v>9</v>
      </c>
      <c r="J941" t="s">
        <v>1255</v>
      </c>
      <c r="K941" t="s">
        <v>1245</v>
      </c>
      <c r="L941" t="s">
        <v>1245</v>
      </c>
      <c r="M941">
        <v>9</v>
      </c>
      <c r="N941" t="s">
        <v>14</v>
      </c>
      <c r="O941" s="8">
        <v>14</v>
      </c>
      <c r="P941" t="s">
        <v>1245</v>
      </c>
      <c r="Q941">
        <v>5</v>
      </c>
      <c r="R941" t="s">
        <v>1249</v>
      </c>
      <c r="S941" s="3">
        <v>3</v>
      </c>
      <c r="T941" s="3">
        <v>2</v>
      </c>
      <c r="U941" s="3">
        <v>0</v>
      </c>
      <c r="V941" s="3">
        <v>2</v>
      </c>
      <c r="W941" t="s">
        <v>14</v>
      </c>
      <c r="X941" t="s">
        <v>1247</v>
      </c>
      <c r="Y941" s="12">
        <v>45457</v>
      </c>
      <c r="Z941" s="13" t="s">
        <v>1287</v>
      </c>
      <c r="AA941">
        <v>2024</v>
      </c>
      <c r="AB941">
        <v>5</v>
      </c>
    </row>
    <row r="942" spans="1:28" x14ac:dyDescent="0.3">
      <c r="A942" s="2" t="s">
        <v>980</v>
      </c>
      <c r="B942">
        <v>32</v>
      </c>
      <c r="C942" t="s">
        <v>8</v>
      </c>
      <c r="D942" t="s">
        <v>36</v>
      </c>
      <c r="E942" t="s">
        <v>18</v>
      </c>
      <c r="F942" t="s">
        <v>11</v>
      </c>
      <c r="G942" t="s">
        <v>12</v>
      </c>
      <c r="H942" t="s">
        <v>13</v>
      </c>
      <c r="I942">
        <v>4</v>
      </c>
      <c r="J942" t="s">
        <v>1254</v>
      </c>
      <c r="K942" t="s">
        <v>1245</v>
      </c>
      <c r="L942" t="s">
        <v>1245</v>
      </c>
      <c r="M942">
        <v>1</v>
      </c>
      <c r="N942" t="s">
        <v>14</v>
      </c>
      <c r="O942" s="8">
        <v>11</v>
      </c>
      <c r="P942" t="s">
        <v>1244</v>
      </c>
      <c r="Q942">
        <v>14</v>
      </c>
      <c r="R942" t="s">
        <v>1246</v>
      </c>
      <c r="S942" s="3">
        <v>14</v>
      </c>
      <c r="T942" s="3">
        <v>8</v>
      </c>
      <c r="U942" s="3">
        <v>9</v>
      </c>
      <c r="V942" s="3">
        <v>8</v>
      </c>
      <c r="W942" t="s">
        <v>20</v>
      </c>
      <c r="X942" t="s">
        <v>1247</v>
      </c>
      <c r="Y942" s="12">
        <v>45219</v>
      </c>
      <c r="Z942" s="13" t="s">
        <v>1295</v>
      </c>
      <c r="AA942">
        <v>2023</v>
      </c>
      <c r="AB942">
        <v>2</v>
      </c>
    </row>
    <row r="943" spans="1:28" x14ac:dyDescent="0.3">
      <c r="A943" s="2" t="s">
        <v>981</v>
      </c>
      <c r="B943">
        <v>27</v>
      </c>
      <c r="C943" t="s">
        <v>31</v>
      </c>
      <c r="D943" t="s">
        <v>17</v>
      </c>
      <c r="E943" t="s">
        <v>10</v>
      </c>
      <c r="F943" t="s">
        <v>11</v>
      </c>
      <c r="G943" t="s">
        <v>12</v>
      </c>
      <c r="H943" t="s">
        <v>19</v>
      </c>
      <c r="I943">
        <v>20</v>
      </c>
      <c r="J943" t="s">
        <v>1253</v>
      </c>
      <c r="K943" t="s">
        <v>1245</v>
      </c>
      <c r="L943" t="s">
        <v>1244</v>
      </c>
      <c r="M943">
        <v>1</v>
      </c>
      <c r="N943" t="s">
        <v>14</v>
      </c>
      <c r="O943" s="8">
        <v>14</v>
      </c>
      <c r="P943" t="s">
        <v>1245</v>
      </c>
      <c r="Q943">
        <v>7</v>
      </c>
      <c r="R943" t="s">
        <v>1250</v>
      </c>
      <c r="S943" s="3">
        <v>7</v>
      </c>
      <c r="T943" s="3">
        <v>7</v>
      </c>
      <c r="U943" s="3">
        <v>0</v>
      </c>
      <c r="V943" s="3">
        <v>7</v>
      </c>
      <c r="W943" t="s">
        <v>14</v>
      </c>
      <c r="X943" t="s">
        <v>1247</v>
      </c>
      <c r="Y943" s="12">
        <v>45542</v>
      </c>
      <c r="Z943" s="13" t="s">
        <v>1292</v>
      </c>
      <c r="AA943">
        <v>2024</v>
      </c>
      <c r="AB943">
        <v>2</v>
      </c>
    </row>
    <row r="944" spans="1:28" x14ac:dyDescent="0.3">
      <c r="A944" s="2" t="s">
        <v>982</v>
      </c>
      <c r="B944">
        <v>51</v>
      </c>
      <c r="C944" t="s">
        <v>8</v>
      </c>
      <c r="D944" t="s">
        <v>17</v>
      </c>
      <c r="E944" t="s">
        <v>18</v>
      </c>
      <c r="F944" t="s">
        <v>119</v>
      </c>
      <c r="G944" t="s">
        <v>120</v>
      </c>
      <c r="H944" t="s">
        <v>13</v>
      </c>
      <c r="I944">
        <v>8</v>
      </c>
      <c r="J944" t="s">
        <v>1254</v>
      </c>
      <c r="K944" t="s">
        <v>1243</v>
      </c>
      <c r="L944" t="s">
        <v>1243</v>
      </c>
      <c r="M944">
        <v>5</v>
      </c>
      <c r="N944" t="s">
        <v>14</v>
      </c>
      <c r="O944" s="8">
        <v>16</v>
      </c>
      <c r="P944" t="s">
        <v>1245</v>
      </c>
      <c r="Q944">
        <v>16</v>
      </c>
      <c r="R944" t="s">
        <v>1249</v>
      </c>
      <c r="S944" s="3">
        <v>10</v>
      </c>
      <c r="T944" s="3">
        <v>9</v>
      </c>
      <c r="U944" s="3">
        <v>4</v>
      </c>
      <c r="V944" s="3">
        <v>7</v>
      </c>
      <c r="W944" t="s">
        <v>14</v>
      </c>
      <c r="X944" t="s">
        <v>1247</v>
      </c>
      <c r="Y944" s="12">
        <v>45425</v>
      </c>
      <c r="Z944" s="13" t="s">
        <v>1291</v>
      </c>
      <c r="AA944">
        <v>2024</v>
      </c>
      <c r="AB944">
        <v>5</v>
      </c>
    </row>
    <row r="945" spans="1:28" x14ac:dyDescent="0.3">
      <c r="A945" s="2" t="s">
        <v>983</v>
      </c>
      <c r="B945">
        <v>41</v>
      </c>
      <c r="C945" t="s">
        <v>31</v>
      </c>
      <c r="D945" t="s">
        <v>17</v>
      </c>
      <c r="E945" t="s">
        <v>10</v>
      </c>
      <c r="F945" t="s">
        <v>11</v>
      </c>
      <c r="G945" t="s">
        <v>24</v>
      </c>
      <c r="H945" t="s">
        <v>13</v>
      </c>
      <c r="I945">
        <v>6</v>
      </c>
      <c r="J945" t="s">
        <v>1253</v>
      </c>
      <c r="K945" t="s">
        <v>1245</v>
      </c>
      <c r="L945" t="s">
        <v>1245</v>
      </c>
      <c r="M945">
        <v>3</v>
      </c>
      <c r="N945" t="s">
        <v>20</v>
      </c>
      <c r="O945" s="8">
        <v>18</v>
      </c>
      <c r="P945" t="s">
        <v>1244</v>
      </c>
      <c r="Q945">
        <v>16</v>
      </c>
      <c r="R945" t="s">
        <v>1250</v>
      </c>
      <c r="S945" s="3">
        <v>1</v>
      </c>
      <c r="T945" s="3">
        <v>0</v>
      </c>
      <c r="U945" s="3">
        <v>0</v>
      </c>
      <c r="V945" s="3">
        <v>0</v>
      </c>
      <c r="W945" t="s">
        <v>14</v>
      </c>
      <c r="X945" t="s">
        <v>1247</v>
      </c>
      <c r="Y945" s="12">
        <v>45565</v>
      </c>
      <c r="Z945" s="13" t="s">
        <v>1292</v>
      </c>
      <c r="AA945">
        <v>2024</v>
      </c>
      <c r="AB945">
        <v>3</v>
      </c>
    </row>
    <row r="946" spans="1:28" x14ac:dyDescent="0.3">
      <c r="A946" s="2" t="s">
        <v>984</v>
      </c>
      <c r="B946">
        <v>30</v>
      </c>
      <c r="C946" t="s">
        <v>31</v>
      </c>
      <c r="D946" t="s">
        <v>9</v>
      </c>
      <c r="E946" t="s">
        <v>10</v>
      </c>
      <c r="F946" t="s">
        <v>11</v>
      </c>
      <c r="G946" t="s">
        <v>12</v>
      </c>
      <c r="H946" t="s">
        <v>19</v>
      </c>
      <c r="I946">
        <v>26</v>
      </c>
      <c r="J946" t="s">
        <v>1254</v>
      </c>
      <c r="K946" t="s">
        <v>1244</v>
      </c>
      <c r="L946" t="s">
        <v>1242</v>
      </c>
      <c r="M946">
        <v>5</v>
      </c>
      <c r="N946" t="s">
        <v>14</v>
      </c>
      <c r="O946" s="8">
        <v>15</v>
      </c>
      <c r="P946" t="s">
        <v>1244</v>
      </c>
      <c r="Q946">
        <v>9</v>
      </c>
      <c r="R946" t="s">
        <v>1246</v>
      </c>
      <c r="S946" s="3">
        <v>6</v>
      </c>
      <c r="T946" s="3">
        <v>3</v>
      </c>
      <c r="U946" s="3">
        <v>0</v>
      </c>
      <c r="V946" s="3">
        <v>1</v>
      </c>
      <c r="W946" t="s">
        <v>20</v>
      </c>
      <c r="X946" t="s">
        <v>1247</v>
      </c>
      <c r="Y946" s="12">
        <v>45080</v>
      </c>
      <c r="Z946" s="13" t="s">
        <v>1287</v>
      </c>
      <c r="AA946">
        <v>2023</v>
      </c>
      <c r="AB946">
        <v>5</v>
      </c>
    </row>
    <row r="947" spans="1:28" x14ac:dyDescent="0.3">
      <c r="A947" s="2" t="s">
        <v>985</v>
      </c>
      <c r="B947">
        <v>29</v>
      </c>
      <c r="C947" t="s">
        <v>8</v>
      </c>
      <c r="D947" t="s">
        <v>57</v>
      </c>
      <c r="E947" t="s">
        <v>10</v>
      </c>
      <c r="F947" t="s">
        <v>27</v>
      </c>
      <c r="G947" t="s">
        <v>28</v>
      </c>
      <c r="H947" t="s">
        <v>13</v>
      </c>
      <c r="I947">
        <v>1</v>
      </c>
      <c r="J947" t="s">
        <v>1253</v>
      </c>
      <c r="K947" t="s">
        <v>1244</v>
      </c>
      <c r="L947" t="s">
        <v>1244</v>
      </c>
      <c r="M947">
        <v>0</v>
      </c>
      <c r="N947" t="s">
        <v>14</v>
      </c>
      <c r="O947" s="8">
        <v>14</v>
      </c>
      <c r="P947" t="s">
        <v>1245</v>
      </c>
      <c r="Q947">
        <v>7</v>
      </c>
      <c r="R947" t="s">
        <v>1246</v>
      </c>
      <c r="S947" s="3">
        <v>6</v>
      </c>
      <c r="T947" s="3">
        <v>2</v>
      </c>
      <c r="U947" s="3">
        <v>1</v>
      </c>
      <c r="V947" s="3">
        <v>5</v>
      </c>
      <c r="W947" t="s">
        <v>20</v>
      </c>
      <c r="X947" t="s">
        <v>1247</v>
      </c>
      <c r="Y947" s="12">
        <v>45210</v>
      </c>
      <c r="Z947" s="13" t="s">
        <v>1295</v>
      </c>
      <c r="AA947">
        <v>2023</v>
      </c>
      <c r="AB947">
        <v>1</v>
      </c>
    </row>
    <row r="948" spans="1:28" x14ac:dyDescent="0.3">
      <c r="A948" s="2" t="s">
        <v>986</v>
      </c>
      <c r="B948">
        <v>45</v>
      </c>
      <c r="C948" t="s">
        <v>31</v>
      </c>
      <c r="D948" t="s">
        <v>36</v>
      </c>
      <c r="E948" t="s">
        <v>10</v>
      </c>
      <c r="F948" t="s">
        <v>11</v>
      </c>
      <c r="G948" t="s">
        <v>12</v>
      </c>
      <c r="H948" t="s">
        <v>33</v>
      </c>
      <c r="I948">
        <v>6</v>
      </c>
      <c r="J948" t="s">
        <v>1253</v>
      </c>
      <c r="K948" t="s">
        <v>1245</v>
      </c>
      <c r="L948" t="s">
        <v>1245</v>
      </c>
      <c r="M948">
        <v>6</v>
      </c>
      <c r="N948" t="s">
        <v>14</v>
      </c>
      <c r="O948" s="8">
        <v>12</v>
      </c>
      <c r="P948" t="s">
        <v>1245</v>
      </c>
      <c r="Q948">
        <v>23</v>
      </c>
      <c r="R948" t="s">
        <v>1250</v>
      </c>
      <c r="S948" s="3">
        <v>19</v>
      </c>
      <c r="T948" s="3">
        <v>7</v>
      </c>
      <c r="U948" s="3">
        <v>12</v>
      </c>
      <c r="V948" s="3">
        <v>8</v>
      </c>
      <c r="W948" t="s">
        <v>14</v>
      </c>
      <c r="X948" t="s">
        <v>1247</v>
      </c>
      <c r="Y948" s="12">
        <v>45240</v>
      </c>
      <c r="Z948" s="13" t="s">
        <v>1297</v>
      </c>
      <c r="AA948">
        <v>2023</v>
      </c>
      <c r="AB948">
        <v>2</v>
      </c>
    </row>
    <row r="949" spans="1:28" x14ac:dyDescent="0.3">
      <c r="A949" s="2" t="s">
        <v>987</v>
      </c>
      <c r="B949">
        <v>54</v>
      </c>
      <c r="C949" t="s">
        <v>31</v>
      </c>
      <c r="D949" t="s">
        <v>9</v>
      </c>
      <c r="E949" t="s">
        <v>18</v>
      </c>
      <c r="F949" t="s">
        <v>11</v>
      </c>
      <c r="G949" t="s">
        <v>12</v>
      </c>
      <c r="H949" t="s">
        <v>13</v>
      </c>
      <c r="I949">
        <v>3</v>
      </c>
      <c r="J949" t="s">
        <v>1253</v>
      </c>
      <c r="K949" t="s">
        <v>1245</v>
      </c>
      <c r="L949" t="s">
        <v>1242</v>
      </c>
      <c r="M949">
        <v>2</v>
      </c>
      <c r="N949" t="s">
        <v>14</v>
      </c>
      <c r="O949" s="8">
        <v>14</v>
      </c>
      <c r="P949" t="s">
        <v>1245</v>
      </c>
      <c r="Q949">
        <v>16</v>
      </c>
      <c r="R949" t="s">
        <v>1250</v>
      </c>
      <c r="S949" s="3">
        <v>6</v>
      </c>
      <c r="T949" s="3">
        <v>2</v>
      </c>
      <c r="U949" s="3">
        <v>0</v>
      </c>
      <c r="V949" s="3">
        <v>5</v>
      </c>
      <c r="W949" t="s">
        <v>14</v>
      </c>
      <c r="X949" t="s">
        <v>1247</v>
      </c>
      <c r="Y949" s="12">
        <v>44996</v>
      </c>
      <c r="Z949" s="13" t="s">
        <v>1296</v>
      </c>
      <c r="AA949">
        <v>2023</v>
      </c>
      <c r="AB949">
        <v>4</v>
      </c>
    </row>
    <row r="950" spans="1:28" x14ac:dyDescent="0.3">
      <c r="A950" s="2" t="s">
        <v>988</v>
      </c>
      <c r="B950">
        <v>36</v>
      </c>
      <c r="C950" t="s">
        <v>8</v>
      </c>
      <c r="D950" t="s">
        <v>17</v>
      </c>
      <c r="E950" t="s">
        <v>10</v>
      </c>
      <c r="F950" t="s">
        <v>27</v>
      </c>
      <c r="G950" t="s">
        <v>920</v>
      </c>
      <c r="H950" t="s">
        <v>13</v>
      </c>
      <c r="I950">
        <v>5</v>
      </c>
      <c r="J950" t="s">
        <v>1252</v>
      </c>
      <c r="K950" t="s">
        <v>1245</v>
      </c>
      <c r="L950" t="s">
        <v>1243</v>
      </c>
      <c r="M950">
        <v>8</v>
      </c>
      <c r="N950" t="s">
        <v>14</v>
      </c>
      <c r="O950" s="8">
        <v>16</v>
      </c>
      <c r="P950" t="s">
        <v>1245</v>
      </c>
      <c r="Q950">
        <v>16</v>
      </c>
      <c r="R950" t="s">
        <v>1251</v>
      </c>
      <c r="S950" s="3">
        <v>13</v>
      </c>
      <c r="T950" s="3">
        <v>11</v>
      </c>
      <c r="U950" s="3">
        <v>3</v>
      </c>
      <c r="V950" s="3">
        <v>7</v>
      </c>
      <c r="W950" t="s">
        <v>14</v>
      </c>
      <c r="X950" t="s">
        <v>1247</v>
      </c>
      <c r="Y950" s="12">
        <v>45181</v>
      </c>
      <c r="Z950" s="13" t="s">
        <v>1292</v>
      </c>
      <c r="AA950">
        <v>2023</v>
      </c>
      <c r="AB950">
        <v>3</v>
      </c>
    </row>
    <row r="951" spans="1:28" x14ac:dyDescent="0.3">
      <c r="A951" s="2" t="s">
        <v>989</v>
      </c>
      <c r="B951">
        <v>37</v>
      </c>
      <c r="C951" t="s">
        <v>8</v>
      </c>
      <c r="D951" t="s">
        <v>54</v>
      </c>
      <c r="E951" t="s">
        <v>23</v>
      </c>
      <c r="F951" t="s">
        <v>27</v>
      </c>
      <c r="G951" t="s">
        <v>28</v>
      </c>
      <c r="H951" t="s">
        <v>19</v>
      </c>
      <c r="I951">
        <v>11</v>
      </c>
      <c r="J951" t="s">
        <v>1253</v>
      </c>
      <c r="K951" t="s">
        <v>1243</v>
      </c>
      <c r="L951" t="s">
        <v>1245</v>
      </c>
      <c r="M951">
        <v>1</v>
      </c>
      <c r="N951" t="s">
        <v>20</v>
      </c>
      <c r="O951" s="8">
        <v>14</v>
      </c>
      <c r="P951" t="s">
        <v>1244</v>
      </c>
      <c r="Q951">
        <v>10</v>
      </c>
      <c r="R951" t="s">
        <v>1250</v>
      </c>
      <c r="S951" s="3">
        <v>10</v>
      </c>
      <c r="T951" s="3">
        <v>8</v>
      </c>
      <c r="U951" s="3">
        <v>0</v>
      </c>
      <c r="V951" s="3">
        <v>7</v>
      </c>
      <c r="W951" t="s">
        <v>14</v>
      </c>
      <c r="X951" t="s">
        <v>1247</v>
      </c>
      <c r="Y951" s="12">
        <v>45329</v>
      </c>
      <c r="Z951" s="13" t="s">
        <v>1288</v>
      </c>
      <c r="AA951">
        <v>2024</v>
      </c>
      <c r="AB951">
        <v>1</v>
      </c>
    </row>
    <row r="952" spans="1:28" x14ac:dyDescent="0.3">
      <c r="A952" s="2" t="s">
        <v>990</v>
      </c>
      <c r="B952">
        <v>31</v>
      </c>
      <c r="C952" t="s">
        <v>8</v>
      </c>
      <c r="D952" t="s">
        <v>36</v>
      </c>
      <c r="E952" t="s">
        <v>18</v>
      </c>
      <c r="F952" t="s">
        <v>27</v>
      </c>
      <c r="G952" t="s">
        <v>28</v>
      </c>
      <c r="H952" t="s">
        <v>33</v>
      </c>
      <c r="I952">
        <v>1</v>
      </c>
      <c r="J952" t="s">
        <v>1254</v>
      </c>
      <c r="K952" t="s">
        <v>1244</v>
      </c>
      <c r="L952" t="s">
        <v>1244</v>
      </c>
      <c r="M952">
        <v>0</v>
      </c>
      <c r="N952" t="s">
        <v>14</v>
      </c>
      <c r="O952" s="8">
        <v>12</v>
      </c>
      <c r="P952" t="s">
        <v>1245</v>
      </c>
      <c r="Q952">
        <v>6</v>
      </c>
      <c r="R952" t="s">
        <v>1250</v>
      </c>
      <c r="S952" s="3">
        <v>5</v>
      </c>
      <c r="T952" s="3">
        <v>4</v>
      </c>
      <c r="U952" s="3">
        <v>1</v>
      </c>
      <c r="V952" s="3">
        <v>4</v>
      </c>
      <c r="W952" t="s">
        <v>14</v>
      </c>
      <c r="X952" t="s">
        <v>1247</v>
      </c>
      <c r="Y952" s="12">
        <v>45576</v>
      </c>
      <c r="Z952" s="13" t="s">
        <v>1295</v>
      </c>
      <c r="AA952">
        <v>2024</v>
      </c>
      <c r="AB952">
        <v>2</v>
      </c>
    </row>
    <row r="953" spans="1:28" x14ac:dyDescent="0.3">
      <c r="A953" s="2" t="s">
        <v>991</v>
      </c>
      <c r="B953">
        <v>37</v>
      </c>
      <c r="C953" t="s">
        <v>8</v>
      </c>
      <c r="D953" t="s">
        <v>9</v>
      </c>
      <c r="E953" t="s">
        <v>23</v>
      </c>
      <c r="F953" t="s">
        <v>11</v>
      </c>
      <c r="G953" t="s">
        <v>12</v>
      </c>
      <c r="H953" t="s">
        <v>19</v>
      </c>
      <c r="I953">
        <v>4</v>
      </c>
      <c r="J953" t="s">
        <v>1254</v>
      </c>
      <c r="K953" t="s">
        <v>1242</v>
      </c>
      <c r="L953" t="s">
        <v>1245</v>
      </c>
      <c r="M953">
        <v>4</v>
      </c>
      <c r="N953" t="s">
        <v>14</v>
      </c>
      <c r="O953" s="8">
        <v>17</v>
      </c>
      <c r="P953" t="s">
        <v>1244</v>
      </c>
      <c r="Q953">
        <v>13</v>
      </c>
      <c r="R953" t="s">
        <v>1250</v>
      </c>
      <c r="S953" s="3">
        <v>9</v>
      </c>
      <c r="T953" s="3">
        <v>8</v>
      </c>
      <c r="U953" s="3">
        <v>5</v>
      </c>
      <c r="V953" s="3">
        <v>8</v>
      </c>
      <c r="W953" t="s">
        <v>14</v>
      </c>
      <c r="X953" t="s">
        <v>1246</v>
      </c>
      <c r="Y953" s="12">
        <v>45612</v>
      </c>
      <c r="Z953" s="13" t="s">
        <v>1297</v>
      </c>
      <c r="AA953">
        <v>2024</v>
      </c>
      <c r="AB953">
        <v>2</v>
      </c>
    </row>
    <row r="954" spans="1:28" x14ac:dyDescent="0.3">
      <c r="A954" s="2" t="s">
        <v>992</v>
      </c>
      <c r="B954">
        <v>29</v>
      </c>
      <c r="C954" t="s">
        <v>31</v>
      </c>
      <c r="D954" t="s">
        <v>36</v>
      </c>
      <c r="E954" t="s">
        <v>18</v>
      </c>
      <c r="F954" t="s">
        <v>11</v>
      </c>
      <c r="G954" t="s">
        <v>12</v>
      </c>
      <c r="H954" t="s">
        <v>19</v>
      </c>
      <c r="I954">
        <v>1</v>
      </c>
      <c r="J954" t="s">
        <v>1241</v>
      </c>
      <c r="K954" t="s">
        <v>1243</v>
      </c>
      <c r="L954" t="s">
        <v>1245</v>
      </c>
      <c r="M954">
        <v>1</v>
      </c>
      <c r="N954" t="s">
        <v>14</v>
      </c>
      <c r="O954" s="8">
        <v>14</v>
      </c>
      <c r="P954" t="s">
        <v>1245</v>
      </c>
      <c r="Q954">
        <v>11</v>
      </c>
      <c r="R954" t="s">
        <v>1250</v>
      </c>
      <c r="S954" s="3">
        <v>11</v>
      </c>
      <c r="T954" s="3">
        <v>10</v>
      </c>
      <c r="U954" s="3">
        <v>4</v>
      </c>
      <c r="V954" s="3">
        <v>1</v>
      </c>
      <c r="W954" t="s">
        <v>14</v>
      </c>
      <c r="X954" t="s">
        <v>1246</v>
      </c>
      <c r="Y954" s="12">
        <v>45127</v>
      </c>
      <c r="Z954" s="13" t="s">
        <v>1294</v>
      </c>
      <c r="AA954">
        <v>2023</v>
      </c>
      <c r="AB954">
        <v>5</v>
      </c>
    </row>
    <row r="955" spans="1:28" x14ac:dyDescent="0.3">
      <c r="A955" s="2" t="s">
        <v>993</v>
      </c>
      <c r="B955">
        <v>35</v>
      </c>
      <c r="C955" t="s">
        <v>31</v>
      </c>
      <c r="D955" t="s">
        <v>9</v>
      </c>
      <c r="E955" t="s">
        <v>10</v>
      </c>
      <c r="F955" t="s">
        <v>11</v>
      </c>
      <c r="G955" t="s">
        <v>12</v>
      </c>
      <c r="H955" t="s">
        <v>19</v>
      </c>
      <c r="I955">
        <v>1</v>
      </c>
      <c r="J955" t="s">
        <v>1253</v>
      </c>
      <c r="K955" t="s">
        <v>1244</v>
      </c>
      <c r="L955" t="s">
        <v>1244</v>
      </c>
      <c r="M955">
        <v>1</v>
      </c>
      <c r="N955" t="s">
        <v>14</v>
      </c>
      <c r="O955" s="8">
        <v>14</v>
      </c>
      <c r="P955" t="s">
        <v>1242</v>
      </c>
      <c r="Q955">
        <v>10</v>
      </c>
      <c r="R955" t="s">
        <v>1251</v>
      </c>
      <c r="S955" s="3">
        <v>10</v>
      </c>
      <c r="T955" s="3">
        <v>7</v>
      </c>
      <c r="U955" s="3">
        <v>0</v>
      </c>
      <c r="V955" s="3">
        <v>8</v>
      </c>
      <c r="W955" t="s">
        <v>14</v>
      </c>
      <c r="X955" t="s">
        <v>1248</v>
      </c>
      <c r="Y955" s="12">
        <v>45651</v>
      </c>
      <c r="Z955" s="13" t="s">
        <v>1289</v>
      </c>
      <c r="AA955">
        <v>2024</v>
      </c>
      <c r="AB955">
        <v>3</v>
      </c>
    </row>
    <row r="956" spans="1:28" x14ac:dyDescent="0.3">
      <c r="A956" s="2" t="s">
        <v>994</v>
      </c>
      <c r="B956">
        <v>29</v>
      </c>
      <c r="C956" t="s">
        <v>8</v>
      </c>
      <c r="D956" t="s">
        <v>36</v>
      </c>
      <c r="E956" t="s">
        <v>10</v>
      </c>
      <c r="F956" t="s">
        <v>27</v>
      </c>
      <c r="G956" t="s">
        <v>28</v>
      </c>
      <c r="H956" t="s">
        <v>13</v>
      </c>
      <c r="I956">
        <v>18</v>
      </c>
      <c r="J956" t="s">
        <v>1241</v>
      </c>
      <c r="K956" t="s">
        <v>1244</v>
      </c>
      <c r="L956" t="s">
        <v>1245</v>
      </c>
      <c r="M956">
        <v>1</v>
      </c>
      <c r="N956" t="s">
        <v>20</v>
      </c>
      <c r="O956" s="8">
        <v>13</v>
      </c>
      <c r="P956" t="s">
        <v>1244</v>
      </c>
      <c r="Q956">
        <v>4</v>
      </c>
      <c r="R956" t="s">
        <v>1246</v>
      </c>
      <c r="S956" s="3">
        <v>4</v>
      </c>
      <c r="T956" s="3">
        <v>3</v>
      </c>
      <c r="U956" s="3">
        <v>0</v>
      </c>
      <c r="V956" s="3">
        <v>1</v>
      </c>
      <c r="W956" t="s">
        <v>20</v>
      </c>
      <c r="X956" t="s">
        <v>1247</v>
      </c>
      <c r="Y956" s="12">
        <v>45354</v>
      </c>
      <c r="Z956" s="13" t="s">
        <v>1296</v>
      </c>
      <c r="AA956">
        <v>2024</v>
      </c>
      <c r="AB956">
        <v>3</v>
      </c>
    </row>
    <row r="957" spans="1:28" x14ac:dyDescent="0.3">
      <c r="A957" s="2" t="s">
        <v>995</v>
      </c>
      <c r="B957">
        <v>52</v>
      </c>
      <c r="C957" t="s">
        <v>31</v>
      </c>
      <c r="D957" t="s">
        <v>17</v>
      </c>
      <c r="E957" t="s">
        <v>10</v>
      </c>
      <c r="F957" t="s">
        <v>27</v>
      </c>
      <c r="G957" t="s">
        <v>920</v>
      </c>
      <c r="H957" t="s">
        <v>13</v>
      </c>
      <c r="I957">
        <v>2</v>
      </c>
      <c r="J957" t="s">
        <v>1253</v>
      </c>
      <c r="K957" t="s">
        <v>1244</v>
      </c>
      <c r="L957" t="s">
        <v>1245</v>
      </c>
      <c r="M957">
        <v>7</v>
      </c>
      <c r="N957" t="s">
        <v>14</v>
      </c>
      <c r="O957" s="8">
        <v>15</v>
      </c>
      <c r="P957" t="s">
        <v>1243</v>
      </c>
      <c r="Q957">
        <v>6</v>
      </c>
      <c r="R957" t="s">
        <v>1246</v>
      </c>
      <c r="S957" s="3">
        <v>2</v>
      </c>
      <c r="T957" s="3">
        <v>2</v>
      </c>
      <c r="U957" s="3">
        <v>2</v>
      </c>
      <c r="V957" s="3">
        <v>2</v>
      </c>
      <c r="W957" t="s">
        <v>14</v>
      </c>
      <c r="X957" t="s">
        <v>1247</v>
      </c>
      <c r="Y957" s="12">
        <v>45559</v>
      </c>
      <c r="Z957" s="13" t="s">
        <v>1292</v>
      </c>
      <c r="AA957">
        <v>2024</v>
      </c>
      <c r="AB957">
        <v>3</v>
      </c>
    </row>
    <row r="958" spans="1:28" x14ac:dyDescent="0.3">
      <c r="A958" s="2" t="s">
        <v>996</v>
      </c>
      <c r="B958">
        <v>42</v>
      </c>
      <c r="C958" t="s">
        <v>8</v>
      </c>
      <c r="D958" t="s">
        <v>57</v>
      </c>
      <c r="E958" t="s">
        <v>18</v>
      </c>
      <c r="F958" t="s">
        <v>27</v>
      </c>
      <c r="G958" t="s">
        <v>28</v>
      </c>
      <c r="H958" t="s">
        <v>13</v>
      </c>
      <c r="I958">
        <v>4</v>
      </c>
      <c r="J958" t="s">
        <v>1252</v>
      </c>
      <c r="K958" t="s">
        <v>1244</v>
      </c>
      <c r="L958" t="s">
        <v>1245</v>
      </c>
      <c r="M958">
        <v>1</v>
      </c>
      <c r="N958" t="s">
        <v>14</v>
      </c>
      <c r="O958" s="8">
        <v>11</v>
      </c>
      <c r="P958" t="s">
        <v>1245</v>
      </c>
      <c r="Q958">
        <v>22</v>
      </c>
      <c r="R958" t="s">
        <v>1250</v>
      </c>
      <c r="S958" s="3">
        <v>22</v>
      </c>
      <c r="T958" s="3">
        <v>17</v>
      </c>
      <c r="U958" s="3">
        <v>11</v>
      </c>
      <c r="V958" s="3">
        <v>15</v>
      </c>
      <c r="W958" t="s">
        <v>14</v>
      </c>
      <c r="X958" t="s">
        <v>1247</v>
      </c>
      <c r="Y958" s="12">
        <v>45152</v>
      </c>
      <c r="Z958" s="13" t="s">
        <v>1293</v>
      </c>
      <c r="AA958">
        <v>2023</v>
      </c>
      <c r="AB958">
        <v>3</v>
      </c>
    </row>
    <row r="959" spans="1:28" x14ac:dyDescent="0.3">
      <c r="A959" s="2" t="s">
        <v>997</v>
      </c>
      <c r="B959">
        <v>59</v>
      </c>
      <c r="C959" t="s">
        <v>8</v>
      </c>
      <c r="D959" t="s">
        <v>36</v>
      </c>
      <c r="E959" t="s">
        <v>18</v>
      </c>
      <c r="F959" t="s">
        <v>22</v>
      </c>
      <c r="G959" t="s">
        <v>22</v>
      </c>
      <c r="H959" t="s">
        <v>13</v>
      </c>
      <c r="I959">
        <v>6</v>
      </c>
      <c r="J959" t="s">
        <v>1252</v>
      </c>
      <c r="K959" t="s">
        <v>1243</v>
      </c>
      <c r="L959" t="s">
        <v>1244</v>
      </c>
      <c r="M959">
        <v>8</v>
      </c>
      <c r="N959" t="s">
        <v>14</v>
      </c>
      <c r="O959" s="8">
        <v>17</v>
      </c>
      <c r="P959" t="s">
        <v>1245</v>
      </c>
      <c r="Q959">
        <v>7</v>
      </c>
      <c r="R959" t="s">
        <v>1246</v>
      </c>
      <c r="S959" s="3">
        <v>2</v>
      </c>
      <c r="T959" s="3">
        <v>2</v>
      </c>
      <c r="U959" s="3">
        <v>2</v>
      </c>
      <c r="V959" s="3">
        <v>2</v>
      </c>
      <c r="W959" t="s">
        <v>14</v>
      </c>
      <c r="X959" t="s">
        <v>1246</v>
      </c>
      <c r="Y959" s="12">
        <v>45486</v>
      </c>
      <c r="Z959" s="13" t="s">
        <v>1294</v>
      </c>
      <c r="AA959">
        <v>2024</v>
      </c>
      <c r="AB959">
        <v>2</v>
      </c>
    </row>
    <row r="960" spans="1:28" x14ac:dyDescent="0.3">
      <c r="A960" s="2" t="s">
        <v>998</v>
      </c>
      <c r="B960">
        <v>50</v>
      </c>
      <c r="C960" t="s">
        <v>31</v>
      </c>
      <c r="D960" t="s">
        <v>36</v>
      </c>
      <c r="E960" t="s">
        <v>23</v>
      </c>
      <c r="F960" t="s">
        <v>11</v>
      </c>
      <c r="G960" t="s">
        <v>24</v>
      </c>
      <c r="H960" t="s">
        <v>13</v>
      </c>
      <c r="I960">
        <v>1</v>
      </c>
      <c r="J960" t="s">
        <v>1254</v>
      </c>
      <c r="K960" t="s">
        <v>1245</v>
      </c>
      <c r="L960" t="s">
        <v>1245</v>
      </c>
      <c r="M960">
        <v>3</v>
      </c>
      <c r="N960" t="s">
        <v>14</v>
      </c>
      <c r="O960" s="8">
        <v>11</v>
      </c>
      <c r="P960" t="s">
        <v>1244</v>
      </c>
      <c r="Q960">
        <v>32</v>
      </c>
      <c r="R960" t="s">
        <v>1246</v>
      </c>
      <c r="S960" s="3">
        <v>7</v>
      </c>
      <c r="T960" s="3">
        <v>0</v>
      </c>
      <c r="U960" s="3">
        <v>0</v>
      </c>
      <c r="V960" s="3">
        <v>6</v>
      </c>
      <c r="W960" t="s">
        <v>14</v>
      </c>
      <c r="X960" t="s">
        <v>1247</v>
      </c>
      <c r="Y960" s="12">
        <v>45445</v>
      </c>
      <c r="Z960" s="13" t="s">
        <v>1287</v>
      </c>
      <c r="AA960">
        <v>2024</v>
      </c>
      <c r="AB960">
        <v>3</v>
      </c>
    </row>
    <row r="961" spans="1:28" x14ac:dyDescent="0.3">
      <c r="A961" s="2" t="s">
        <v>999</v>
      </c>
      <c r="B961">
        <v>33</v>
      </c>
      <c r="C961" t="s">
        <v>8</v>
      </c>
      <c r="D961" t="s">
        <v>36</v>
      </c>
      <c r="E961" t="s">
        <v>18</v>
      </c>
      <c r="F961" t="s">
        <v>27</v>
      </c>
      <c r="G961" t="s">
        <v>28</v>
      </c>
      <c r="H961" t="s">
        <v>13</v>
      </c>
      <c r="I961">
        <v>14</v>
      </c>
      <c r="J961" t="s">
        <v>1253</v>
      </c>
      <c r="K961" t="s">
        <v>1244</v>
      </c>
      <c r="L961" t="s">
        <v>1245</v>
      </c>
      <c r="M961">
        <v>5</v>
      </c>
      <c r="N961" t="s">
        <v>20</v>
      </c>
      <c r="O961" s="8">
        <v>13</v>
      </c>
      <c r="P961" t="s">
        <v>1244</v>
      </c>
      <c r="Q961">
        <v>8</v>
      </c>
      <c r="R961" t="s">
        <v>1249</v>
      </c>
      <c r="S961" s="3">
        <v>5</v>
      </c>
      <c r="T961" s="3">
        <v>4</v>
      </c>
      <c r="U961" s="3">
        <v>0</v>
      </c>
      <c r="V961" s="3">
        <v>4</v>
      </c>
      <c r="W961" t="s">
        <v>20</v>
      </c>
      <c r="X961" t="s">
        <v>1247</v>
      </c>
      <c r="Y961" s="12">
        <v>44990</v>
      </c>
      <c r="Z961" s="13" t="s">
        <v>1296</v>
      </c>
      <c r="AA961">
        <v>2023</v>
      </c>
      <c r="AB961">
        <v>2</v>
      </c>
    </row>
    <row r="962" spans="1:28" x14ac:dyDescent="0.3">
      <c r="A962" s="2" t="s">
        <v>1000</v>
      </c>
      <c r="B962">
        <v>43</v>
      </c>
      <c r="C962" t="s">
        <v>31</v>
      </c>
      <c r="D962" t="s">
        <v>9</v>
      </c>
      <c r="E962" t="s">
        <v>18</v>
      </c>
      <c r="F962" t="s">
        <v>11</v>
      </c>
      <c r="G962" t="s">
        <v>24</v>
      </c>
      <c r="H962" t="s">
        <v>13</v>
      </c>
      <c r="I962">
        <v>16</v>
      </c>
      <c r="J962" t="s">
        <v>1253</v>
      </c>
      <c r="K962" t="s">
        <v>1245</v>
      </c>
      <c r="L962" t="s">
        <v>1245</v>
      </c>
      <c r="M962">
        <v>5</v>
      </c>
      <c r="N962" t="s">
        <v>20</v>
      </c>
      <c r="O962" s="8">
        <v>22</v>
      </c>
      <c r="P962" t="s">
        <v>1244</v>
      </c>
      <c r="Q962">
        <v>22</v>
      </c>
      <c r="R962" t="s">
        <v>1250</v>
      </c>
      <c r="S962" s="3">
        <v>17</v>
      </c>
      <c r="T962" s="3">
        <v>13</v>
      </c>
      <c r="U962" s="3">
        <v>1</v>
      </c>
      <c r="V962" s="3">
        <v>9</v>
      </c>
      <c r="W962" t="s">
        <v>14</v>
      </c>
      <c r="X962" t="s">
        <v>1248</v>
      </c>
      <c r="Y962" s="12">
        <v>45637</v>
      </c>
      <c r="Z962" s="13" t="s">
        <v>1289</v>
      </c>
      <c r="AA962">
        <v>2024</v>
      </c>
      <c r="AB962">
        <v>3</v>
      </c>
    </row>
    <row r="963" spans="1:28" x14ac:dyDescent="0.3">
      <c r="A963" s="2" t="s">
        <v>1001</v>
      </c>
      <c r="B963">
        <v>33</v>
      </c>
      <c r="C963" t="s">
        <v>31</v>
      </c>
      <c r="D963" t="s">
        <v>17</v>
      </c>
      <c r="E963" t="s">
        <v>18</v>
      </c>
      <c r="F963" t="s">
        <v>27</v>
      </c>
      <c r="G963" t="s">
        <v>28</v>
      </c>
      <c r="H963" t="s">
        <v>13</v>
      </c>
      <c r="I963">
        <v>2</v>
      </c>
      <c r="J963" t="s">
        <v>1252</v>
      </c>
      <c r="K963" t="s">
        <v>1242</v>
      </c>
      <c r="L963" t="s">
        <v>1242</v>
      </c>
      <c r="M963">
        <v>7</v>
      </c>
      <c r="N963" t="s">
        <v>14</v>
      </c>
      <c r="O963" s="8">
        <v>20</v>
      </c>
      <c r="P963" t="s">
        <v>1242</v>
      </c>
      <c r="Q963">
        <v>13</v>
      </c>
      <c r="R963" t="s">
        <v>1251</v>
      </c>
      <c r="S963" s="3">
        <v>9</v>
      </c>
      <c r="T963" s="3">
        <v>7</v>
      </c>
      <c r="U963" s="3">
        <v>1</v>
      </c>
      <c r="V963" s="3">
        <v>7</v>
      </c>
      <c r="W963" t="s">
        <v>20</v>
      </c>
      <c r="X963" t="s">
        <v>1247</v>
      </c>
      <c r="Y963" s="12">
        <v>45496</v>
      </c>
      <c r="Z963" s="13" t="s">
        <v>1294</v>
      </c>
      <c r="AA963">
        <v>2024</v>
      </c>
      <c r="AB963">
        <v>3</v>
      </c>
    </row>
    <row r="964" spans="1:28" x14ac:dyDescent="0.3">
      <c r="A964" s="2" t="s">
        <v>1002</v>
      </c>
      <c r="B964">
        <v>52</v>
      </c>
      <c r="C964" t="s">
        <v>8</v>
      </c>
      <c r="D964" t="s">
        <v>17</v>
      </c>
      <c r="E964" t="s">
        <v>10</v>
      </c>
      <c r="F964" t="s">
        <v>11</v>
      </c>
      <c r="G964" t="s">
        <v>24</v>
      </c>
      <c r="H964" t="s">
        <v>33</v>
      </c>
      <c r="I964">
        <v>2</v>
      </c>
      <c r="J964" t="s">
        <v>1254</v>
      </c>
      <c r="K964" t="s">
        <v>1242</v>
      </c>
      <c r="L964" t="s">
        <v>1244</v>
      </c>
      <c r="M964">
        <v>1</v>
      </c>
      <c r="N964" t="s">
        <v>20</v>
      </c>
      <c r="O964" s="8">
        <v>18</v>
      </c>
      <c r="P964" t="s">
        <v>1245</v>
      </c>
      <c r="Q964">
        <v>33</v>
      </c>
      <c r="R964" t="s">
        <v>1251</v>
      </c>
      <c r="S964" s="3">
        <v>33</v>
      </c>
      <c r="T964" s="3">
        <v>7</v>
      </c>
      <c r="U964" s="3">
        <v>15</v>
      </c>
      <c r="V964" s="3">
        <v>12</v>
      </c>
      <c r="W964" t="s">
        <v>14</v>
      </c>
      <c r="X964" t="s">
        <v>1246</v>
      </c>
      <c r="Y964" s="12">
        <v>45446</v>
      </c>
      <c r="Z964" s="13" t="s">
        <v>1287</v>
      </c>
      <c r="AA964">
        <v>2024</v>
      </c>
      <c r="AB964">
        <v>2</v>
      </c>
    </row>
    <row r="965" spans="1:28" x14ac:dyDescent="0.3">
      <c r="A965" s="2" t="s">
        <v>1003</v>
      </c>
      <c r="B965">
        <v>32</v>
      </c>
      <c r="C965" t="s">
        <v>8</v>
      </c>
      <c r="D965" t="s">
        <v>17</v>
      </c>
      <c r="E965" t="s">
        <v>10</v>
      </c>
      <c r="F965" t="s">
        <v>27</v>
      </c>
      <c r="G965" t="s">
        <v>28</v>
      </c>
      <c r="H965" t="s">
        <v>13</v>
      </c>
      <c r="I965">
        <v>1</v>
      </c>
      <c r="J965" t="s">
        <v>1253</v>
      </c>
      <c r="K965" t="s">
        <v>1245</v>
      </c>
      <c r="L965" t="s">
        <v>1244</v>
      </c>
      <c r="M965">
        <v>0</v>
      </c>
      <c r="N965" t="s">
        <v>20</v>
      </c>
      <c r="O965" s="8">
        <v>14</v>
      </c>
      <c r="P965" t="s">
        <v>1245</v>
      </c>
      <c r="Q965">
        <v>4</v>
      </c>
      <c r="R965" t="s">
        <v>1249</v>
      </c>
      <c r="S965" s="3">
        <v>3</v>
      </c>
      <c r="T965" s="3">
        <v>2</v>
      </c>
      <c r="U965" s="3">
        <v>1</v>
      </c>
      <c r="V965" s="3">
        <v>2</v>
      </c>
      <c r="W965" t="s">
        <v>20</v>
      </c>
      <c r="X965" t="s">
        <v>1247</v>
      </c>
      <c r="Y965" s="12">
        <v>45116</v>
      </c>
      <c r="Z965" s="13" t="s">
        <v>1294</v>
      </c>
      <c r="AA965">
        <v>2023</v>
      </c>
      <c r="AB965">
        <v>2</v>
      </c>
    </row>
    <row r="966" spans="1:28" x14ac:dyDescent="0.3">
      <c r="A966" s="2" t="s">
        <v>1004</v>
      </c>
      <c r="B966">
        <v>39</v>
      </c>
      <c r="C966" t="s">
        <v>31</v>
      </c>
      <c r="D966" t="s">
        <v>36</v>
      </c>
      <c r="E966" t="s">
        <v>23</v>
      </c>
      <c r="F966" t="s">
        <v>119</v>
      </c>
      <c r="G966" t="s">
        <v>120</v>
      </c>
      <c r="H966" t="s">
        <v>13</v>
      </c>
      <c r="I966">
        <v>1</v>
      </c>
      <c r="J966" t="s">
        <v>1254</v>
      </c>
      <c r="K966" t="s">
        <v>1244</v>
      </c>
      <c r="L966" t="s">
        <v>1244</v>
      </c>
      <c r="M966">
        <v>7</v>
      </c>
      <c r="N966" t="s">
        <v>14</v>
      </c>
      <c r="O966" s="8">
        <v>14</v>
      </c>
      <c r="P966" t="s">
        <v>1244</v>
      </c>
      <c r="Q966">
        <v>7</v>
      </c>
      <c r="R966" t="s">
        <v>1250</v>
      </c>
      <c r="S966" s="3">
        <v>3</v>
      </c>
      <c r="T966" s="3">
        <v>2</v>
      </c>
      <c r="U966" s="3">
        <v>1</v>
      </c>
      <c r="V966" s="3">
        <v>2</v>
      </c>
      <c r="W966" t="s">
        <v>14</v>
      </c>
      <c r="X966" t="s">
        <v>1247</v>
      </c>
      <c r="Y966" s="12">
        <v>44983</v>
      </c>
      <c r="Z966" s="13" t="s">
        <v>1288</v>
      </c>
      <c r="AA966">
        <v>2023</v>
      </c>
      <c r="AB966">
        <v>1</v>
      </c>
    </row>
    <row r="967" spans="1:28" x14ac:dyDescent="0.3">
      <c r="A967" s="2" t="s">
        <v>1005</v>
      </c>
      <c r="B967">
        <v>32</v>
      </c>
      <c r="C967" t="s">
        <v>8</v>
      </c>
      <c r="D967" t="s">
        <v>9</v>
      </c>
      <c r="E967" t="s">
        <v>18</v>
      </c>
      <c r="F967" t="s">
        <v>11</v>
      </c>
      <c r="G967" t="s">
        <v>12</v>
      </c>
      <c r="H967" t="s">
        <v>33</v>
      </c>
      <c r="I967">
        <v>26</v>
      </c>
      <c r="J967" t="s">
        <v>1254</v>
      </c>
      <c r="K967" t="s">
        <v>1244</v>
      </c>
      <c r="L967" t="s">
        <v>1245</v>
      </c>
      <c r="M967">
        <v>0</v>
      </c>
      <c r="N967" t="s">
        <v>14</v>
      </c>
      <c r="O967" s="8">
        <v>18</v>
      </c>
      <c r="P967" t="s">
        <v>1242</v>
      </c>
      <c r="Q967">
        <v>4</v>
      </c>
      <c r="R967" t="s">
        <v>1250</v>
      </c>
      <c r="S967" s="3">
        <v>3</v>
      </c>
      <c r="T967" s="3">
        <v>2</v>
      </c>
      <c r="U967" s="3">
        <v>2</v>
      </c>
      <c r="V967" s="3">
        <v>2</v>
      </c>
      <c r="W967" t="s">
        <v>14</v>
      </c>
      <c r="X967" t="s">
        <v>1247</v>
      </c>
      <c r="Y967" s="12">
        <v>44932</v>
      </c>
      <c r="Z967" s="13" t="s">
        <v>1298</v>
      </c>
      <c r="AA967">
        <v>2023</v>
      </c>
      <c r="AB967">
        <v>2</v>
      </c>
    </row>
    <row r="968" spans="1:28" x14ac:dyDescent="0.3">
      <c r="A968" s="2" t="s">
        <v>1006</v>
      </c>
      <c r="B968">
        <v>41</v>
      </c>
      <c r="C968" t="s">
        <v>8</v>
      </c>
      <c r="D968" t="s">
        <v>17</v>
      </c>
      <c r="E968" t="s">
        <v>23</v>
      </c>
      <c r="F968" t="s">
        <v>119</v>
      </c>
      <c r="G968" t="s">
        <v>120</v>
      </c>
      <c r="H968" t="s">
        <v>13</v>
      </c>
      <c r="I968">
        <v>19</v>
      </c>
      <c r="J968" t="s">
        <v>1252</v>
      </c>
      <c r="K968" t="s">
        <v>1244</v>
      </c>
      <c r="L968" t="s">
        <v>1242</v>
      </c>
      <c r="M968">
        <v>2</v>
      </c>
      <c r="N968" t="s">
        <v>14</v>
      </c>
      <c r="O968" s="8">
        <v>16</v>
      </c>
      <c r="P968" t="s">
        <v>1242</v>
      </c>
      <c r="Q968">
        <v>17</v>
      </c>
      <c r="R968" t="s">
        <v>1246</v>
      </c>
      <c r="S968" s="3">
        <v>1</v>
      </c>
      <c r="T968" s="3">
        <v>0</v>
      </c>
      <c r="U968" s="3">
        <v>0</v>
      </c>
      <c r="V968" s="3">
        <v>0</v>
      </c>
      <c r="W968" t="s">
        <v>14</v>
      </c>
      <c r="X968" t="s">
        <v>1247</v>
      </c>
      <c r="Y968" s="12">
        <v>44995</v>
      </c>
      <c r="Z968" s="13" t="s">
        <v>1296</v>
      </c>
      <c r="AA968">
        <v>2023</v>
      </c>
      <c r="AB968">
        <v>2</v>
      </c>
    </row>
    <row r="969" spans="1:28" x14ac:dyDescent="0.3">
      <c r="A969" s="2" t="s">
        <v>1007</v>
      </c>
      <c r="B969">
        <v>31</v>
      </c>
      <c r="C969" t="s">
        <v>8</v>
      </c>
      <c r="D969" t="s">
        <v>36</v>
      </c>
      <c r="E969" t="s">
        <v>23</v>
      </c>
      <c r="F969" t="s">
        <v>27</v>
      </c>
      <c r="G969" t="s">
        <v>920</v>
      </c>
      <c r="H969" t="s">
        <v>19</v>
      </c>
      <c r="I969">
        <v>3</v>
      </c>
      <c r="J969" t="s">
        <v>1254</v>
      </c>
      <c r="K969" t="s">
        <v>1243</v>
      </c>
      <c r="L969" t="s">
        <v>1244</v>
      </c>
      <c r="M969">
        <v>9</v>
      </c>
      <c r="N969" t="s">
        <v>14</v>
      </c>
      <c r="O969" s="8">
        <v>12</v>
      </c>
      <c r="P969" t="s">
        <v>1242</v>
      </c>
      <c r="Q969">
        <v>9</v>
      </c>
      <c r="R969" t="s">
        <v>1250</v>
      </c>
      <c r="S969" s="3">
        <v>2</v>
      </c>
      <c r="T969" s="3">
        <v>2</v>
      </c>
      <c r="U969" s="3">
        <v>2</v>
      </c>
      <c r="V969" s="3">
        <v>2</v>
      </c>
      <c r="W969" t="s">
        <v>14</v>
      </c>
      <c r="X969" t="s">
        <v>1246</v>
      </c>
      <c r="Y969" s="12">
        <v>45179</v>
      </c>
      <c r="Z969" s="13" t="s">
        <v>1292</v>
      </c>
      <c r="AA969">
        <v>2023</v>
      </c>
      <c r="AB969">
        <v>3</v>
      </c>
    </row>
    <row r="970" spans="1:28" x14ac:dyDescent="0.3">
      <c r="A970" s="2" t="s">
        <v>1008</v>
      </c>
      <c r="B970">
        <v>33</v>
      </c>
      <c r="C970" t="s">
        <v>31</v>
      </c>
      <c r="D970" t="s">
        <v>17</v>
      </c>
      <c r="E970" t="s">
        <v>18</v>
      </c>
      <c r="F970" t="s">
        <v>27</v>
      </c>
      <c r="G970" t="s">
        <v>28</v>
      </c>
      <c r="H970" t="s">
        <v>13</v>
      </c>
      <c r="I970">
        <v>5</v>
      </c>
      <c r="J970" t="s">
        <v>1254</v>
      </c>
      <c r="K970" t="s">
        <v>1244</v>
      </c>
      <c r="L970" t="s">
        <v>1245</v>
      </c>
      <c r="M970">
        <v>1</v>
      </c>
      <c r="N970" t="s">
        <v>14</v>
      </c>
      <c r="O970" s="8">
        <v>13</v>
      </c>
      <c r="P970" t="s">
        <v>1244</v>
      </c>
      <c r="Q970">
        <v>2</v>
      </c>
      <c r="R970" t="s">
        <v>1246</v>
      </c>
      <c r="S970" s="3">
        <v>2</v>
      </c>
      <c r="T970" s="3">
        <v>2</v>
      </c>
      <c r="U970" s="3">
        <v>0</v>
      </c>
      <c r="V970" s="3">
        <v>2</v>
      </c>
      <c r="W970" t="s">
        <v>14</v>
      </c>
      <c r="X970" t="s">
        <v>1247</v>
      </c>
      <c r="Y970" s="12">
        <v>45315</v>
      </c>
      <c r="Z970" s="13" t="s">
        <v>1298</v>
      </c>
      <c r="AA970">
        <v>2024</v>
      </c>
      <c r="AB970">
        <v>2</v>
      </c>
    </row>
    <row r="971" spans="1:28" x14ac:dyDescent="0.3">
      <c r="A971" s="2" t="s">
        <v>1009</v>
      </c>
      <c r="B971">
        <v>34</v>
      </c>
      <c r="C971" t="s">
        <v>8</v>
      </c>
      <c r="D971" t="s">
        <v>17</v>
      </c>
      <c r="E971" t="s">
        <v>18</v>
      </c>
      <c r="F971" t="s">
        <v>27</v>
      </c>
      <c r="G971" t="s">
        <v>28</v>
      </c>
      <c r="H971" t="s">
        <v>13</v>
      </c>
      <c r="I971">
        <v>2</v>
      </c>
      <c r="J971" t="s">
        <v>1254</v>
      </c>
      <c r="K971" t="s">
        <v>1245</v>
      </c>
      <c r="L971" t="s">
        <v>1242</v>
      </c>
      <c r="M971">
        <v>6</v>
      </c>
      <c r="N971" t="s">
        <v>14</v>
      </c>
      <c r="O971" s="8">
        <v>13</v>
      </c>
      <c r="P971" t="s">
        <v>1243</v>
      </c>
      <c r="Q971">
        <v>13</v>
      </c>
      <c r="R971" t="s">
        <v>1250</v>
      </c>
      <c r="S971" s="3">
        <v>11</v>
      </c>
      <c r="T971" s="3">
        <v>9</v>
      </c>
      <c r="U971" s="3">
        <v>5</v>
      </c>
      <c r="V971" s="3">
        <v>9</v>
      </c>
      <c r="W971" t="s">
        <v>14</v>
      </c>
      <c r="X971" t="s">
        <v>1247</v>
      </c>
      <c r="Y971" s="12">
        <v>45205</v>
      </c>
      <c r="Z971" s="13" t="s">
        <v>1295</v>
      </c>
      <c r="AA971">
        <v>2023</v>
      </c>
      <c r="AB971">
        <v>3</v>
      </c>
    </row>
    <row r="972" spans="1:28" x14ac:dyDescent="0.3">
      <c r="A972" s="2" t="s">
        <v>1010</v>
      </c>
      <c r="B972">
        <v>37</v>
      </c>
      <c r="C972" t="s">
        <v>31</v>
      </c>
      <c r="D972" t="s">
        <v>36</v>
      </c>
      <c r="E972" t="s">
        <v>18</v>
      </c>
      <c r="F972" t="s">
        <v>27</v>
      </c>
      <c r="G972" t="s">
        <v>920</v>
      </c>
      <c r="H972" t="s">
        <v>13</v>
      </c>
      <c r="I972">
        <v>1</v>
      </c>
      <c r="J972" t="s">
        <v>1252</v>
      </c>
      <c r="K972" t="s">
        <v>1244</v>
      </c>
      <c r="L972" t="s">
        <v>1242</v>
      </c>
      <c r="M972">
        <v>2</v>
      </c>
      <c r="N972" t="s">
        <v>14</v>
      </c>
      <c r="O972" s="8">
        <v>14</v>
      </c>
      <c r="P972" t="s">
        <v>1242</v>
      </c>
      <c r="Q972">
        <v>17</v>
      </c>
      <c r="R972" t="s">
        <v>1246</v>
      </c>
      <c r="S972" s="3">
        <v>3</v>
      </c>
      <c r="T972" s="3">
        <v>1</v>
      </c>
      <c r="U972" s="3">
        <v>0</v>
      </c>
      <c r="V972" s="3">
        <v>2</v>
      </c>
      <c r="W972" t="s">
        <v>14</v>
      </c>
      <c r="X972" t="s">
        <v>1247</v>
      </c>
      <c r="Y972" s="12">
        <v>45376</v>
      </c>
      <c r="Z972" s="13" t="s">
        <v>1296</v>
      </c>
      <c r="AA972">
        <v>2024</v>
      </c>
      <c r="AB972">
        <v>2</v>
      </c>
    </row>
    <row r="973" spans="1:28" x14ac:dyDescent="0.3">
      <c r="A973" s="2" t="s">
        <v>1011</v>
      </c>
      <c r="B973">
        <v>45</v>
      </c>
      <c r="C973" t="s">
        <v>8</v>
      </c>
      <c r="D973" t="s">
        <v>17</v>
      </c>
      <c r="E973" t="s">
        <v>18</v>
      </c>
      <c r="F973" t="s">
        <v>27</v>
      </c>
      <c r="G973" t="s">
        <v>920</v>
      </c>
      <c r="H973" t="s">
        <v>19</v>
      </c>
      <c r="I973">
        <v>7</v>
      </c>
      <c r="J973" t="s">
        <v>1254</v>
      </c>
      <c r="K973" t="s">
        <v>1242</v>
      </c>
      <c r="L973" t="s">
        <v>1244</v>
      </c>
      <c r="M973">
        <v>4</v>
      </c>
      <c r="N973" t="s">
        <v>14</v>
      </c>
      <c r="O973" s="8">
        <v>17</v>
      </c>
      <c r="P973" t="s">
        <v>1245</v>
      </c>
      <c r="Q973">
        <v>9</v>
      </c>
      <c r="R973" t="s">
        <v>1250</v>
      </c>
      <c r="S973" s="3">
        <v>3</v>
      </c>
      <c r="T973" s="3">
        <v>2</v>
      </c>
      <c r="U973" s="3">
        <v>0</v>
      </c>
      <c r="V973" s="3">
        <v>2</v>
      </c>
      <c r="W973" t="s">
        <v>14</v>
      </c>
      <c r="X973" t="s">
        <v>1248</v>
      </c>
      <c r="Y973" s="12">
        <v>45220</v>
      </c>
      <c r="Z973" s="13" t="s">
        <v>1295</v>
      </c>
      <c r="AA973">
        <v>2023</v>
      </c>
      <c r="AB973">
        <v>1</v>
      </c>
    </row>
    <row r="974" spans="1:28" x14ac:dyDescent="0.3">
      <c r="A974" s="2" t="s">
        <v>1012</v>
      </c>
      <c r="B974">
        <v>37</v>
      </c>
      <c r="C974" t="s">
        <v>8</v>
      </c>
      <c r="D974" t="s">
        <v>36</v>
      </c>
      <c r="E974" t="s">
        <v>23</v>
      </c>
      <c r="F974" t="s">
        <v>27</v>
      </c>
      <c r="G974" t="s">
        <v>28</v>
      </c>
      <c r="H974" t="s">
        <v>19</v>
      </c>
      <c r="I974">
        <v>10</v>
      </c>
      <c r="J974" t="s">
        <v>1253</v>
      </c>
      <c r="K974" t="s">
        <v>1242</v>
      </c>
      <c r="L974" t="s">
        <v>1244</v>
      </c>
      <c r="M974">
        <v>6</v>
      </c>
      <c r="N974" t="s">
        <v>14</v>
      </c>
      <c r="O974" s="8">
        <v>11</v>
      </c>
      <c r="P974" t="s">
        <v>1243</v>
      </c>
      <c r="Q974">
        <v>17</v>
      </c>
      <c r="R974" t="s">
        <v>1250</v>
      </c>
      <c r="S974" s="3">
        <v>1</v>
      </c>
      <c r="T974" s="3">
        <v>0</v>
      </c>
      <c r="U974" s="3">
        <v>0</v>
      </c>
      <c r="V974" s="3">
        <v>0</v>
      </c>
      <c r="W974" t="s">
        <v>20</v>
      </c>
      <c r="X974" t="s">
        <v>1247</v>
      </c>
      <c r="Y974" s="12">
        <v>45627</v>
      </c>
      <c r="Z974" s="13" t="s">
        <v>1289</v>
      </c>
      <c r="AA974">
        <v>2024</v>
      </c>
      <c r="AB974">
        <v>5</v>
      </c>
    </row>
    <row r="975" spans="1:28" x14ac:dyDescent="0.3">
      <c r="A975" s="2" t="s">
        <v>1013</v>
      </c>
      <c r="B975">
        <v>39</v>
      </c>
      <c r="C975" t="s">
        <v>31</v>
      </c>
      <c r="D975" t="s">
        <v>57</v>
      </c>
      <c r="E975" t="s">
        <v>10</v>
      </c>
      <c r="F975" t="s">
        <v>27</v>
      </c>
      <c r="G975" t="s">
        <v>28</v>
      </c>
      <c r="H975" t="s">
        <v>19</v>
      </c>
      <c r="I975">
        <v>2</v>
      </c>
      <c r="J975" t="s">
        <v>1254</v>
      </c>
      <c r="K975" t="s">
        <v>1244</v>
      </c>
      <c r="L975" t="s">
        <v>1244</v>
      </c>
      <c r="M975">
        <v>0</v>
      </c>
      <c r="N975" t="s">
        <v>14</v>
      </c>
      <c r="O975" s="8">
        <v>25</v>
      </c>
      <c r="P975" t="s">
        <v>1245</v>
      </c>
      <c r="Q975">
        <v>20</v>
      </c>
      <c r="R975" t="s">
        <v>1250</v>
      </c>
      <c r="S975" s="3">
        <v>19</v>
      </c>
      <c r="T975" s="3">
        <v>6</v>
      </c>
      <c r="U975" s="3">
        <v>11</v>
      </c>
      <c r="V975" s="3">
        <v>8</v>
      </c>
      <c r="W975" t="s">
        <v>14</v>
      </c>
      <c r="X975" t="s">
        <v>1248</v>
      </c>
      <c r="Y975" s="12">
        <v>45356</v>
      </c>
      <c r="Z975" s="13" t="s">
        <v>1296</v>
      </c>
      <c r="AA975">
        <v>2024</v>
      </c>
      <c r="AB975">
        <v>1</v>
      </c>
    </row>
    <row r="976" spans="1:28" x14ac:dyDescent="0.3">
      <c r="A976" s="2" t="s">
        <v>1014</v>
      </c>
      <c r="B976">
        <v>42</v>
      </c>
      <c r="C976" t="s">
        <v>31</v>
      </c>
      <c r="D976" t="s">
        <v>17</v>
      </c>
      <c r="E976" t="s">
        <v>10</v>
      </c>
      <c r="F976" t="s">
        <v>27</v>
      </c>
      <c r="G976" t="s">
        <v>28</v>
      </c>
      <c r="H976" t="s">
        <v>13</v>
      </c>
      <c r="I976">
        <v>17</v>
      </c>
      <c r="J976" t="s">
        <v>1252</v>
      </c>
      <c r="K976" t="s">
        <v>1245</v>
      </c>
      <c r="L976" t="s">
        <v>1242</v>
      </c>
      <c r="M976">
        <v>3</v>
      </c>
      <c r="N976" t="s">
        <v>20</v>
      </c>
      <c r="O976" s="8">
        <v>13</v>
      </c>
      <c r="P976" t="s">
        <v>1244</v>
      </c>
      <c r="Q976">
        <v>10</v>
      </c>
      <c r="R976" t="s">
        <v>1250</v>
      </c>
      <c r="S976" s="3">
        <v>3</v>
      </c>
      <c r="T976" s="3">
        <v>2</v>
      </c>
      <c r="U976" s="3">
        <v>0</v>
      </c>
      <c r="V976" s="3">
        <v>2</v>
      </c>
      <c r="W976" t="s">
        <v>14</v>
      </c>
      <c r="X976" t="s">
        <v>1247</v>
      </c>
      <c r="Y976" s="12">
        <v>45543</v>
      </c>
      <c r="Z976" s="13" t="s">
        <v>1292</v>
      </c>
      <c r="AA976">
        <v>2024</v>
      </c>
      <c r="AB976">
        <v>1</v>
      </c>
    </row>
    <row r="977" spans="1:28" x14ac:dyDescent="0.3">
      <c r="A977" s="2" t="s">
        <v>1015</v>
      </c>
      <c r="B977">
        <v>29</v>
      </c>
      <c r="C977" t="s">
        <v>8</v>
      </c>
      <c r="D977" t="s">
        <v>9</v>
      </c>
      <c r="E977" t="s">
        <v>23</v>
      </c>
      <c r="F977" t="s">
        <v>11</v>
      </c>
      <c r="G977" t="s">
        <v>12</v>
      </c>
      <c r="H977" t="s">
        <v>13</v>
      </c>
      <c r="I977">
        <v>20</v>
      </c>
      <c r="J977" t="s">
        <v>1252</v>
      </c>
      <c r="K977" t="s">
        <v>1245</v>
      </c>
      <c r="L977" t="s">
        <v>1245</v>
      </c>
      <c r="M977">
        <v>2</v>
      </c>
      <c r="N977" t="s">
        <v>14</v>
      </c>
      <c r="O977" s="8">
        <v>14</v>
      </c>
      <c r="P977" t="s">
        <v>1245</v>
      </c>
      <c r="Q977">
        <v>10</v>
      </c>
      <c r="R977" t="s">
        <v>1250</v>
      </c>
      <c r="S977" s="3">
        <v>3</v>
      </c>
      <c r="T977" s="3">
        <v>2</v>
      </c>
      <c r="U977" s="3">
        <v>0</v>
      </c>
      <c r="V977" s="3">
        <v>2</v>
      </c>
      <c r="W977" t="s">
        <v>14</v>
      </c>
      <c r="X977" t="s">
        <v>1247</v>
      </c>
      <c r="Y977" s="12">
        <v>45199</v>
      </c>
      <c r="Z977" s="13" t="s">
        <v>1292</v>
      </c>
      <c r="AA977">
        <v>2023</v>
      </c>
      <c r="AB977">
        <v>2</v>
      </c>
    </row>
    <row r="978" spans="1:28" x14ac:dyDescent="0.3">
      <c r="A978" s="2" t="s">
        <v>1016</v>
      </c>
      <c r="B978">
        <v>25</v>
      </c>
      <c r="C978" t="s">
        <v>31</v>
      </c>
      <c r="D978" t="s">
        <v>17</v>
      </c>
      <c r="E978" t="s">
        <v>18</v>
      </c>
      <c r="F978" t="s">
        <v>27</v>
      </c>
      <c r="G978" t="s">
        <v>28</v>
      </c>
      <c r="H978" t="s">
        <v>13</v>
      </c>
      <c r="I978">
        <v>1</v>
      </c>
      <c r="J978" t="s">
        <v>1253</v>
      </c>
      <c r="K978" t="s">
        <v>1242</v>
      </c>
      <c r="L978" t="s">
        <v>1244</v>
      </c>
      <c r="M978">
        <v>0</v>
      </c>
      <c r="N978" t="s">
        <v>14</v>
      </c>
      <c r="O978" s="8">
        <v>12</v>
      </c>
      <c r="P978" t="s">
        <v>1245</v>
      </c>
      <c r="Q978">
        <v>5</v>
      </c>
      <c r="R978" t="s">
        <v>1250</v>
      </c>
      <c r="S978" s="3">
        <v>4</v>
      </c>
      <c r="T978" s="3">
        <v>2</v>
      </c>
      <c r="U978" s="3">
        <v>1</v>
      </c>
      <c r="V978" s="3">
        <v>2</v>
      </c>
      <c r="W978" t="s">
        <v>14</v>
      </c>
      <c r="X978" t="s">
        <v>1247</v>
      </c>
      <c r="Y978" s="12">
        <v>45369</v>
      </c>
      <c r="Z978" s="13" t="s">
        <v>1296</v>
      </c>
      <c r="AA978">
        <v>2024</v>
      </c>
      <c r="AB978">
        <v>3</v>
      </c>
    </row>
    <row r="979" spans="1:28" x14ac:dyDescent="0.3">
      <c r="A979" s="2" t="s">
        <v>1017</v>
      </c>
      <c r="B979">
        <v>42</v>
      </c>
      <c r="C979" t="s">
        <v>31</v>
      </c>
      <c r="D979" t="s">
        <v>36</v>
      </c>
      <c r="E979" t="s">
        <v>23</v>
      </c>
      <c r="F979" t="s">
        <v>27</v>
      </c>
      <c r="G979" t="s">
        <v>28</v>
      </c>
      <c r="H979" t="s">
        <v>13</v>
      </c>
      <c r="I979">
        <v>2</v>
      </c>
      <c r="J979" t="s">
        <v>1253</v>
      </c>
      <c r="K979" t="s">
        <v>1245</v>
      </c>
      <c r="L979" t="s">
        <v>1242</v>
      </c>
      <c r="M979">
        <v>0</v>
      </c>
      <c r="N979" t="s">
        <v>20</v>
      </c>
      <c r="O979" s="8">
        <v>11</v>
      </c>
      <c r="P979" t="s">
        <v>1244</v>
      </c>
      <c r="Q979">
        <v>10</v>
      </c>
      <c r="R979" t="s">
        <v>1250</v>
      </c>
      <c r="S979" s="3">
        <v>9</v>
      </c>
      <c r="T979" s="3">
        <v>6</v>
      </c>
      <c r="U979" s="3">
        <v>7</v>
      </c>
      <c r="V979" s="3">
        <v>8</v>
      </c>
      <c r="W979" t="s">
        <v>14</v>
      </c>
      <c r="X979" t="s">
        <v>1247</v>
      </c>
      <c r="Y979" s="12">
        <v>45223</v>
      </c>
      <c r="Z979" s="13" t="s">
        <v>1295</v>
      </c>
      <c r="AA979">
        <v>2023</v>
      </c>
      <c r="AB979">
        <v>4</v>
      </c>
    </row>
    <row r="980" spans="1:28" x14ac:dyDescent="0.3">
      <c r="A980" s="2" t="s">
        <v>1018</v>
      </c>
      <c r="B980">
        <v>40</v>
      </c>
      <c r="C980" t="s">
        <v>8</v>
      </c>
      <c r="D980" t="s">
        <v>36</v>
      </c>
      <c r="E980" t="s">
        <v>23</v>
      </c>
      <c r="F980" t="s">
        <v>119</v>
      </c>
      <c r="G980" t="s">
        <v>120</v>
      </c>
      <c r="H980" t="s">
        <v>13</v>
      </c>
      <c r="I980">
        <v>2</v>
      </c>
      <c r="J980" t="s">
        <v>1252</v>
      </c>
      <c r="K980" t="s">
        <v>1242</v>
      </c>
      <c r="L980" t="s">
        <v>1244</v>
      </c>
      <c r="M980">
        <v>0</v>
      </c>
      <c r="N980" t="s">
        <v>14</v>
      </c>
      <c r="O980" s="8">
        <v>19</v>
      </c>
      <c r="P980" t="s">
        <v>1245</v>
      </c>
      <c r="Q980">
        <v>22</v>
      </c>
      <c r="R980" t="s">
        <v>1250</v>
      </c>
      <c r="S980" s="3">
        <v>21</v>
      </c>
      <c r="T980" s="3">
        <v>7</v>
      </c>
      <c r="U980" s="3">
        <v>3</v>
      </c>
      <c r="V980" s="3">
        <v>9</v>
      </c>
      <c r="W980" t="s">
        <v>14</v>
      </c>
      <c r="X980" t="s">
        <v>1246</v>
      </c>
      <c r="Y980" s="12">
        <v>45043</v>
      </c>
      <c r="Z980" s="13" t="s">
        <v>1290</v>
      </c>
      <c r="AA980">
        <v>2023</v>
      </c>
      <c r="AB980">
        <v>5</v>
      </c>
    </row>
    <row r="981" spans="1:28" x14ac:dyDescent="0.3">
      <c r="A981" s="2" t="s">
        <v>1019</v>
      </c>
      <c r="B981">
        <v>51</v>
      </c>
      <c r="C981" t="s">
        <v>8</v>
      </c>
      <c r="D981" t="s">
        <v>17</v>
      </c>
      <c r="E981" t="s">
        <v>18</v>
      </c>
      <c r="F981" t="s">
        <v>27</v>
      </c>
      <c r="G981" t="s">
        <v>28</v>
      </c>
      <c r="H981" t="s">
        <v>13</v>
      </c>
      <c r="I981">
        <v>1</v>
      </c>
      <c r="J981" t="s">
        <v>1253</v>
      </c>
      <c r="K981" t="s">
        <v>1244</v>
      </c>
      <c r="L981" t="s">
        <v>1245</v>
      </c>
      <c r="M981">
        <v>1</v>
      </c>
      <c r="N981" t="s">
        <v>14</v>
      </c>
      <c r="O981" s="8">
        <v>11</v>
      </c>
      <c r="P981" t="s">
        <v>1243</v>
      </c>
      <c r="Q981">
        <v>1</v>
      </c>
      <c r="R981" t="s">
        <v>1246</v>
      </c>
      <c r="S981" s="3">
        <v>1</v>
      </c>
      <c r="T981" s="3">
        <v>0</v>
      </c>
      <c r="U981" s="3">
        <v>0</v>
      </c>
      <c r="V981" s="3">
        <v>0</v>
      </c>
      <c r="W981" t="s">
        <v>14</v>
      </c>
      <c r="X981" t="s">
        <v>1247</v>
      </c>
      <c r="Y981" s="12">
        <v>44929</v>
      </c>
      <c r="Z981" s="13" t="s">
        <v>1298</v>
      </c>
      <c r="AA981">
        <v>2023</v>
      </c>
      <c r="AB981">
        <v>0</v>
      </c>
    </row>
    <row r="982" spans="1:28" x14ac:dyDescent="0.3">
      <c r="A982" s="2" t="s">
        <v>1020</v>
      </c>
      <c r="B982">
        <v>32</v>
      </c>
      <c r="C982" t="s">
        <v>8</v>
      </c>
      <c r="D982" t="s">
        <v>17</v>
      </c>
      <c r="E982" t="s">
        <v>18</v>
      </c>
      <c r="F982" t="s">
        <v>27</v>
      </c>
      <c r="G982" t="s">
        <v>920</v>
      </c>
      <c r="H982" t="s">
        <v>19</v>
      </c>
      <c r="I982">
        <v>7</v>
      </c>
      <c r="J982" t="s">
        <v>1253</v>
      </c>
      <c r="K982" t="s">
        <v>1243</v>
      </c>
      <c r="L982" t="s">
        <v>1243</v>
      </c>
      <c r="M982">
        <v>1</v>
      </c>
      <c r="N982" t="s">
        <v>14</v>
      </c>
      <c r="O982" s="8">
        <v>20</v>
      </c>
      <c r="P982" t="s">
        <v>1244</v>
      </c>
      <c r="Q982">
        <v>5</v>
      </c>
      <c r="R982" t="s">
        <v>1249</v>
      </c>
      <c r="S982" s="3">
        <v>5</v>
      </c>
      <c r="T982" s="3">
        <v>1</v>
      </c>
      <c r="U982" s="3">
        <v>0</v>
      </c>
      <c r="V982" s="3">
        <v>3</v>
      </c>
      <c r="W982" t="s">
        <v>14</v>
      </c>
      <c r="X982" t="s">
        <v>1247</v>
      </c>
      <c r="Y982" s="12">
        <v>45411</v>
      </c>
      <c r="Z982" s="13" t="s">
        <v>1290</v>
      </c>
      <c r="AA982">
        <v>2024</v>
      </c>
      <c r="AB982">
        <v>3</v>
      </c>
    </row>
    <row r="983" spans="1:28" x14ac:dyDescent="0.3">
      <c r="A983" s="2" t="s">
        <v>1021</v>
      </c>
      <c r="B983">
        <v>38</v>
      </c>
      <c r="C983" t="s">
        <v>8</v>
      </c>
      <c r="D983" t="s">
        <v>17</v>
      </c>
      <c r="E983" t="s">
        <v>18</v>
      </c>
      <c r="F983" t="s">
        <v>11</v>
      </c>
      <c r="G983" t="s">
        <v>12</v>
      </c>
      <c r="H983" t="s">
        <v>33</v>
      </c>
      <c r="I983">
        <v>2</v>
      </c>
      <c r="J983" t="s">
        <v>1252</v>
      </c>
      <c r="K983" t="s">
        <v>1245</v>
      </c>
      <c r="L983" t="s">
        <v>1245</v>
      </c>
      <c r="M983">
        <v>3</v>
      </c>
      <c r="N983" t="s">
        <v>14</v>
      </c>
      <c r="O983" s="8">
        <v>18</v>
      </c>
      <c r="P983" t="s">
        <v>1245</v>
      </c>
      <c r="Q983">
        <v>13</v>
      </c>
      <c r="R983" t="s">
        <v>1250</v>
      </c>
      <c r="S983" s="3">
        <v>8</v>
      </c>
      <c r="T983" s="3">
        <v>7</v>
      </c>
      <c r="U983" s="3">
        <v>7</v>
      </c>
      <c r="V983" s="3">
        <v>5</v>
      </c>
      <c r="W983" t="s">
        <v>14</v>
      </c>
      <c r="X983" t="s">
        <v>1247</v>
      </c>
      <c r="Y983" s="12">
        <v>45133</v>
      </c>
      <c r="Z983" s="13" t="s">
        <v>1294</v>
      </c>
      <c r="AA983">
        <v>2023</v>
      </c>
      <c r="AB983">
        <v>0</v>
      </c>
    </row>
    <row r="984" spans="1:28" x14ac:dyDescent="0.3">
      <c r="A984" s="2" t="s">
        <v>1022</v>
      </c>
      <c r="B984">
        <v>32</v>
      </c>
      <c r="C984" t="s">
        <v>8</v>
      </c>
      <c r="D984" t="s">
        <v>57</v>
      </c>
      <c r="E984" t="s">
        <v>10</v>
      </c>
      <c r="F984" t="s">
        <v>27</v>
      </c>
      <c r="G984" t="s">
        <v>28</v>
      </c>
      <c r="H984" t="s">
        <v>13</v>
      </c>
      <c r="I984">
        <v>2</v>
      </c>
      <c r="J984" t="s">
        <v>1241</v>
      </c>
      <c r="K984" t="s">
        <v>1245</v>
      </c>
      <c r="L984" t="s">
        <v>1242</v>
      </c>
      <c r="M984">
        <v>4</v>
      </c>
      <c r="N984" t="s">
        <v>14</v>
      </c>
      <c r="O984" s="8">
        <v>13</v>
      </c>
      <c r="P984" t="s">
        <v>1245</v>
      </c>
      <c r="Q984">
        <v>9</v>
      </c>
      <c r="R984" t="s">
        <v>1250</v>
      </c>
      <c r="S984" s="3">
        <v>6</v>
      </c>
      <c r="T984" s="3">
        <v>2</v>
      </c>
      <c r="U984" s="3">
        <v>0</v>
      </c>
      <c r="V984" s="3">
        <v>4</v>
      </c>
      <c r="W984" t="s">
        <v>14</v>
      </c>
      <c r="X984" t="s">
        <v>1247</v>
      </c>
      <c r="Y984" s="12">
        <v>45258</v>
      </c>
      <c r="Z984" s="13" t="s">
        <v>1297</v>
      </c>
      <c r="AA984">
        <v>2023</v>
      </c>
      <c r="AB984">
        <v>5</v>
      </c>
    </row>
    <row r="985" spans="1:28" x14ac:dyDescent="0.3">
      <c r="A985" s="2" t="s">
        <v>1023</v>
      </c>
      <c r="B985">
        <v>46</v>
      </c>
      <c r="C985" t="s">
        <v>31</v>
      </c>
      <c r="D985" t="s">
        <v>57</v>
      </c>
      <c r="E985" t="s">
        <v>18</v>
      </c>
      <c r="F985" t="s">
        <v>11</v>
      </c>
      <c r="G985" t="s">
        <v>24</v>
      </c>
      <c r="H985" t="s">
        <v>13</v>
      </c>
      <c r="I985">
        <v>2</v>
      </c>
      <c r="J985" t="s">
        <v>1253</v>
      </c>
      <c r="K985" t="s">
        <v>1244</v>
      </c>
      <c r="L985" t="s">
        <v>1243</v>
      </c>
      <c r="M985">
        <v>3</v>
      </c>
      <c r="N985" t="s">
        <v>20</v>
      </c>
      <c r="O985" s="8">
        <v>12</v>
      </c>
      <c r="P985" t="s">
        <v>1243</v>
      </c>
      <c r="Q985">
        <v>28</v>
      </c>
      <c r="R985" t="s">
        <v>1246</v>
      </c>
      <c r="S985" s="3">
        <v>7</v>
      </c>
      <c r="T985" s="3">
        <v>7</v>
      </c>
      <c r="U985" s="3">
        <v>7</v>
      </c>
      <c r="V985" s="3">
        <v>7</v>
      </c>
      <c r="W985" t="s">
        <v>14</v>
      </c>
      <c r="X985" t="s">
        <v>1247</v>
      </c>
      <c r="Y985" s="12">
        <v>45368</v>
      </c>
      <c r="Z985" s="13" t="s">
        <v>1296</v>
      </c>
      <c r="AA985">
        <v>2024</v>
      </c>
      <c r="AB985">
        <v>2</v>
      </c>
    </row>
    <row r="986" spans="1:28" x14ac:dyDescent="0.3">
      <c r="A986" s="2" t="s">
        <v>1024</v>
      </c>
      <c r="B986">
        <v>28</v>
      </c>
      <c r="C986" t="s">
        <v>8</v>
      </c>
      <c r="D986" t="s">
        <v>17</v>
      </c>
      <c r="E986" t="s">
        <v>10</v>
      </c>
      <c r="F986" t="s">
        <v>27</v>
      </c>
      <c r="G986" t="s">
        <v>28</v>
      </c>
      <c r="H986" t="s">
        <v>13</v>
      </c>
      <c r="I986">
        <v>2</v>
      </c>
      <c r="J986" t="s">
        <v>1254</v>
      </c>
      <c r="K986" t="s">
        <v>1242</v>
      </c>
      <c r="L986" t="s">
        <v>1244</v>
      </c>
      <c r="M986">
        <v>2</v>
      </c>
      <c r="N986" t="s">
        <v>14</v>
      </c>
      <c r="O986" s="8">
        <v>11</v>
      </c>
      <c r="P986" t="s">
        <v>1244</v>
      </c>
      <c r="Q986">
        <v>5</v>
      </c>
      <c r="R986" t="s">
        <v>1249</v>
      </c>
      <c r="S986" s="3">
        <v>0</v>
      </c>
      <c r="T986" s="3">
        <v>0</v>
      </c>
      <c r="U986" s="3">
        <v>0</v>
      </c>
      <c r="V986" s="3">
        <v>0</v>
      </c>
      <c r="W986" t="s">
        <v>20</v>
      </c>
      <c r="X986" t="s">
        <v>1247</v>
      </c>
      <c r="Y986" s="12">
        <v>45324</v>
      </c>
      <c r="Z986" s="13" t="s">
        <v>1288</v>
      </c>
      <c r="AA986">
        <v>2024</v>
      </c>
      <c r="AB986">
        <v>5</v>
      </c>
    </row>
    <row r="987" spans="1:28" x14ac:dyDescent="0.3">
      <c r="A987" s="2" t="s">
        <v>1025</v>
      </c>
      <c r="B987">
        <v>29</v>
      </c>
      <c r="C987" t="s">
        <v>8</v>
      </c>
      <c r="D987" t="s">
        <v>36</v>
      </c>
      <c r="E987" t="s">
        <v>18</v>
      </c>
      <c r="F987" t="s">
        <v>11</v>
      </c>
      <c r="G987" t="s">
        <v>12</v>
      </c>
      <c r="H987" t="s">
        <v>13</v>
      </c>
      <c r="I987">
        <v>2</v>
      </c>
      <c r="J987" t="s">
        <v>1253</v>
      </c>
      <c r="K987" t="s">
        <v>1242</v>
      </c>
      <c r="L987" t="s">
        <v>1243</v>
      </c>
      <c r="M987">
        <v>2</v>
      </c>
      <c r="N987" t="s">
        <v>14</v>
      </c>
      <c r="O987" s="8">
        <v>19</v>
      </c>
      <c r="P987" t="s">
        <v>1243</v>
      </c>
      <c r="Q987">
        <v>10</v>
      </c>
      <c r="R987" t="s">
        <v>1250</v>
      </c>
      <c r="S987" s="3">
        <v>0</v>
      </c>
      <c r="T987" s="3">
        <v>0</v>
      </c>
      <c r="U987" s="3">
        <v>0</v>
      </c>
      <c r="V987" s="3">
        <v>0</v>
      </c>
      <c r="W987" t="s">
        <v>14</v>
      </c>
      <c r="X987" t="s">
        <v>1247</v>
      </c>
      <c r="Y987" s="12">
        <v>45651</v>
      </c>
      <c r="Z987" s="13" t="s">
        <v>1289</v>
      </c>
      <c r="AA987">
        <v>2024</v>
      </c>
      <c r="AB987">
        <v>2</v>
      </c>
    </row>
    <row r="988" spans="1:28" x14ac:dyDescent="0.3">
      <c r="A988" s="2" t="s">
        <v>1026</v>
      </c>
      <c r="B988">
        <v>31</v>
      </c>
      <c r="C988" t="s">
        <v>8</v>
      </c>
      <c r="D988" t="s">
        <v>36</v>
      </c>
      <c r="E988" t="s">
        <v>18</v>
      </c>
      <c r="F988" t="s">
        <v>119</v>
      </c>
      <c r="G988" t="s">
        <v>120</v>
      </c>
      <c r="H988" t="s">
        <v>13</v>
      </c>
      <c r="I988">
        <v>23</v>
      </c>
      <c r="J988" t="s">
        <v>1253</v>
      </c>
      <c r="K988" t="s">
        <v>1243</v>
      </c>
      <c r="L988" t="s">
        <v>1245</v>
      </c>
      <c r="M988">
        <v>0</v>
      </c>
      <c r="N988" t="s">
        <v>14</v>
      </c>
      <c r="O988" s="8">
        <v>21</v>
      </c>
      <c r="P988" t="s">
        <v>1243</v>
      </c>
      <c r="Q988">
        <v>10</v>
      </c>
      <c r="R988" t="s">
        <v>1250</v>
      </c>
      <c r="S988" s="3">
        <v>9</v>
      </c>
      <c r="T988" s="3">
        <v>0</v>
      </c>
      <c r="U988" s="3">
        <v>7</v>
      </c>
      <c r="V988" s="3">
        <v>8</v>
      </c>
      <c r="W988" t="s">
        <v>14</v>
      </c>
      <c r="X988" t="s">
        <v>1248</v>
      </c>
      <c r="Y988" s="12">
        <v>45527</v>
      </c>
      <c r="Z988" s="13" t="s">
        <v>1293</v>
      </c>
      <c r="AA988">
        <v>2024</v>
      </c>
      <c r="AB988">
        <v>2</v>
      </c>
    </row>
    <row r="989" spans="1:28" x14ac:dyDescent="0.3">
      <c r="A989" s="2" t="s">
        <v>1027</v>
      </c>
      <c r="B989">
        <v>25</v>
      </c>
      <c r="C989" t="s">
        <v>8</v>
      </c>
      <c r="D989" t="s">
        <v>17</v>
      </c>
      <c r="E989" t="s">
        <v>23</v>
      </c>
      <c r="F989" t="s">
        <v>27</v>
      </c>
      <c r="G989" t="s">
        <v>28</v>
      </c>
      <c r="H989" t="s">
        <v>33</v>
      </c>
      <c r="I989">
        <v>5</v>
      </c>
      <c r="J989" t="s">
        <v>1252</v>
      </c>
      <c r="K989" t="s">
        <v>1243</v>
      </c>
      <c r="L989" t="s">
        <v>1242</v>
      </c>
      <c r="M989">
        <v>1</v>
      </c>
      <c r="N989" t="s">
        <v>14</v>
      </c>
      <c r="O989" s="8">
        <v>12</v>
      </c>
      <c r="P989" t="s">
        <v>1245</v>
      </c>
      <c r="Q989">
        <v>6</v>
      </c>
      <c r="R989" t="s">
        <v>1250</v>
      </c>
      <c r="S989" s="3">
        <v>6</v>
      </c>
      <c r="T989" s="3">
        <v>3</v>
      </c>
      <c r="U989" s="3">
        <v>1</v>
      </c>
      <c r="V989" s="3">
        <v>5</v>
      </c>
      <c r="W989" t="s">
        <v>14</v>
      </c>
      <c r="X989" t="s">
        <v>1247</v>
      </c>
      <c r="Y989" s="12">
        <v>45315</v>
      </c>
      <c r="Z989" s="13" t="s">
        <v>1298</v>
      </c>
      <c r="AA989">
        <v>2024</v>
      </c>
      <c r="AB989">
        <v>2</v>
      </c>
    </row>
    <row r="990" spans="1:28" x14ac:dyDescent="0.3">
      <c r="A990" s="2" t="s">
        <v>1028</v>
      </c>
      <c r="B990">
        <v>45</v>
      </c>
      <c r="C990" t="s">
        <v>8</v>
      </c>
      <c r="D990" t="s">
        <v>36</v>
      </c>
      <c r="E990" t="s">
        <v>18</v>
      </c>
      <c r="F990" t="s">
        <v>27</v>
      </c>
      <c r="G990" t="s">
        <v>920</v>
      </c>
      <c r="H990" t="s">
        <v>13</v>
      </c>
      <c r="I990">
        <v>20</v>
      </c>
      <c r="J990" t="s">
        <v>1252</v>
      </c>
      <c r="K990" t="s">
        <v>1244</v>
      </c>
      <c r="L990" t="s">
        <v>1245</v>
      </c>
      <c r="M990">
        <v>0</v>
      </c>
      <c r="N990" t="s">
        <v>20</v>
      </c>
      <c r="O990" s="8">
        <v>14</v>
      </c>
      <c r="P990" t="s">
        <v>1243</v>
      </c>
      <c r="Q990">
        <v>21</v>
      </c>
      <c r="R990" t="s">
        <v>1250</v>
      </c>
      <c r="S990" s="3">
        <v>20</v>
      </c>
      <c r="T990" s="3">
        <v>7</v>
      </c>
      <c r="U990" s="3">
        <v>4</v>
      </c>
      <c r="V990" s="3">
        <v>10</v>
      </c>
      <c r="W990" t="s">
        <v>14</v>
      </c>
      <c r="X990" t="s">
        <v>1247</v>
      </c>
      <c r="Y990" s="12">
        <v>45352</v>
      </c>
      <c r="Z990" s="13" t="s">
        <v>1296</v>
      </c>
      <c r="AA990">
        <v>2024</v>
      </c>
      <c r="AB990">
        <v>2</v>
      </c>
    </row>
    <row r="991" spans="1:28" x14ac:dyDescent="0.3">
      <c r="A991" s="2" t="s">
        <v>1029</v>
      </c>
      <c r="B991">
        <v>55</v>
      </c>
      <c r="C991" t="s">
        <v>8</v>
      </c>
      <c r="D991" t="s">
        <v>36</v>
      </c>
      <c r="E991" t="s">
        <v>10</v>
      </c>
      <c r="F991" t="s">
        <v>27</v>
      </c>
      <c r="G991" t="s">
        <v>28</v>
      </c>
      <c r="H991" t="s">
        <v>13</v>
      </c>
      <c r="I991">
        <v>1</v>
      </c>
      <c r="J991" t="s">
        <v>1253</v>
      </c>
      <c r="K991" t="s">
        <v>1245</v>
      </c>
      <c r="L991" t="s">
        <v>1242</v>
      </c>
      <c r="M991">
        <v>0</v>
      </c>
      <c r="N991" t="s">
        <v>20</v>
      </c>
      <c r="O991" s="8">
        <v>14</v>
      </c>
      <c r="P991" t="s">
        <v>1244</v>
      </c>
      <c r="Q991">
        <v>37</v>
      </c>
      <c r="R991" t="s">
        <v>1250</v>
      </c>
      <c r="S991" s="3">
        <v>36</v>
      </c>
      <c r="T991" s="3">
        <v>10</v>
      </c>
      <c r="U991" s="3">
        <v>4</v>
      </c>
      <c r="V991" s="3">
        <v>13</v>
      </c>
      <c r="W991" t="s">
        <v>14</v>
      </c>
      <c r="X991" t="s">
        <v>1247</v>
      </c>
      <c r="Y991" s="12">
        <v>45154</v>
      </c>
      <c r="Z991" s="13" t="s">
        <v>1293</v>
      </c>
      <c r="AA991">
        <v>2023</v>
      </c>
      <c r="AB991">
        <v>2</v>
      </c>
    </row>
    <row r="992" spans="1:28" x14ac:dyDescent="0.3">
      <c r="A992" s="2" t="s">
        <v>1030</v>
      </c>
      <c r="B992">
        <v>28</v>
      </c>
      <c r="C992" t="s">
        <v>8</v>
      </c>
      <c r="D992" t="s">
        <v>36</v>
      </c>
      <c r="E992" t="s">
        <v>18</v>
      </c>
      <c r="F992" t="s">
        <v>27</v>
      </c>
      <c r="G992" t="s">
        <v>920</v>
      </c>
      <c r="H992" t="s">
        <v>13</v>
      </c>
      <c r="I992">
        <v>9</v>
      </c>
      <c r="J992" t="s">
        <v>1253</v>
      </c>
      <c r="K992" t="s">
        <v>1245</v>
      </c>
      <c r="L992" t="s">
        <v>1245</v>
      </c>
      <c r="M992">
        <v>1</v>
      </c>
      <c r="N992" t="s">
        <v>14</v>
      </c>
      <c r="O992" s="8">
        <v>23</v>
      </c>
      <c r="P992" t="s">
        <v>1245</v>
      </c>
      <c r="Q992">
        <v>5</v>
      </c>
      <c r="R992" t="s">
        <v>1246</v>
      </c>
      <c r="S992" s="3">
        <v>5</v>
      </c>
      <c r="T992" s="3">
        <v>2</v>
      </c>
      <c r="U992" s="3">
        <v>0</v>
      </c>
      <c r="V992" s="3">
        <v>4</v>
      </c>
      <c r="W992" t="s">
        <v>14</v>
      </c>
      <c r="X992" t="s">
        <v>1248</v>
      </c>
      <c r="Y992" s="12">
        <v>45412</v>
      </c>
      <c r="Z992" s="13" t="s">
        <v>1290</v>
      </c>
      <c r="AA992">
        <v>2024</v>
      </c>
      <c r="AB992">
        <v>3</v>
      </c>
    </row>
    <row r="993" spans="1:28" x14ac:dyDescent="0.3">
      <c r="A993" s="2" t="s">
        <v>1031</v>
      </c>
      <c r="B993">
        <v>37</v>
      </c>
      <c r="C993" t="s">
        <v>8</v>
      </c>
      <c r="D993" t="s">
        <v>36</v>
      </c>
      <c r="E993" t="s">
        <v>18</v>
      </c>
      <c r="F993" t="s">
        <v>11</v>
      </c>
      <c r="G993" t="s">
        <v>12</v>
      </c>
      <c r="H993" t="s">
        <v>13</v>
      </c>
      <c r="I993">
        <v>6</v>
      </c>
      <c r="J993" t="s">
        <v>1254</v>
      </c>
      <c r="K993" t="s">
        <v>1244</v>
      </c>
      <c r="L993" t="s">
        <v>1245</v>
      </c>
      <c r="M993">
        <v>4</v>
      </c>
      <c r="N993" t="s">
        <v>14</v>
      </c>
      <c r="O993" s="8">
        <v>14</v>
      </c>
      <c r="P993" t="s">
        <v>1243</v>
      </c>
      <c r="Q993">
        <v>7</v>
      </c>
      <c r="R993" t="s">
        <v>1251</v>
      </c>
      <c r="S993" s="3">
        <v>5</v>
      </c>
      <c r="T993" s="3">
        <v>4</v>
      </c>
      <c r="U993" s="3">
        <v>0</v>
      </c>
      <c r="V993" s="3">
        <v>1</v>
      </c>
      <c r="W993" t="s">
        <v>14</v>
      </c>
      <c r="X993" t="s">
        <v>1248</v>
      </c>
      <c r="Y993" s="12">
        <v>45266</v>
      </c>
      <c r="Z993" s="13" t="s">
        <v>1289</v>
      </c>
      <c r="AA993">
        <v>2023</v>
      </c>
      <c r="AB993">
        <v>5</v>
      </c>
    </row>
    <row r="994" spans="1:28" x14ac:dyDescent="0.3">
      <c r="A994" s="2" t="s">
        <v>1032</v>
      </c>
      <c r="B994">
        <v>21</v>
      </c>
      <c r="C994" t="s">
        <v>8</v>
      </c>
      <c r="D994" t="s">
        <v>36</v>
      </c>
      <c r="E994" t="s">
        <v>10</v>
      </c>
      <c r="F994" t="s">
        <v>27</v>
      </c>
      <c r="G994" t="s">
        <v>28</v>
      </c>
      <c r="H994" t="s">
        <v>13</v>
      </c>
      <c r="I994">
        <v>3</v>
      </c>
      <c r="J994" t="s">
        <v>1252</v>
      </c>
      <c r="K994" t="s">
        <v>1245</v>
      </c>
      <c r="L994" t="s">
        <v>1244</v>
      </c>
      <c r="M994">
        <v>1</v>
      </c>
      <c r="N994" t="s">
        <v>14</v>
      </c>
      <c r="O994" s="8">
        <v>17</v>
      </c>
      <c r="P994" t="s">
        <v>1242</v>
      </c>
      <c r="Q994">
        <v>3</v>
      </c>
      <c r="R994" t="s">
        <v>1251</v>
      </c>
      <c r="S994" s="3">
        <v>3</v>
      </c>
      <c r="T994" s="3">
        <v>2</v>
      </c>
      <c r="U994" s="3">
        <v>1</v>
      </c>
      <c r="V994" s="3">
        <v>0</v>
      </c>
      <c r="W994" t="s">
        <v>14</v>
      </c>
      <c r="X994" t="s">
        <v>1248</v>
      </c>
      <c r="Y994" s="12">
        <v>45260</v>
      </c>
      <c r="Z994" s="13" t="s">
        <v>1297</v>
      </c>
      <c r="AA994">
        <v>2023</v>
      </c>
      <c r="AB994">
        <v>4</v>
      </c>
    </row>
    <row r="995" spans="1:28" x14ac:dyDescent="0.3">
      <c r="A995" s="2" t="s">
        <v>1033</v>
      </c>
      <c r="B995">
        <v>37</v>
      </c>
      <c r="C995" t="s">
        <v>31</v>
      </c>
      <c r="D995" t="s">
        <v>36</v>
      </c>
      <c r="E995" t="s">
        <v>23</v>
      </c>
      <c r="F995" t="s">
        <v>27</v>
      </c>
      <c r="G995" t="s">
        <v>28</v>
      </c>
      <c r="H995" t="s">
        <v>33</v>
      </c>
      <c r="I995">
        <v>1</v>
      </c>
      <c r="J995" t="s">
        <v>1254</v>
      </c>
      <c r="K995" t="s">
        <v>1242</v>
      </c>
      <c r="L995" t="s">
        <v>1245</v>
      </c>
      <c r="M995">
        <v>2</v>
      </c>
      <c r="N995" t="s">
        <v>20</v>
      </c>
      <c r="O995" s="8">
        <v>18</v>
      </c>
      <c r="P995" t="s">
        <v>1242</v>
      </c>
      <c r="Q995">
        <v>15</v>
      </c>
      <c r="R995" t="s">
        <v>1250</v>
      </c>
      <c r="S995" s="3">
        <v>5</v>
      </c>
      <c r="T995" s="3">
        <v>2</v>
      </c>
      <c r="U995" s="3">
        <v>0</v>
      </c>
      <c r="V995" s="3">
        <v>2</v>
      </c>
      <c r="W995" t="s">
        <v>14</v>
      </c>
      <c r="X995" t="s">
        <v>1247</v>
      </c>
      <c r="Y995" s="12">
        <v>45460</v>
      </c>
      <c r="Z995" s="13" t="s">
        <v>1287</v>
      </c>
      <c r="AA995">
        <v>2024</v>
      </c>
      <c r="AB995">
        <v>2</v>
      </c>
    </row>
    <row r="996" spans="1:28" x14ac:dyDescent="0.3">
      <c r="A996" s="2" t="s">
        <v>1034</v>
      </c>
      <c r="B996">
        <v>35</v>
      </c>
      <c r="C996" t="s">
        <v>31</v>
      </c>
      <c r="D996" t="s">
        <v>17</v>
      </c>
      <c r="E996" t="s">
        <v>23</v>
      </c>
      <c r="F996" t="s">
        <v>27</v>
      </c>
      <c r="G996" t="s">
        <v>920</v>
      </c>
      <c r="H996" t="s">
        <v>13</v>
      </c>
      <c r="I996">
        <v>22</v>
      </c>
      <c r="J996" t="s">
        <v>1253</v>
      </c>
      <c r="K996" t="s">
        <v>1243</v>
      </c>
      <c r="L996" t="s">
        <v>1243</v>
      </c>
      <c r="M996">
        <v>7</v>
      </c>
      <c r="N996" t="s">
        <v>14</v>
      </c>
      <c r="O996" s="8">
        <v>18</v>
      </c>
      <c r="P996" t="s">
        <v>1243</v>
      </c>
      <c r="Q996">
        <v>10</v>
      </c>
      <c r="R996" t="s">
        <v>1246</v>
      </c>
      <c r="S996" s="3">
        <v>7</v>
      </c>
      <c r="T996" s="3">
        <v>7</v>
      </c>
      <c r="U996" s="3">
        <v>6</v>
      </c>
      <c r="V996" s="3">
        <v>2</v>
      </c>
      <c r="W996" t="s">
        <v>14</v>
      </c>
      <c r="X996" t="s">
        <v>1247</v>
      </c>
      <c r="Y996" s="12">
        <v>45125</v>
      </c>
      <c r="Z996" s="13" t="s">
        <v>1294</v>
      </c>
      <c r="AA996">
        <v>2023</v>
      </c>
      <c r="AB996">
        <v>6</v>
      </c>
    </row>
    <row r="997" spans="1:28" x14ac:dyDescent="0.3">
      <c r="A997" s="2" t="s">
        <v>1035</v>
      </c>
      <c r="B997">
        <v>38</v>
      </c>
      <c r="C997" t="s">
        <v>31</v>
      </c>
      <c r="D997" t="s">
        <v>36</v>
      </c>
      <c r="E997" t="s">
        <v>23</v>
      </c>
      <c r="F997" t="s">
        <v>11</v>
      </c>
      <c r="G997" t="s">
        <v>12</v>
      </c>
      <c r="H997" t="s">
        <v>13</v>
      </c>
      <c r="I997">
        <v>7</v>
      </c>
      <c r="J997" t="s">
        <v>1252</v>
      </c>
      <c r="K997" t="s">
        <v>1242</v>
      </c>
      <c r="L997" t="s">
        <v>1242</v>
      </c>
      <c r="M997">
        <v>1</v>
      </c>
      <c r="N997" t="s">
        <v>20</v>
      </c>
      <c r="O997" s="8">
        <v>24</v>
      </c>
      <c r="P997" t="s">
        <v>1244</v>
      </c>
      <c r="Q997">
        <v>8</v>
      </c>
      <c r="R997" t="s">
        <v>1250</v>
      </c>
      <c r="S997" s="3">
        <v>8</v>
      </c>
      <c r="T997" s="3">
        <v>0</v>
      </c>
      <c r="U997" s="3">
        <v>7</v>
      </c>
      <c r="V997" s="3">
        <v>7</v>
      </c>
      <c r="W997" t="s">
        <v>14</v>
      </c>
      <c r="X997" t="s">
        <v>1248</v>
      </c>
      <c r="Y997" s="12">
        <v>44948</v>
      </c>
      <c r="Z997" s="13" t="s">
        <v>1298</v>
      </c>
      <c r="AA997">
        <v>2023</v>
      </c>
      <c r="AB997">
        <v>3</v>
      </c>
    </row>
    <row r="998" spans="1:28" x14ac:dyDescent="0.3">
      <c r="A998" s="2" t="s">
        <v>1036</v>
      </c>
      <c r="B998">
        <v>26</v>
      </c>
      <c r="C998" t="s">
        <v>31</v>
      </c>
      <c r="D998" t="s">
        <v>17</v>
      </c>
      <c r="E998" t="s">
        <v>23</v>
      </c>
      <c r="F998" t="s">
        <v>119</v>
      </c>
      <c r="G998" t="s">
        <v>120</v>
      </c>
      <c r="H998" t="s">
        <v>19</v>
      </c>
      <c r="I998">
        <v>1</v>
      </c>
      <c r="J998" t="s">
        <v>1253</v>
      </c>
      <c r="K998" t="s">
        <v>1244</v>
      </c>
      <c r="L998" t="s">
        <v>1243</v>
      </c>
      <c r="M998">
        <v>1</v>
      </c>
      <c r="N998" t="s">
        <v>14</v>
      </c>
      <c r="O998" s="8">
        <v>20</v>
      </c>
      <c r="P998" t="s">
        <v>1242</v>
      </c>
      <c r="Q998">
        <v>6</v>
      </c>
      <c r="R998" t="s">
        <v>1249</v>
      </c>
      <c r="S998" s="3">
        <v>6</v>
      </c>
      <c r="T998" s="3">
        <v>5</v>
      </c>
      <c r="U998" s="3">
        <v>1</v>
      </c>
      <c r="V998" s="3">
        <v>4</v>
      </c>
      <c r="W998" t="s">
        <v>14</v>
      </c>
      <c r="X998" t="s">
        <v>1247</v>
      </c>
      <c r="Y998" s="12">
        <v>45027</v>
      </c>
      <c r="Z998" s="13" t="s">
        <v>1290</v>
      </c>
      <c r="AA998">
        <v>2023</v>
      </c>
      <c r="AB998">
        <v>6</v>
      </c>
    </row>
    <row r="999" spans="1:28" x14ac:dyDescent="0.3">
      <c r="A999" s="2" t="s">
        <v>1037</v>
      </c>
      <c r="B999">
        <v>50</v>
      </c>
      <c r="C999" t="s">
        <v>8</v>
      </c>
      <c r="D999" t="s">
        <v>17</v>
      </c>
      <c r="E999" t="s">
        <v>23</v>
      </c>
      <c r="F999" t="s">
        <v>27</v>
      </c>
      <c r="G999" t="s">
        <v>28</v>
      </c>
      <c r="H999" t="s">
        <v>13</v>
      </c>
      <c r="I999">
        <v>4</v>
      </c>
      <c r="J999" t="s">
        <v>1241</v>
      </c>
      <c r="K999" t="s">
        <v>1242</v>
      </c>
      <c r="L999" t="s">
        <v>1243</v>
      </c>
      <c r="M999">
        <v>3</v>
      </c>
      <c r="N999" t="s">
        <v>14</v>
      </c>
      <c r="O999" s="8">
        <v>14</v>
      </c>
      <c r="P999" t="s">
        <v>1242</v>
      </c>
      <c r="Q999">
        <v>28</v>
      </c>
      <c r="R999" t="s">
        <v>1246</v>
      </c>
      <c r="S999" s="3">
        <v>10</v>
      </c>
      <c r="T999" s="3">
        <v>4</v>
      </c>
      <c r="U999" s="3">
        <v>1</v>
      </c>
      <c r="V999" s="3">
        <v>6</v>
      </c>
      <c r="W999" t="s">
        <v>14</v>
      </c>
      <c r="X999" t="s">
        <v>1246</v>
      </c>
      <c r="Y999" s="12">
        <v>45580</v>
      </c>
      <c r="Z999" s="13" t="s">
        <v>1295</v>
      </c>
      <c r="AA999">
        <v>2024</v>
      </c>
      <c r="AB999">
        <v>4</v>
      </c>
    </row>
    <row r="1000" spans="1:28" x14ac:dyDescent="0.3">
      <c r="A1000" s="2" t="s">
        <v>1038</v>
      </c>
      <c r="B1000">
        <v>53</v>
      </c>
      <c r="C1000" t="s">
        <v>8</v>
      </c>
      <c r="D1000" t="s">
        <v>36</v>
      </c>
      <c r="E1000" t="s">
        <v>18</v>
      </c>
      <c r="F1000" t="s">
        <v>27</v>
      </c>
      <c r="G1000" t="s">
        <v>920</v>
      </c>
      <c r="H1000" t="s">
        <v>13</v>
      </c>
      <c r="I1000">
        <v>3</v>
      </c>
      <c r="J1000" t="s">
        <v>1254</v>
      </c>
      <c r="K1000" t="s">
        <v>1244</v>
      </c>
      <c r="L1000" t="s">
        <v>1244</v>
      </c>
      <c r="M1000">
        <v>3</v>
      </c>
      <c r="N1000" t="s">
        <v>20</v>
      </c>
      <c r="O1000" s="8">
        <v>16</v>
      </c>
      <c r="P1000" t="s">
        <v>1245</v>
      </c>
      <c r="Q1000">
        <v>21</v>
      </c>
      <c r="R1000" t="s">
        <v>1246</v>
      </c>
      <c r="S1000" s="3">
        <v>5</v>
      </c>
      <c r="T1000" s="3">
        <v>3</v>
      </c>
      <c r="U1000" s="3">
        <v>1</v>
      </c>
      <c r="V1000" s="3">
        <v>3</v>
      </c>
      <c r="W1000" t="s">
        <v>14</v>
      </c>
      <c r="X1000" t="s">
        <v>1247</v>
      </c>
      <c r="Y1000" s="12">
        <v>44933</v>
      </c>
      <c r="Z1000" s="13" t="s">
        <v>1298</v>
      </c>
      <c r="AA1000">
        <v>2023</v>
      </c>
      <c r="AB1000">
        <v>5</v>
      </c>
    </row>
    <row r="1001" spans="1:28" x14ac:dyDescent="0.3">
      <c r="A1001" s="2" t="s">
        <v>1039</v>
      </c>
      <c r="B1001">
        <v>42</v>
      </c>
      <c r="C1001" t="s">
        <v>8</v>
      </c>
      <c r="D1001" t="s">
        <v>17</v>
      </c>
      <c r="E1001" t="s">
        <v>18</v>
      </c>
      <c r="F1001" t="s">
        <v>11</v>
      </c>
      <c r="G1001" t="s">
        <v>12</v>
      </c>
      <c r="H1001" t="s">
        <v>13</v>
      </c>
      <c r="I1001">
        <v>1</v>
      </c>
      <c r="J1001" t="s">
        <v>1241</v>
      </c>
      <c r="K1001" t="s">
        <v>1243</v>
      </c>
      <c r="L1001" t="s">
        <v>1244</v>
      </c>
      <c r="M1001">
        <v>1</v>
      </c>
      <c r="N1001" t="s">
        <v>14</v>
      </c>
      <c r="O1001" s="8">
        <v>25</v>
      </c>
      <c r="P1001" t="s">
        <v>1244</v>
      </c>
      <c r="Q1001">
        <v>20</v>
      </c>
      <c r="R1001" t="s">
        <v>1250</v>
      </c>
      <c r="S1001" s="3">
        <v>20</v>
      </c>
      <c r="T1001" s="3">
        <v>16</v>
      </c>
      <c r="U1001" s="3">
        <v>11</v>
      </c>
      <c r="V1001" s="3">
        <v>6</v>
      </c>
      <c r="W1001" t="s">
        <v>14</v>
      </c>
      <c r="X1001" t="s">
        <v>1246</v>
      </c>
      <c r="Y1001" s="12">
        <v>45423</v>
      </c>
      <c r="Z1001" s="13" t="s">
        <v>1291</v>
      </c>
      <c r="AA1001">
        <v>2024</v>
      </c>
      <c r="AB1001">
        <v>3</v>
      </c>
    </row>
    <row r="1002" spans="1:28" x14ac:dyDescent="0.3">
      <c r="A1002" s="2" t="s">
        <v>1040</v>
      </c>
      <c r="B1002">
        <v>26</v>
      </c>
      <c r="C1002" t="s">
        <v>8</v>
      </c>
      <c r="D1002" t="s">
        <v>36</v>
      </c>
      <c r="E1002" t="s">
        <v>18</v>
      </c>
      <c r="F1002" t="s">
        <v>27</v>
      </c>
      <c r="G1002" t="s">
        <v>28</v>
      </c>
      <c r="H1002" t="s">
        <v>19</v>
      </c>
      <c r="I1002">
        <v>11</v>
      </c>
      <c r="J1002" t="s">
        <v>1252</v>
      </c>
      <c r="K1002" t="s">
        <v>1242</v>
      </c>
      <c r="L1002" t="s">
        <v>1242</v>
      </c>
      <c r="M1002">
        <v>1</v>
      </c>
      <c r="N1002" t="s">
        <v>20</v>
      </c>
      <c r="O1002" s="8">
        <v>13</v>
      </c>
      <c r="P1002" t="s">
        <v>1244</v>
      </c>
      <c r="Q1002">
        <v>5</v>
      </c>
      <c r="R1002" t="s">
        <v>1250</v>
      </c>
      <c r="S1002" s="3">
        <v>5</v>
      </c>
      <c r="T1002" s="3">
        <v>3</v>
      </c>
      <c r="U1002" s="3">
        <v>3</v>
      </c>
      <c r="V1002" s="3">
        <v>3</v>
      </c>
      <c r="W1002" t="s">
        <v>14</v>
      </c>
      <c r="X1002" t="s">
        <v>1247</v>
      </c>
      <c r="Y1002" s="12">
        <v>45377</v>
      </c>
      <c r="Z1002" s="13" t="s">
        <v>1296</v>
      </c>
      <c r="AA1002">
        <v>2024</v>
      </c>
      <c r="AB1002">
        <v>3</v>
      </c>
    </row>
    <row r="1003" spans="1:28" x14ac:dyDescent="0.3">
      <c r="A1003" s="2" t="s">
        <v>1041</v>
      </c>
      <c r="B1003">
        <v>37</v>
      </c>
      <c r="C1003" t="s">
        <v>31</v>
      </c>
      <c r="D1003" t="s">
        <v>17</v>
      </c>
      <c r="E1003" t="s">
        <v>10</v>
      </c>
      <c r="F1003" t="s">
        <v>27</v>
      </c>
      <c r="G1003" t="s">
        <v>920</v>
      </c>
      <c r="H1003" t="s">
        <v>13</v>
      </c>
      <c r="I1003">
        <v>1</v>
      </c>
      <c r="J1003" t="s">
        <v>1253</v>
      </c>
      <c r="K1003" t="s">
        <v>1245</v>
      </c>
      <c r="L1003" t="s">
        <v>1245</v>
      </c>
      <c r="M1003">
        <v>1</v>
      </c>
      <c r="N1003" t="s">
        <v>14</v>
      </c>
      <c r="O1003" s="8">
        <v>12</v>
      </c>
      <c r="P1003" t="s">
        <v>1243</v>
      </c>
      <c r="Q1003">
        <v>17</v>
      </c>
      <c r="R1003" t="s">
        <v>1250</v>
      </c>
      <c r="S1003" s="3">
        <v>17</v>
      </c>
      <c r="T1003" s="3">
        <v>12</v>
      </c>
      <c r="U1003" s="3">
        <v>5</v>
      </c>
      <c r="V1003" s="3">
        <v>7</v>
      </c>
      <c r="W1003" t="s">
        <v>14</v>
      </c>
      <c r="X1003" t="s">
        <v>1247</v>
      </c>
      <c r="Y1003" s="12">
        <v>45369</v>
      </c>
      <c r="Z1003" s="13" t="s">
        <v>1296</v>
      </c>
      <c r="AA1003">
        <v>2024</v>
      </c>
      <c r="AB1003">
        <v>3</v>
      </c>
    </row>
    <row r="1004" spans="1:28" x14ac:dyDescent="0.3">
      <c r="A1004" s="2" t="s">
        <v>1042</v>
      </c>
      <c r="B1004">
        <v>44</v>
      </c>
      <c r="C1004" t="s">
        <v>8</v>
      </c>
      <c r="D1004" t="s">
        <v>17</v>
      </c>
      <c r="E1004" t="s">
        <v>23</v>
      </c>
      <c r="F1004" t="s">
        <v>27</v>
      </c>
      <c r="G1004" t="s">
        <v>28</v>
      </c>
      <c r="H1004" t="s">
        <v>19</v>
      </c>
      <c r="I1004">
        <v>24</v>
      </c>
      <c r="J1004" t="s">
        <v>1253</v>
      </c>
      <c r="K1004" t="s">
        <v>1245</v>
      </c>
      <c r="L1004" t="s">
        <v>1244</v>
      </c>
      <c r="M1004">
        <v>3</v>
      </c>
      <c r="N1004" t="s">
        <v>20</v>
      </c>
      <c r="O1004" s="8">
        <v>22</v>
      </c>
      <c r="P1004" t="s">
        <v>1245</v>
      </c>
      <c r="Q1004">
        <v>19</v>
      </c>
      <c r="R1004" t="s">
        <v>1249</v>
      </c>
      <c r="S1004" s="3">
        <v>1</v>
      </c>
      <c r="T1004" s="3">
        <v>0</v>
      </c>
      <c r="U1004" s="3">
        <v>0</v>
      </c>
      <c r="V1004" s="3">
        <v>0</v>
      </c>
      <c r="W1004" t="s">
        <v>20</v>
      </c>
      <c r="X1004" t="s">
        <v>1247</v>
      </c>
      <c r="Y1004" s="12">
        <v>45653</v>
      </c>
      <c r="Z1004" s="13" t="s">
        <v>1289</v>
      </c>
      <c r="AA1004">
        <v>2024</v>
      </c>
      <c r="AB1004">
        <v>0</v>
      </c>
    </row>
    <row r="1005" spans="1:28" x14ac:dyDescent="0.3">
      <c r="A1005" s="2" t="s">
        <v>1043</v>
      </c>
      <c r="B1005">
        <v>38</v>
      </c>
      <c r="C1005" t="s">
        <v>8</v>
      </c>
      <c r="D1005" t="s">
        <v>17</v>
      </c>
      <c r="E1005" t="s">
        <v>23</v>
      </c>
      <c r="F1005" t="s">
        <v>27</v>
      </c>
      <c r="G1005" t="s">
        <v>28</v>
      </c>
      <c r="H1005" t="s">
        <v>13</v>
      </c>
      <c r="I1005">
        <v>23</v>
      </c>
      <c r="J1005" t="s">
        <v>1254</v>
      </c>
      <c r="K1005" t="s">
        <v>1245</v>
      </c>
      <c r="L1005" t="s">
        <v>1245</v>
      </c>
      <c r="M1005">
        <v>9</v>
      </c>
      <c r="N1005" t="s">
        <v>14</v>
      </c>
      <c r="O1005" s="8">
        <v>14</v>
      </c>
      <c r="P1005" t="s">
        <v>1243</v>
      </c>
      <c r="Q1005">
        <v>10</v>
      </c>
      <c r="R1005" t="s">
        <v>1250</v>
      </c>
      <c r="S1005" s="3">
        <v>2</v>
      </c>
      <c r="T1005" s="3">
        <v>2</v>
      </c>
      <c r="U1005" s="3">
        <v>1</v>
      </c>
      <c r="V1005" s="3">
        <v>2</v>
      </c>
      <c r="W1005" t="s">
        <v>14</v>
      </c>
      <c r="X1005" t="s">
        <v>1247</v>
      </c>
      <c r="Y1005" s="12">
        <v>45002</v>
      </c>
      <c r="Z1005" s="13" t="s">
        <v>1296</v>
      </c>
      <c r="AA1005">
        <v>2023</v>
      </c>
      <c r="AB1005">
        <v>2</v>
      </c>
    </row>
    <row r="1006" spans="1:28" x14ac:dyDescent="0.3">
      <c r="A1006" s="2" t="s">
        <v>1044</v>
      </c>
      <c r="B1006">
        <v>26</v>
      </c>
      <c r="C1006" t="s">
        <v>8</v>
      </c>
      <c r="D1006" t="s">
        <v>36</v>
      </c>
      <c r="E1006" t="s">
        <v>23</v>
      </c>
      <c r="F1006" t="s">
        <v>119</v>
      </c>
      <c r="G1006" t="s">
        <v>120</v>
      </c>
      <c r="H1006" t="s">
        <v>13</v>
      </c>
      <c r="I1006">
        <v>16</v>
      </c>
      <c r="J1006" t="s">
        <v>1254</v>
      </c>
      <c r="K1006" t="s">
        <v>1242</v>
      </c>
      <c r="L1006" t="s">
        <v>1243</v>
      </c>
      <c r="M1006">
        <v>2</v>
      </c>
      <c r="N1006" t="s">
        <v>20</v>
      </c>
      <c r="O1006" s="8">
        <v>13</v>
      </c>
      <c r="P1006" t="s">
        <v>1245</v>
      </c>
      <c r="Q1006">
        <v>5</v>
      </c>
      <c r="R1006" t="s">
        <v>1250</v>
      </c>
      <c r="S1006" s="3">
        <v>3</v>
      </c>
      <c r="T1006" s="3">
        <v>2</v>
      </c>
      <c r="U1006" s="3">
        <v>0</v>
      </c>
      <c r="V1006" s="3">
        <v>2</v>
      </c>
      <c r="W1006" t="s">
        <v>20</v>
      </c>
      <c r="X1006" t="s">
        <v>1247</v>
      </c>
      <c r="Y1006" s="12">
        <v>45062</v>
      </c>
      <c r="Z1006" s="13" t="s">
        <v>1291</v>
      </c>
      <c r="AA1006">
        <v>2023</v>
      </c>
      <c r="AB1006">
        <v>2</v>
      </c>
    </row>
    <row r="1007" spans="1:28" x14ac:dyDescent="0.3">
      <c r="A1007" s="2" t="s">
        <v>1045</v>
      </c>
      <c r="B1007">
        <v>28</v>
      </c>
      <c r="C1007" t="s">
        <v>31</v>
      </c>
      <c r="D1007" t="s">
        <v>17</v>
      </c>
      <c r="E1007" t="s">
        <v>10</v>
      </c>
      <c r="F1007" t="s">
        <v>27</v>
      </c>
      <c r="G1007" t="s">
        <v>920</v>
      </c>
      <c r="H1007" t="s">
        <v>13</v>
      </c>
      <c r="I1007">
        <v>8</v>
      </c>
      <c r="J1007" t="s">
        <v>1252</v>
      </c>
      <c r="K1007" t="s">
        <v>1245</v>
      </c>
      <c r="L1007" t="s">
        <v>1245</v>
      </c>
      <c r="M1007">
        <v>1</v>
      </c>
      <c r="N1007" t="s">
        <v>14</v>
      </c>
      <c r="O1007" s="8">
        <v>21</v>
      </c>
      <c r="P1007" t="s">
        <v>1245</v>
      </c>
      <c r="Q1007">
        <v>5</v>
      </c>
      <c r="R1007" t="s">
        <v>1250</v>
      </c>
      <c r="S1007" s="3">
        <v>5</v>
      </c>
      <c r="T1007" s="3">
        <v>3</v>
      </c>
      <c r="U1007" s="3">
        <v>0</v>
      </c>
      <c r="V1007" s="3">
        <v>2</v>
      </c>
      <c r="W1007" t="s">
        <v>14</v>
      </c>
      <c r="X1007" t="s">
        <v>1248</v>
      </c>
      <c r="Y1007" s="12">
        <v>44972</v>
      </c>
      <c r="Z1007" s="13" t="s">
        <v>1288</v>
      </c>
      <c r="AA1007">
        <v>2023</v>
      </c>
      <c r="AB1007">
        <v>3</v>
      </c>
    </row>
    <row r="1008" spans="1:28" x14ac:dyDescent="0.3">
      <c r="A1008" s="2" t="s">
        <v>1046</v>
      </c>
      <c r="B1008">
        <v>49</v>
      </c>
      <c r="C1008" t="s">
        <v>31</v>
      </c>
      <c r="D1008" t="s">
        <v>17</v>
      </c>
      <c r="E1008" t="s">
        <v>10</v>
      </c>
      <c r="F1008" t="s">
        <v>27</v>
      </c>
      <c r="G1008" t="s">
        <v>28</v>
      </c>
      <c r="H1008" t="s">
        <v>19</v>
      </c>
      <c r="I1008">
        <v>10</v>
      </c>
      <c r="J1008" t="s">
        <v>1254</v>
      </c>
      <c r="K1008" t="s">
        <v>1244</v>
      </c>
      <c r="L1008" t="s">
        <v>1242</v>
      </c>
      <c r="M1008">
        <v>9</v>
      </c>
      <c r="N1008" t="s">
        <v>20</v>
      </c>
      <c r="O1008" s="8">
        <v>11</v>
      </c>
      <c r="P1008" t="s">
        <v>1245</v>
      </c>
      <c r="Q1008">
        <v>22</v>
      </c>
      <c r="R1008" t="s">
        <v>1250</v>
      </c>
      <c r="S1008" s="3">
        <v>3</v>
      </c>
      <c r="T1008" s="3">
        <v>2</v>
      </c>
      <c r="U1008" s="3">
        <v>1</v>
      </c>
      <c r="V1008" s="3">
        <v>2</v>
      </c>
      <c r="W1008" t="s">
        <v>14</v>
      </c>
      <c r="X1008" t="s">
        <v>1247</v>
      </c>
      <c r="Y1008" s="12">
        <v>45615</v>
      </c>
      <c r="Z1008" s="13" t="s">
        <v>1297</v>
      </c>
      <c r="AA1008">
        <v>2024</v>
      </c>
      <c r="AB1008">
        <v>4</v>
      </c>
    </row>
    <row r="1009" spans="1:28" x14ac:dyDescent="0.3">
      <c r="A1009" s="2" t="s">
        <v>1047</v>
      </c>
      <c r="B1009">
        <v>31</v>
      </c>
      <c r="C1009" t="s">
        <v>31</v>
      </c>
      <c r="D1009" t="s">
        <v>9</v>
      </c>
      <c r="E1009" t="s">
        <v>23</v>
      </c>
      <c r="F1009" t="s">
        <v>11</v>
      </c>
      <c r="G1009" t="s">
        <v>12</v>
      </c>
      <c r="H1009" t="s">
        <v>19</v>
      </c>
      <c r="I1009">
        <v>5</v>
      </c>
      <c r="J1009" t="s">
        <v>1253</v>
      </c>
      <c r="K1009" t="s">
        <v>1245</v>
      </c>
      <c r="L1009" t="s">
        <v>1243</v>
      </c>
      <c r="M1009">
        <v>1</v>
      </c>
      <c r="N1009" t="s">
        <v>14</v>
      </c>
      <c r="O1009" s="8">
        <v>11</v>
      </c>
      <c r="P1009" t="s">
        <v>1244</v>
      </c>
      <c r="Q1009">
        <v>2</v>
      </c>
      <c r="R1009" t="s">
        <v>1246</v>
      </c>
      <c r="S1009" s="3">
        <v>2</v>
      </c>
      <c r="T1009" s="3">
        <v>2</v>
      </c>
      <c r="U1009" s="3">
        <v>2</v>
      </c>
      <c r="V1009" s="3">
        <v>2</v>
      </c>
      <c r="W1009" t="s">
        <v>14</v>
      </c>
      <c r="X1009" t="s">
        <v>1247</v>
      </c>
      <c r="Y1009" s="12">
        <v>45239</v>
      </c>
      <c r="Z1009" s="13" t="s">
        <v>1297</v>
      </c>
      <c r="AA1009">
        <v>2023</v>
      </c>
      <c r="AB1009">
        <v>5</v>
      </c>
    </row>
    <row r="1010" spans="1:28" x14ac:dyDescent="0.3">
      <c r="A1010" s="2" t="s">
        <v>1048</v>
      </c>
      <c r="B1010">
        <v>26</v>
      </c>
      <c r="C1010" t="s">
        <v>8</v>
      </c>
      <c r="D1010" t="s">
        <v>9</v>
      </c>
      <c r="E1010" t="s">
        <v>10</v>
      </c>
      <c r="F1010" t="s">
        <v>11</v>
      </c>
      <c r="G1010" t="s">
        <v>12</v>
      </c>
      <c r="H1010" t="s">
        <v>13</v>
      </c>
      <c r="I1010">
        <v>4</v>
      </c>
      <c r="J1010" t="s">
        <v>1254</v>
      </c>
      <c r="K1010" t="s">
        <v>1245</v>
      </c>
      <c r="L1010" t="s">
        <v>1245</v>
      </c>
      <c r="M1010">
        <v>1</v>
      </c>
      <c r="N1010" t="s">
        <v>20</v>
      </c>
      <c r="O1010" s="8">
        <v>12</v>
      </c>
      <c r="P1010" t="s">
        <v>1243</v>
      </c>
      <c r="Q1010">
        <v>8</v>
      </c>
      <c r="R1010" t="s">
        <v>1250</v>
      </c>
      <c r="S1010" s="3">
        <v>8</v>
      </c>
      <c r="T1010" s="3">
        <v>7</v>
      </c>
      <c r="U1010" s="3">
        <v>7</v>
      </c>
      <c r="V1010" s="3">
        <v>4</v>
      </c>
      <c r="W1010" t="s">
        <v>20</v>
      </c>
      <c r="X1010" t="s">
        <v>1247</v>
      </c>
      <c r="Y1010" s="12">
        <v>45249</v>
      </c>
      <c r="Z1010" s="13" t="s">
        <v>1297</v>
      </c>
      <c r="AA1010">
        <v>2023</v>
      </c>
      <c r="AB1010">
        <v>0</v>
      </c>
    </row>
    <row r="1011" spans="1:28" x14ac:dyDescent="0.3">
      <c r="A1011" s="2" t="s">
        <v>1049</v>
      </c>
      <c r="B1011">
        <v>37</v>
      </c>
      <c r="C1011" t="s">
        <v>8</v>
      </c>
      <c r="D1011" t="s">
        <v>36</v>
      </c>
      <c r="E1011" t="s">
        <v>18</v>
      </c>
      <c r="F1011" t="s">
        <v>27</v>
      </c>
      <c r="G1011" t="s">
        <v>28</v>
      </c>
      <c r="H1011" t="s">
        <v>19</v>
      </c>
      <c r="I1011">
        <v>9</v>
      </c>
      <c r="J1011" t="s">
        <v>1253</v>
      </c>
      <c r="K1011" t="s">
        <v>1243</v>
      </c>
      <c r="L1011" t="s">
        <v>1245</v>
      </c>
      <c r="M1011">
        <v>1</v>
      </c>
      <c r="N1011" t="s">
        <v>20</v>
      </c>
      <c r="O1011" s="8">
        <v>12</v>
      </c>
      <c r="P1011" t="s">
        <v>1244</v>
      </c>
      <c r="Q1011">
        <v>4</v>
      </c>
      <c r="R1011" t="s">
        <v>1246</v>
      </c>
      <c r="S1011" s="3">
        <v>4</v>
      </c>
      <c r="T1011" s="3">
        <v>2</v>
      </c>
      <c r="U1011" s="3">
        <v>1</v>
      </c>
      <c r="V1011" s="3">
        <v>2</v>
      </c>
      <c r="W1011" t="s">
        <v>14</v>
      </c>
      <c r="X1011" t="s">
        <v>1246</v>
      </c>
      <c r="Y1011" s="12">
        <v>45581</v>
      </c>
      <c r="Z1011" s="13" t="s">
        <v>1295</v>
      </c>
      <c r="AA1011">
        <v>2024</v>
      </c>
      <c r="AB1011">
        <v>3</v>
      </c>
    </row>
    <row r="1012" spans="1:28" x14ac:dyDescent="0.3">
      <c r="A1012" s="2" t="s">
        <v>1050</v>
      </c>
      <c r="B1012">
        <v>42</v>
      </c>
      <c r="C1012" t="s">
        <v>31</v>
      </c>
      <c r="D1012" t="s">
        <v>9</v>
      </c>
      <c r="E1012" t="s">
        <v>18</v>
      </c>
      <c r="F1012" t="s">
        <v>11</v>
      </c>
      <c r="G1012" t="s">
        <v>12</v>
      </c>
      <c r="H1012" t="s">
        <v>19</v>
      </c>
      <c r="I1012">
        <v>26</v>
      </c>
      <c r="J1012" t="s">
        <v>1253</v>
      </c>
      <c r="K1012" t="s">
        <v>1244</v>
      </c>
      <c r="L1012" t="s">
        <v>1243</v>
      </c>
      <c r="M1012">
        <v>5</v>
      </c>
      <c r="N1012" t="s">
        <v>14</v>
      </c>
      <c r="O1012" s="8">
        <v>14</v>
      </c>
      <c r="P1012" t="s">
        <v>1245</v>
      </c>
      <c r="Q1012">
        <v>23</v>
      </c>
      <c r="R1012" t="s">
        <v>1251</v>
      </c>
      <c r="S1012" s="3">
        <v>20</v>
      </c>
      <c r="T1012" s="3">
        <v>4</v>
      </c>
      <c r="U1012" s="3">
        <v>4</v>
      </c>
      <c r="V1012" s="3">
        <v>8</v>
      </c>
      <c r="W1012" t="s">
        <v>14</v>
      </c>
      <c r="X1012" t="s">
        <v>1247</v>
      </c>
      <c r="Y1012" s="12">
        <v>45418</v>
      </c>
      <c r="Z1012" s="13" t="s">
        <v>1291</v>
      </c>
      <c r="AA1012">
        <v>2024</v>
      </c>
      <c r="AB1012">
        <v>2</v>
      </c>
    </row>
    <row r="1013" spans="1:28" x14ac:dyDescent="0.3">
      <c r="A1013" s="2" t="s">
        <v>1051</v>
      </c>
      <c r="B1013">
        <v>18</v>
      </c>
      <c r="C1013" t="s">
        <v>8</v>
      </c>
      <c r="D1013" t="s">
        <v>17</v>
      </c>
      <c r="E1013" t="s">
        <v>10</v>
      </c>
      <c r="F1013" t="s">
        <v>27</v>
      </c>
      <c r="G1013" t="s">
        <v>28</v>
      </c>
      <c r="H1013" t="s">
        <v>13</v>
      </c>
      <c r="I1013">
        <v>3</v>
      </c>
      <c r="J1013" t="s">
        <v>1253</v>
      </c>
      <c r="K1013" t="s">
        <v>1244</v>
      </c>
      <c r="L1013" t="s">
        <v>1244</v>
      </c>
      <c r="M1013">
        <v>1</v>
      </c>
      <c r="N1013" t="s">
        <v>14</v>
      </c>
      <c r="O1013" s="8">
        <v>13</v>
      </c>
      <c r="P1013" t="s">
        <v>1244</v>
      </c>
      <c r="Q1013">
        <v>0</v>
      </c>
      <c r="R1013" t="s">
        <v>1250</v>
      </c>
      <c r="S1013" s="3">
        <v>0</v>
      </c>
      <c r="T1013" s="3">
        <v>0</v>
      </c>
      <c r="U1013" s="3">
        <v>0</v>
      </c>
      <c r="V1013" s="3">
        <v>0</v>
      </c>
      <c r="W1013" t="s">
        <v>20</v>
      </c>
      <c r="X1013" t="s">
        <v>1247</v>
      </c>
      <c r="Y1013" s="12">
        <v>45240</v>
      </c>
      <c r="Z1013" s="13" t="s">
        <v>1297</v>
      </c>
      <c r="AA1013">
        <v>2023</v>
      </c>
      <c r="AB1013">
        <v>2</v>
      </c>
    </row>
    <row r="1014" spans="1:28" x14ac:dyDescent="0.3">
      <c r="A1014" s="2" t="s">
        <v>1052</v>
      </c>
      <c r="B1014">
        <v>35</v>
      </c>
      <c r="C1014" t="s">
        <v>8</v>
      </c>
      <c r="D1014" t="s">
        <v>9</v>
      </c>
      <c r="E1014" t="s">
        <v>18</v>
      </c>
      <c r="F1014" t="s">
        <v>11</v>
      </c>
      <c r="G1014" t="s">
        <v>12</v>
      </c>
      <c r="H1014" t="s">
        <v>13</v>
      </c>
      <c r="I1014">
        <v>16</v>
      </c>
      <c r="J1014" t="s">
        <v>1253</v>
      </c>
      <c r="K1014" t="s">
        <v>1244</v>
      </c>
      <c r="L1014" t="s">
        <v>1243</v>
      </c>
      <c r="M1014">
        <v>0</v>
      </c>
      <c r="N1014" t="s">
        <v>14</v>
      </c>
      <c r="O1014" s="8">
        <v>15</v>
      </c>
      <c r="P1014" t="s">
        <v>1244</v>
      </c>
      <c r="Q1014">
        <v>12</v>
      </c>
      <c r="R1014" t="s">
        <v>1246</v>
      </c>
      <c r="S1014" s="3">
        <v>11</v>
      </c>
      <c r="T1014" s="3">
        <v>9</v>
      </c>
      <c r="U1014" s="3">
        <v>6</v>
      </c>
      <c r="V1014" s="3">
        <v>9</v>
      </c>
      <c r="W1014" t="s">
        <v>14</v>
      </c>
      <c r="X1014" t="s">
        <v>1247</v>
      </c>
      <c r="Y1014" s="12">
        <v>45294</v>
      </c>
      <c r="Z1014" s="13" t="s">
        <v>1298</v>
      </c>
      <c r="AA1014">
        <v>2024</v>
      </c>
      <c r="AB1014">
        <v>3</v>
      </c>
    </row>
    <row r="1015" spans="1:28" x14ac:dyDescent="0.3">
      <c r="A1015" s="2" t="s">
        <v>1053</v>
      </c>
      <c r="B1015">
        <v>36</v>
      </c>
      <c r="C1015" t="s">
        <v>8</v>
      </c>
      <c r="D1015" t="s">
        <v>17</v>
      </c>
      <c r="E1015" t="s">
        <v>18</v>
      </c>
      <c r="F1015" t="s">
        <v>27</v>
      </c>
      <c r="G1015" t="s">
        <v>28</v>
      </c>
      <c r="H1015" t="s">
        <v>19</v>
      </c>
      <c r="I1015">
        <v>18</v>
      </c>
      <c r="J1015" t="s">
        <v>1254</v>
      </c>
      <c r="K1015" t="s">
        <v>1244</v>
      </c>
      <c r="L1015" t="s">
        <v>1245</v>
      </c>
      <c r="M1015">
        <v>4</v>
      </c>
      <c r="N1015" t="s">
        <v>14</v>
      </c>
      <c r="O1015" s="8">
        <v>18</v>
      </c>
      <c r="P1015" t="s">
        <v>1245</v>
      </c>
      <c r="Q1015">
        <v>4</v>
      </c>
      <c r="R1015" t="s">
        <v>1250</v>
      </c>
      <c r="S1015" s="3">
        <v>1</v>
      </c>
      <c r="T1015" s="3">
        <v>0</v>
      </c>
      <c r="U1015" s="3">
        <v>0</v>
      </c>
      <c r="V1015" s="3">
        <v>0</v>
      </c>
      <c r="W1015" t="s">
        <v>14</v>
      </c>
      <c r="X1015" t="s">
        <v>1247</v>
      </c>
      <c r="Y1015" s="12">
        <v>45261</v>
      </c>
      <c r="Z1015" s="13" t="s">
        <v>1289</v>
      </c>
      <c r="AA1015">
        <v>2023</v>
      </c>
      <c r="AB1015">
        <v>2</v>
      </c>
    </row>
    <row r="1016" spans="1:28" x14ac:dyDescent="0.3">
      <c r="A1016" s="2" t="s">
        <v>1054</v>
      </c>
      <c r="B1016">
        <v>51</v>
      </c>
      <c r="C1016" t="s">
        <v>8</v>
      </c>
      <c r="D1016" t="s">
        <v>36</v>
      </c>
      <c r="E1016" t="s">
        <v>23</v>
      </c>
      <c r="F1016" t="s">
        <v>27</v>
      </c>
      <c r="G1016" t="s">
        <v>920</v>
      </c>
      <c r="H1016" t="s">
        <v>13</v>
      </c>
      <c r="I1016">
        <v>2</v>
      </c>
      <c r="J1016" t="s">
        <v>1253</v>
      </c>
      <c r="K1016" t="s">
        <v>1245</v>
      </c>
      <c r="L1016" t="s">
        <v>1243</v>
      </c>
      <c r="M1016">
        <v>5</v>
      </c>
      <c r="N1016" t="s">
        <v>14</v>
      </c>
      <c r="O1016" s="8">
        <v>18</v>
      </c>
      <c r="P1016" t="s">
        <v>1245</v>
      </c>
      <c r="Q1016">
        <v>13</v>
      </c>
      <c r="R1016" t="s">
        <v>1250</v>
      </c>
      <c r="S1016" s="3">
        <v>4</v>
      </c>
      <c r="T1016" s="3">
        <v>1</v>
      </c>
      <c r="U1016" s="3">
        <v>1</v>
      </c>
      <c r="V1016" s="3">
        <v>2</v>
      </c>
      <c r="W1016" t="s">
        <v>14</v>
      </c>
      <c r="X1016" t="s">
        <v>1247</v>
      </c>
      <c r="Y1016" s="12">
        <v>45644</v>
      </c>
      <c r="Z1016" s="13" t="s">
        <v>1289</v>
      </c>
      <c r="AA1016">
        <v>2024</v>
      </c>
      <c r="AB1016">
        <v>3</v>
      </c>
    </row>
    <row r="1017" spans="1:28" x14ac:dyDescent="0.3">
      <c r="A1017" s="2" t="s">
        <v>1055</v>
      </c>
      <c r="B1017">
        <v>41</v>
      </c>
      <c r="C1017" t="s">
        <v>8</v>
      </c>
      <c r="D1017" t="s">
        <v>17</v>
      </c>
      <c r="E1017" t="s">
        <v>10</v>
      </c>
      <c r="F1017" t="s">
        <v>11</v>
      </c>
      <c r="G1017" t="s">
        <v>24</v>
      </c>
      <c r="H1017" t="s">
        <v>13</v>
      </c>
      <c r="I1017">
        <v>2</v>
      </c>
      <c r="J1017" t="s">
        <v>1254</v>
      </c>
      <c r="K1017" t="s">
        <v>1245</v>
      </c>
      <c r="L1017" t="s">
        <v>1243</v>
      </c>
      <c r="M1017">
        <v>1</v>
      </c>
      <c r="N1017" t="s">
        <v>14</v>
      </c>
      <c r="O1017" s="8">
        <v>19</v>
      </c>
      <c r="P1017" t="s">
        <v>1243</v>
      </c>
      <c r="Q1017">
        <v>22</v>
      </c>
      <c r="R1017" t="s">
        <v>1250</v>
      </c>
      <c r="S1017" s="3">
        <v>22</v>
      </c>
      <c r="T1017" s="3">
        <v>10</v>
      </c>
      <c r="U1017" s="3">
        <v>0</v>
      </c>
      <c r="V1017" s="3">
        <v>4</v>
      </c>
      <c r="W1017" t="s">
        <v>14</v>
      </c>
      <c r="X1017" t="s">
        <v>1247</v>
      </c>
      <c r="Y1017" s="12">
        <v>45091</v>
      </c>
      <c r="Z1017" s="13" t="s">
        <v>1287</v>
      </c>
      <c r="AA1017">
        <v>2023</v>
      </c>
      <c r="AB1017">
        <v>2</v>
      </c>
    </row>
    <row r="1018" spans="1:28" x14ac:dyDescent="0.3">
      <c r="A1018" s="2" t="s">
        <v>1056</v>
      </c>
      <c r="B1018">
        <v>18</v>
      </c>
      <c r="C1018" t="s">
        <v>31</v>
      </c>
      <c r="D1018" t="s">
        <v>36</v>
      </c>
      <c r="E1018" t="s">
        <v>10</v>
      </c>
      <c r="F1018" t="s">
        <v>11</v>
      </c>
      <c r="G1018" t="s">
        <v>12</v>
      </c>
      <c r="H1018" t="s">
        <v>13</v>
      </c>
      <c r="I1018">
        <v>10</v>
      </c>
      <c r="J1018" t="s">
        <v>1253</v>
      </c>
      <c r="K1018" t="s">
        <v>1245</v>
      </c>
      <c r="L1018" t="s">
        <v>1244</v>
      </c>
      <c r="M1018">
        <v>1</v>
      </c>
      <c r="N1018" t="s">
        <v>14</v>
      </c>
      <c r="O1018" s="8">
        <v>12</v>
      </c>
      <c r="P1018" t="s">
        <v>1242</v>
      </c>
      <c r="Q1018">
        <v>0</v>
      </c>
      <c r="R1018" t="s">
        <v>1250</v>
      </c>
      <c r="S1018" s="3">
        <v>0</v>
      </c>
      <c r="T1018" s="3">
        <v>0</v>
      </c>
      <c r="U1018" s="3">
        <v>0</v>
      </c>
      <c r="V1018" s="3">
        <v>0</v>
      </c>
      <c r="W1018" t="s">
        <v>14</v>
      </c>
      <c r="X1018" t="s">
        <v>1247</v>
      </c>
      <c r="Y1018" s="12">
        <v>45309</v>
      </c>
      <c r="Z1018" s="13" t="s">
        <v>1298</v>
      </c>
      <c r="AA1018">
        <v>2024</v>
      </c>
      <c r="AB1018">
        <v>2</v>
      </c>
    </row>
    <row r="1019" spans="1:28" x14ac:dyDescent="0.3">
      <c r="A1019" s="2" t="s">
        <v>1057</v>
      </c>
      <c r="B1019">
        <v>28</v>
      </c>
      <c r="C1019" t="s">
        <v>8</v>
      </c>
      <c r="D1019" t="s">
        <v>36</v>
      </c>
      <c r="E1019" t="s">
        <v>10</v>
      </c>
      <c r="F1019" t="s">
        <v>119</v>
      </c>
      <c r="G1019" t="s">
        <v>120</v>
      </c>
      <c r="H1019" t="s">
        <v>13</v>
      </c>
      <c r="I1019">
        <v>16</v>
      </c>
      <c r="J1019" t="s">
        <v>1252</v>
      </c>
      <c r="K1019" t="s">
        <v>1243</v>
      </c>
      <c r="L1019" t="s">
        <v>1242</v>
      </c>
      <c r="M1019">
        <v>0</v>
      </c>
      <c r="N1019" t="s">
        <v>14</v>
      </c>
      <c r="O1019" s="8">
        <v>19</v>
      </c>
      <c r="P1019" t="s">
        <v>1244</v>
      </c>
      <c r="Q1019">
        <v>9</v>
      </c>
      <c r="R1019" t="s">
        <v>1250</v>
      </c>
      <c r="S1019" s="3">
        <v>8</v>
      </c>
      <c r="T1019" s="3">
        <v>3</v>
      </c>
      <c r="U1019" s="3">
        <v>0</v>
      </c>
      <c r="V1019" s="3">
        <v>7</v>
      </c>
      <c r="W1019" t="s">
        <v>14</v>
      </c>
      <c r="X1019" t="s">
        <v>1247</v>
      </c>
      <c r="Y1019" s="12">
        <v>45501</v>
      </c>
      <c r="Z1019" s="13" t="s">
        <v>1294</v>
      </c>
      <c r="AA1019">
        <v>2024</v>
      </c>
      <c r="AB1019">
        <v>2</v>
      </c>
    </row>
    <row r="1020" spans="1:28" x14ac:dyDescent="0.3">
      <c r="A1020" s="2" t="s">
        <v>1058</v>
      </c>
      <c r="B1020">
        <v>39</v>
      </c>
      <c r="C1020" t="s">
        <v>8</v>
      </c>
      <c r="D1020" t="s">
        <v>36</v>
      </c>
      <c r="E1020" t="s">
        <v>23</v>
      </c>
      <c r="F1020" t="s">
        <v>27</v>
      </c>
      <c r="G1020" t="s">
        <v>920</v>
      </c>
      <c r="H1020" t="s">
        <v>13</v>
      </c>
      <c r="I1020">
        <v>1</v>
      </c>
      <c r="J1020" t="s">
        <v>1253</v>
      </c>
      <c r="K1020" t="s">
        <v>1244</v>
      </c>
      <c r="L1020" t="s">
        <v>1245</v>
      </c>
      <c r="M1020">
        <v>0</v>
      </c>
      <c r="N1020" t="s">
        <v>14</v>
      </c>
      <c r="O1020" s="8">
        <v>17</v>
      </c>
      <c r="P1020" t="s">
        <v>1242</v>
      </c>
      <c r="Q1020">
        <v>19</v>
      </c>
      <c r="R1020" t="s">
        <v>1246</v>
      </c>
      <c r="S1020" s="3">
        <v>18</v>
      </c>
      <c r="T1020" s="3">
        <v>10</v>
      </c>
      <c r="U1020" s="3">
        <v>3</v>
      </c>
      <c r="V1020" s="3">
        <v>7</v>
      </c>
      <c r="W1020" t="s">
        <v>14</v>
      </c>
      <c r="X1020" t="s">
        <v>1247</v>
      </c>
      <c r="Y1020" s="12">
        <v>45604</v>
      </c>
      <c r="Z1020" s="13" t="s">
        <v>1297</v>
      </c>
      <c r="AA1020">
        <v>2024</v>
      </c>
      <c r="AB1020">
        <v>5</v>
      </c>
    </row>
    <row r="1021" spans="1:28" x14ac:dyDescent="0.3">
      <c r="A1021" s="2" t="s">
        <v>1059</v>
      </c>
      <c r="B1021">
        <v>36</v>
      </c>
      <c r="C1021" t="s">
        <v>31</v>
      </c>
      <c r="D1021" t="s">
        <v>17</v>
      </c>
      <c r="E1021" t="s">
        <v>18</v>
      </c>
      <c r="F1021" t="s">
        <v>27</v>
      </c>
      <c r="G1021" t="s">
        <v>920</v>
      </c>
      <c r="H1021" t="s">
        <v>33</v>
      </c>
      <c r="I1021">
        <v>24</v>
      </c>
      <c r="J1021" t="s">
        <v>1254</v>
      </c>
      <c r="K1021" t="s">
        <v>1243</v>
      </c>
      <c r="L1021" t="s">
        <v>1243</v>
      </c>
      <c r="M1021">
        <v>7</v>
      </c>
      <c r="N1021" t="s">
        <v>14</v>
      </c>
      <c r="O1021" s="8">
        <v>15</v>
      </c>
      <c r="P1021" t="s">
        <v>1244</v>
      </c>
      <c r="Q1021">
        <v>11</v>
      </c>
      <c r="R1021" t="s">
        <v>1250</v>
      </c>
      <c r="S1021" s="3">
        <v>9</v>
      </c>
      <c r="T1021" s="3">
        <v>8</v>
      </c>
      <c r="U1021" s="3">
        <v>0</v>
      </c>
      <c r="V1021" s="3">
        <v>8</v>
      </c>
      <c r="W1021" t="s">
        <v>14</v>
      </c>
      <c r="X1021" t="s">
        <v>1247</v>
      </c>
      <c r="Y1021" s="12">
        <v>45229</v>
      </c>
      <c r="Z1021" s="13" t="s">
        <v>1295</v>
      </c>
      <c r="AA1021">
        <v>2023</v>
      </c>
      <c r="AB1021">
        <v>3</v>
      </c>
    </row>
    <row r="1022" spans="1:28" x14ac:dyDescent="0.3">
      <c r="A1022" s="2" t="s">
        <v>1060</v>
      </c>
      <c r="B1022">
        <v>32</v>
      </c>
      <c r="C1022" t="s">
        <v>8</v>
      </c>
      <c r="D1022" t="s">
        <v>17</v>
      </c>
      <c r="E1022" t="s">
        <v>18</v>
      </c>
      <c r="F1022" t="s">
        <v>11</v>
      </c>
      <c r="G1022" t="s">
        <v>12</v>
      </c>
      <c r="H1022" t="s">
        <v>13</v>
      </c>
      <c r="I1022">
        <v>7</v>
      </c>
      <c r="J1022" t="s">
        <v>1253</v>
      </c>
      <c r="K1022" t="s">
        <v>1245</v>
      </c>
      <c r="L1022" t="s">
        <v>1244</v>
      </c>
      <c r="M1022">
        <v>1</v>
      </c>
      <c r="N1022" t="s">
        <v>14</v>
      </c>
      <c r="O1022" s="8">
        <v>14</v>
      </c>
      <c r="P1022" t="s">
        <v>1244</v>
      </c>
      <c r="Q1022">
        <v>13</v>
      </c>
      <c r="R1022" t="s">
        <v>1246</v>
      </c>
      <c r="S1022" s="3">
        <v>13</v>
      </c>
      <c r="T1022" s="3">
        <v>8</v>
      </c>
      <c r="U1022" s="3">
        <v>4</v>
      </c>
      <c r="V1022" s="3">
        <v>8</v>
      </c>
      <c r="W1022" t="s">
        <v>14</v>
      </c>
      <c r="X1022" t="s">
        <v>1247</v>
      </c>
      <c r="Y1022" s="12">
        <v>45411</v>
      </c>
      <c r="Z1022" s="13" t="s">
        <v>1290</v>
      </c>
      <c r="AA1022">
        <v>2024</v>
      </c>
      <c r="AB1022">
        <v>3</v>
      </c>
    </row>
    <row r="1023" spans="1:28" x14ac:dyDescent="0.3">
      <c r="A1023" s="2" t="s">
        <v>1061</v>
      </c>
      <c r="B1023">
        <v>38</v>
      </c>
      <c r="C1023" t="s">
        <v>31</v>
      </c>
      <c r="D1023" t="s">
        <v>17</v>
      </c>
      <c r="E1023" t="s">
        <v>18</v>
      </c>
      <c r="F1023" t="s">
        <v>27</v>
      </c>
      <c r="G1023" t="s">
        <v>28</v>
      </c>
      <c r="H1023" t="s">
        <v>13</v>
      </c>
      <c r="I1023">
        <v>25</v>
      </c>
      <c r="J1023" t="s">
        <v>1252</v>
      </c>
      <c r="K1023" t="s">
        <v>1242</v>
      </c>
      <c r="L1023" t="s">
        <v>1243</v>
      </c>
      <c r="M1023">
        <v>3</v>
      </c>
      <c r="N1023" t="s">
        <v>14</v>
      </c>
      <c r="O1023" s="8">
        <v>17</v>
      </c>
      <c r="P1023" t="s">
        <v>1244</v>
      </c>
      <c r="Q1023">
        <v>19</v>
      </c>
      <c r="R1023" t="s">
        <v>1250</v>
      </c>
      <c r="S1023" s="3">
        <v>10</v>
      </c>
      <c r="T1023" s="3">
        <v>8</v>
      </c>
      <c r="U1023" s="3">
        <v>0</v>
      </c>
      <c r="V1023" s="3">
        <v>1</v>
      </c>
      <c r="W1023" t="s">
        <v>14</v>
      </c>
      <c r="X1023" t="s">
        <v>1247</v>
      </c>
      <c r="Y1023" s="12">
        <v>45328</v>
      </c>
      <c r="Z1023" s="13" t="s">
        <v>1288</v>
      </c>
      <c r="AA1023">
        <v>2024</v>
      </c>
      <c r="AB1023">
        <v>2</v>
      </c>
    </row>
    <row r="1024" spans="1:28" x14ac:dyDescent="0.3">
      <c r="A1024" s="2" t="s">
        <v>1062</v>
      </c>
      <c r="B1024">
        <v>31</v>
      </c>
      <c r="C1024" t="s">
        <v>8</v>
      </c>
      <c r="D1024" t="s">
        <v>57</v>
      </c>
      <c r="E1024" t="s">
        <v>18</v>
      </c>
      <c r="F1024" t="s">
        <v>27</v>
      </c>
      <c r="G1024" t="s">
        <v>28</v>
      </c>
      <c r="H1024" t="s">
        <v>13</v>
      </c>
      <c r="I1024">
        <v>5</v>
      </c>
      <c r="J1024" t="s">
        <v>1254</v>
      </c>
      <c r="K1024" t="s">
        <v>1244</v>
      </c>
      <c r="L1024" t="s">
        <v>1245</v>
      </c>
      <c r="M1024">
        <v>0</v>
      </c>
      <c r="N1024" t="s">
        <v>20</v>
      </c>
      <c r="O1024" s="8">
        <v>12</v>
      </c>
      <c r="P1024" t="s">
        <v>1244</v>
      </c>
      <c r="Q1024">
        <v>6</v>
      </c>
      <c r="R1024" t="s">
        <v>1250</v>
      </c>
      <c r="S1024" s="3">
        <v>5</v>
      </c>
      <c r="T1024" s="3">
        <v>2</v>
      </c>
      <c r="U1024" s="3">
        <v>0</v>
      </c>
      <c r="V1024" s="3">
        <v>3</v>
      </c>
      <c r="W1024" t="s">
        <v>14</v>
      </c>
      <c r="X1024" t="s">
        <v>1247</v>
      </c>
      <c r="Y1024" s="12">
        <v>45495</v>
      </c>
      <c r="Z1024" s="13" t="s">
        <v>1294</v>
      </c>
      <c r="AA1024">
        <v>2024</v>
      </c>
      <c r="AB1024">
        <v>4</v>
      </c>
    </row>
    <row r="1025" spans="1:28" x14ac:dyDescent="0.3">
      <c r="A1025" s="2" t="s">
        <v>1063</v>
      </c>
      <c r="B1025">
        <v>31</v>
      </c>
      <c r="C1025" t="s">
        <v>8</v>
      </c>
      <c r="D1025" t="s">
        <v>22</v>
      </c>
      <c r="E1025" t="s">
        <v>18</v>
      </c>
      <c r="F1025" t="s">
        <v>22</v>
      </c>
      <c r="G1025" t="s">
        <v>22</v>
      </c>
      <c r="H1025" t="s">
        <v>13</v>
      </c>
      <c r="I1025">
        <v>2</v>
      </c>
      <c r="J1025" t="s">
        <v>1253</v>
      </c>
      <c r="K1025" t="s">
        <v>1242</v>
      </c>
      <c r="L1025" t="s">
        <v>1242</v>
      </c>
      <c r="M1025">
        <v>3</v>
      </c>
      <c r="N1025" t="s">
        <v>14</v>
      </c>
      <c r="O1025" s="8">
        <v>12</v>
      </c>
      <c r="P1025" t="s">
        <v>1245</v>
      </c>
      <c r="Q1025">
        <v>9</v>
      </c>
      <c r="R1025" t="s">
        <v>1250</v>
      </c>
      <c r="S1025" s="3">
        <v>2</v>
      </c>
      <c r="T1025" s="3">
        <v>2</v>
      </c>
      <c r="U1025" s="3">
        <v>1</v>
      </c>
      <c r="V1025" s="3">
        <v>0</v>
      </c>
      <c r="W1025" t="s">
        <v>14</v>
      </c>
      <c r="X1025" t="s">
        <v>1246</v>
      </c>
      <c r="Y1025" s="12">
        <v>45557</v>
      </c>
      <c r="Z1025" s="13" t="s">
        <v>1292</v>
      </c>
      <c r="AA1025">
        <v>2024</v>
      </c>
      <c r="AB1025">
        <v>1</v>
      </c>
    </row>
    <row r="1026" spans="1:28" x14ac:dyDescent="0.3">
      <c r="A1026" s="2" t="s">
        <v>1064</v>
      </c>
      <c r="B1026">
        <v>45</v>
      </c>
      <c r="C1026" t="s">
        <v>8</v>
      </c>
      <c r="D1026" t="s">
        <v>17</v>
      </c>
      <c r="E1026" t="s">
        <v>23</v>
      </c>
      <c r="F1026" t="s">
        <v>27</v>
      </c>
      <c r="G1026" t="s">
        <v>920</v>
      </c>
      <c r="H1026" t="s">
        <v>19</v>
      </c>
      <c r="I1026">
        <v>7</v>
      </c>
      <c r="J1026" t="s">
        <v>1253</v>
      </c>
      <c r="K1026" t="s">
        <v>1242</v>
      </c>
      <c r="L1026" t="s">
        <v>1242</v>
      </c>
      <c r="M1026">
        <v>1</v>
      </c>
      <c r="N1026" t="s">
        <v>14</v>
      </c>
      <c r="O1026" s="8">
        <v>18</v>
      </c>
      <c r="P1026" t="s">
        <v>1242</v>
      </c>
      <c r="Q1026">
        <v>24</v>
      </c>
      <c r="R1026" t="s">
        <v>1250</v>
      </c>
      <c r="S1026" s="3">
        <v>24</v>
      </c>
      <c r="T1026" s="3">
        <v>9</v>
      </c>
      <c r="U1026" s="3">
        <v>9</v>
      </c>
      <c r="V1026" s="3">
        <v>11</v>
      </c>
      <c r="W1026" t="s">
        <v>14</v>
      </c>
      <c r="X1026" t="s">
        <v>1247</v>
      </c>
      <c r="Y1026" s="12">
        <v>45590</v>
      </c>
      <c r="Z1026" s="13" t="s">
        <v>1295</v>
      </c>
      <c r="AA1026">
        <v>2024</v>
      </c>
      <c r="AB1026">
        <v>2</v>
      </c>
    </row>
    <row r="1027" spans="1:28" x14ac:dyDescent="0.3">
      <c r="A1027" s="2" t="s">
        <v>1065</v>
      </c>
      <c r="B1027">
        <v>31</v>
      </c>
      <c r="C1027" t="s">
        <v>8</v>
      </c>
      <c r="D1027" t="s">
        <v>17</v>
      </c>
      <c r="E1027" t="s">
        <v>23</v>
      </c>
      <c r="F1027" t="s">
        <v>27</v>
      </c>
      <c r="G1027" t="s">
        <v>28</v>
      </c>
      <c r="H1027" t="s">
        <v>13</v>
      </c>
      <c r="I1027">
        <v>2</v>
      </c>
      <c r="J1027" t="s">
        <v>1254</v>
      </c>
      <c r="K1027" t="s">
        <v>1244</v>
      </c>
      <c r="L1027" t="s">
        <v>1245</v>
      </c>
      <c r="M1027">
        <v>0</v>
      </c>
      <c r="N1027" t="s">
        <v>20</v>
      </c>
      <c r="O1027" s="8">
        <v>18</v>
      </c>
      <c r="P1027" t="s">
        <v>1243</v>
      </c>
      <c r="Q1027">
        <v>3</v>
      </c>
      <c r="R1027" t="s">
        <v>1249</v>
      </c>
      <c r="S1027" s="3">
        <v>2</v>
      </c>
      <c r="T1027" s="3">
        <v>2</v>
      </c>
      <c r="U1027" s="3">
        <v>2</v>
      </c>
      <c r="V1027" s="3">
        <v>2</v>
      </c>
      <c r="W1027" t="s">
        <v>14</v>
      </c>
      <c r="X1027" t="s">
        <v>1247</v>
      </c>
      <c r="Y1027" s="12">
        <v>45511</v>
      </c>
      <c r="Z1027" s="13" t="s">
        <v>1293</v>
      </c>
      <c r="AA1027">
        <v>2024</v>
      </c>
      <c r="AB1027">
        <v>2</v>
      </c>
    </row>
    <row r="1028" spans="1:28" x14ac:dyDescent="0.3">
      <c r="A1028" s="2" t="s">
        <v>1066</v>
      </c>
      <c r="B1028">
        <v>33</v>
      </c>
      <c r="C1028" t="s">
        <v>31</v>
      </c>
      <c r="D1028" t="s">
        <v>17</v>
      </c>
      <c r="E1028" t="s">
        <v>18</v>
      </c>
      <c r="F1028" t="s">
        <v>27</v>
      </c>
      <c r="G1028" t="s">
        <v>28</v>
      </c>
      <c r="H1028" t="s">
        <v>19</v>
      </c>
      <c r="I1028">
        <v>5</v>
      </c>
      <c r="J1028" t="s">
        <v>1254</v>
      </c>
      <c r="K1028" t="s">
        <v>1245</v>
      </c>
      <c r="L1028" t="s">
        <v>1243</v>
      </c>
      <c r="M1028">
        <v>6</v>
      </c>
      <c r="N1028" t="s">
        <v>14</v>
      </c>
      <c r="O1028" s="8">
        <v>11</v>
      </c>
      <c r="P1028" t="s">
        <v>1243</v>
      </c>
      <c r="Q1028">
        <v>12</v>
      </c>
      <c r="R1028" t="s">
        <v>1250</v>
      </c>
      <c r="S1028" s="3">
        <v>10</v>
      </c>
      <c r="T1028" s="3">
        <v>6</v>
      </c>
      <c r="U1028" s="3">
        <v>8</v>
      </c>
      <c r="V1028" s="3">
        <v>8</v>
      </c>
      <c r="W1028" t="s">
        <v>14</v>
      </c>
      <c r="X1028" t="s">
        <v>1247</v>
      </c>
      <c r="Y1028" s="12">
        <v>45074</v>
      </c>
      <c r="Z1028" s="13" t="s">
        <v>1291</v>
      </c>
      <c r="AA1028">
        <v>2023</v>
      </c>
      <c r="AB1028">
        <v>2</v>
      </c>
    </row>
    <row r="1029" spans="1:28" x14ac:dyDescent="0.3">
      <c r="A1029" s="2" t="s">
        <v>1067</v>
      </c>
      <c r="B1029">
        <v>39</v>
      </c>
      <c r="C1029" t="s">
        <v>8</v>
      </c>
      <c r="D1029" t="s">
        <v>36</v>
      </c>
      <c r="E1029" t="s">
        <v>18</v>
      </c>
      <c r="F1029" t="s">
        <v>27</v>
      </c>
      <c r="G1029" t="s">
        <v>28</v>
      </c>
      <c r="H1029" t="s">
        <v>13</v>
      </c>
      <c r="I1029">
        <v>10</v>
      </c>
      <c r="J1029" t="s">
        <v>1241</v>
      </c>
      <c r="K1029" t="s">
        <v>1244</v>
      </c>
      <c r="L1029" t="s">
        <v>1242</v>
      </c>
      <c r="M1029">
        <v>1</v>
      </c>
      <c r="N1029" t="s">
        <v>20</v>
      </c>
      <c r="O1029" s="8">
        <v>14</v>
      </c>
      <c r="P1029" t="s">
        <v>1245</v>
      </c>
      <c r="Q1029">
        <v>21</v>
      </c>
      <c r="R1029" t="s">
        <v>1250</v>
      </c>
      <c r="S1029" s="3">
        <v>21</v>
      </c>
      <c r="T1029" s="3">
        <v>9</v>
      </c>
      <c r="U1029" s="3">
        <v>11</v>
      </c>
      <c r="V1029" s="3">
        <v>10</v>
      </c>
      <c r="W1029" t="s">
        <v>14</v>
      </c>
      <c r="X1029" t="s">
        <v>1247</v>
      </c>
      <c r="Y1029" s="12">
        <v>44993</v>
      </c>
      <c r="Z1029" s="13" t="s">
        <v>1296</v>
      </c>
      <c r="AA1029">
        <v>2023</v>
      </c>
      <c r="AB1029">
        <v>3</v>
      </c>
    </row>
    <row r="1030" spans="1:28" x14ac:dyDescent="0.3">
      <c r="A1030" s="2" t="s">
        <v>1068</v>
      </c>
      <c r="B1030">
        <v>43</v>
      </c>
      <c r="C1030" t="s">
        <v>31</v>
      </c>
      <c r="D1030" t="s">
        <v>17</v>
      </c>
      <c r="E1030" t="s">
        <v>10</v>
      </c>
      <c r="F1030" t="s">
        <v>27</v>
      </c>
      <c r="G1030" t="s">
        <v>28</v>
      </c>
      <c r="H1030" t="s">
        <v>19</v>
      </c>
      <c r="I1030">
        <v>10</v>
      </c>
      <c r="J1030" t="s">
        <v>1254</v>
      </c>
      <c r="K1030" t="s">
        <v>1244</v>
      </c>
      <c r="L1030" t="s">
        <v>1245</v>
      </c>
      <c r="M1030">
        <v>0</v>
      </c>
      <c r="N1030" t="s">
        <v>14</v>
      </c>
      <c r="O1030" s="8">
        <v>19</v>
      </c>
      <c r="P1030" t="s">
        <v>1242</v>
      </c>
      <c r="Q1030">
        <v>9</v>
      </c>
      <c r="R1030" t="s">
        <v>1250</v>
      </c>
      <c r="S1030" s="3">
        <v>8</v>
      </c>
      <c r="T1030" s="3">
        <v>7</v>
      </c>
      <c r="U1030" s="3">
        <v>1</v>
      </c>
      <c r="V1030" s="3">
        <v>7</v>
      </c>
      <c r="W1030" t="s">
        <v>14</v>
      </c>
      <c r="X1030" t="s">
        <v>1247</v>
      </c>
      <c r="Y1030" s="12">
        <v>45525</v>
      </c>
      <c r="Z1030" s="13" t="s">
        <v>1293</v>
      </c>
      <c r="AA1030">
        <v>2024</v>
      </c>
      <c r="AB1030">
        <v>5</v>
      </c>
    </row>
    <row r="1031" spans="1:28" x14ac:dyDescent="0.3">
      <c r="A1031" s="2" t="s">
        <v>1069</v>
      </c>
      <c r="B1031">
        <v>49</v>
      </c>
      <c r="C1031" t="s">
        <v>31</v>
      </c>
      <c r="D1031" t="s">
        <v>57</v>
      </c>
      <c r="E1031" t="s">
        <v>10</v>
      </c>
      <c r="F1031" t="s">
        <v>27</v>
      </c>
      <c r="G1031" t="s">
        <v>920</v>
      </c>
      <c r="H1031" t="s">
        <v>13</v>
      </c>
      <c r="I1031">
        <v>1</v>
      </c>
      <c r="J1031" t="s">
        <v>1252</v>
      </c>
      <c r="K1031" t="s">
        <v>1244</v>
      </c>
      <c r="L1031" t="s">
        <v>1244</v>
      </c>
      <c r="M1031">
        <v>7</v>
      </c>
      <c r="N1031" t="s">
        <v>20</v>
      </c>
      <c r="O1031" s="8">
        <v>12</v>
      </c>
      <c r="P1031" t="s">
        <v>1245</v>
      </c>
      <c r="Q1031">
        <v>25</v>
      </c>
      <c r="R1031" t="s">
        <v>1250</v>
      </c>
      <c r="S1031" s="3">
        <v>7</v>
      </c>
      <c r="T1031" s="3">
        <v>1</v>
      </c>
      <c r="U1031" s="3">
        <v>0</v>
      </c>
      <c r="V1031" s="3">
        <v>7</v>
      </c>
      <c r="W1031" t="s">
        <v>14</v>
      </c>
      <c r="X1031" t="s">
        <v>1247</v>
      </c>
      <c r="Y1031" s="12">
        <v>45018</v>
      </c>
      <c r="Z1031" s="13" t="s">
        <v>1290</v>
      </c>
      <c r="AA1031">
        <v>2023</v>
      </c>
      <c r="AB1031">
        <v>2</v>
      </c>
    </row>
    <row r="1032" spans="1:28" x14ac:dyDescent="0.3">
      <c r="A1032" s="2" t="s">
        <v>1070</v>
      </c>
      <c r="B1032">
        <v>27</v>
      </c>
      <c r="C1032" t="s">
        <v>31</v>
      </c>
      <c r="D1032" t="s">
        <v>17</v>
      </c>
      <c r="E1032" t="s">
        <v>10</v>
      </c>
      <c r="F1032" t="s">
        <v>27</v>
      </c>
      <c r="G1032" t="s">
        <v>920</v>
      </c>
      <c r="H1032" t="s">
        <v>13</v>
      </c>
      <c r="I1032">
        <v>5</v>
      </c>
      <c r="J1032" t="s">
        <v>1253</v>
      </c>
      <c r="K1032" t="s">
        <v>1244</v>
      </c>
      <c r="L1032" t="s">
        <v>1243</v>
      </c>
      <c r="M1032">
        <v>1</v>
      </c>
      <c r="N1032" t="s">
        <v>20</v>
      </c>
      <c r="O1032" s="8">
        <v>12</v>
      </c>
      <c r="P1032" t="s">
        <v>1243</v>
      </c>
      <c r="Q1032">
        <v>4</v>
      </c>
      <c r="R1032" t="s">
        <v>1246</v>
      </c>
      <c r="S1032" s="3">
        <v>4</v>
      </c>
      <c r="T1032" s="3">
        <v>3</v>
      </c>
      <c r="U1032" s="3">
        <v>1</v>
      </c>
      <c r="V1032" s="3">
        <v>2</v>
      </c>
      <c r="W1032" t="s">
        <v>14</v>
      </c>
      <c r="X1032" t="s">
        <v>1247</v>
      </c>
      <c r="Y1032" s="12">
        <v>45362</v>
      </c>
      <c r="Z1032" s="13" t="s">
        <v>1296</v>
      </c>
      <c r="AA1032">
        <v>2024</v>
      </c>
      <c r="AB1032">
        <v>2</v>
      </c>
    </row>
    <row r="1033" spans="1:28" x14ac:dyDescent="0.3">
      <c r="A1033" s="2" t="s">
        <v>1071</v>
      </c>
      <c r="B1033">
        <v>32</v>
      </c>
      <c r="C1033" t="s">
        <v>31</v>
      </c>
      <c r="D1033" t="s">
        <v>57</v>
      </c>
      <c r="E1033" t="s">
        <v>18</v>
      </c>
      <c r="F1033" t="s">
        <v>11</v>
      </c>
      <c r="G1033" t="s">
        <v>12</v>
      </c>
      <c r="H1033" t="s">
        <v>13</v>
      </c>
      <c r="I1033">
        <v>8</v>
      </c>
      <c r="J1033" t="s">
        <v>1252</v>
      </c>
      <c r="K1033" t="s">
        <v>1244</v>
      </c>
      <c r="L1033" t="s">
        <v>1243</v>
      </c>
      <c r="M1033">
        <v>1</v>
      </c>
      <c r="N1033" t="s">
        <v>20</v>
      </c>
      <c r="O1033" s="8">
        <v>11</v>
      </c>
      <c r="P1033" t="s">
        <v>1245</v>
      </c>
      <c r="Q1033">
        <v>13</v>
      </c>
      <c r="R1033" t="s">
        <v>1250</v>
      </c>
      <c r="S1033" s="3">
        <v>13</v>
      </c>
      <c r="T1033" s="3">
        <v>12</v>
      </c>
      <c r="U1033" s="3">
        <v>11</v>
      </c>
      <c r="V1033" s="3">
        <v>9</v>
      </c>
      <c r="W1033" t="s">
        <v>14</v>
      </c>
      <c r="X1033" t="s">
        <v>1247</v>
      </c>
      <c r="Y1033" s="12">
        <v>45584</v>
      </c>
      <c r="Z1033" s="13" t="s">
        <v>1295</v>
      </c>
      <c r="AA1033">
        <v>2024</v>
      </c>
      <c r="AB1033">
        <v>2</v>
      </c>
    </row>
    <row r="1034" spans="1:28" x14ac:dyDescent="0.3">
      <c r="A1034" s="2" t="s">
        <v>1072</v>
      </c>
      <c r="B1034">
        <v>27</v>
      </c>
      <c r="C1034" t="s">
        <v>8</v>
      </c>
      <c r="D1034" t="s">
        <v>17</v>
      </c>
      <c r="E1034" t="s">
        <v>10</v>
      </c>
      <c r="F1034" t="s">
        <v>11</v>
      </c>
      <c r="G1034" t="s">
        <v>12</v>
      </c>
      <c r="H1034" t="s">
        <v>13</v>
      </c>
      <c r="I1034">
        <v>2</v>
      </c>
      <c r="J1034" t="s">
        <v>1253</v>
      </c>
      <c r="K1034" t="s">
        <v>1245</v>
      </c>
      <c r="L1034" t="s">
        <v>1244</v>
      </c>
      <c r="M1034">
        <v>1</v>
      </c>
      <c r="N1034" t="s">
        <v>20</v>
      </c>
      <c r="O1034" s="8">
        <v>11</v>
      </c>
      <c r="P1034" t="s">
        <v>1242</v>
      </c>
      <c r="Q1034">
        <v>5</v>
      </c>
      <c r="R1034" t="s">
        <v>1250</v>
      </c>
      <c r="S1034" s="3">
        <v>5</v>
      </c>
      <c r="T1034" s="3">
        <v>4</v>
      </c>
      <c r="U1034" s="3">
        <v>0</v>
      </c>
      <c r="V1034" s="3">
        <v>4</v>
      </c>
      <c r="W1034" t="s">
        <v>14</v>
      </c>
      <c r="X1034" t="s">
        <v>1247</v>
      </c>
      <c r="Y1034" s="12">
        <v>44967</v>
      </c>
      <c r="Z1034" s="13" t="s">
        <v>1288</v>
      </c>
      <c r="AA1034">
        <v>2023</v>
      </c>
      <c r="AB1034">
        <v>3</v>
      </c>
    </row>
    <row r="1035" spans="1:28" x14ac:dyDescent="0.3">
      <c r="A1035" s="2" t="s">
        <v>1073</v>
      </c>
      <c r="B1035">
        <v>31</v>
      </c>
      <c r="C1035" t="s">
        <v>8</v>
      </c>
      <c r="D1035" t="s">
        <v>9</v>
      </c>
      <c r="E1035" t="s">
        <v>23</v>
      </c>
      <c r="F1035" t="s">
        <v>11</v>
      </c>
      <c r="G1035" t="s">
        <v>12</v>
      </c>
      <c r="H1035" t="s">
        <v>13</v>
      </c>
      <c r="I1035">
        <v>7</v>
      </c>
      <c r="J1035" t="s">
        <v>1253</v>
      </c>
      <c r="K1035" t="s">
        <v>1245</v>
      </c>
      <c r="L1035" t="s">
        <v>1245</v>
      </c>
      <c r="M1035">
        <v>4</v>
      </c>
      <c r="N1035" t="s">
        <v>14</v>
      </c>
      <c r="O1035" s="8">
        <v>12</v>
      </c>
      <c r="P1035" t="s">
        <v>1245</v>
      </c>
      <c r="Q1035">
        <v>13</v>
      </c>
      <c r="R1035" t="s">
        <v>1250</v>
      </c>
      <c r="S1035" s="3">
        <v>7</v>
      </c>
      <c r="T1035" s="3">
        <v>7</v>
      </c>
      <c r="U1035" s="3">
        <v>1</v>
      </c>
      <c r="V1035" s="3">
        <v>7</v>
      </c>
      <c r="W1035" t="s">
        <v>14</v>
      </c>
      <c r="X1035" t="s">
        <v>1247</v>
      </c>
      <c r="Y1035" s="12">
        <v>45243</v>
      </c>
      <c r="Z1035" s="13" t="s">
        <v>1297</v>
      </c>
      <c r="AA1035">
        <v>2023</v>
      </c>
      <c r="AB1035">
        <v>3</v>
      </c>
    </row>
    <row r="1036" spans="1:28" x14ac:dyDescent="0.3">
      <c r="A1036" s="2" t="s">
        <v>1074</v>
      </c>
      <c r="B1036">
        <v>32</v>
      </c>
      <c r="C1036" t="s">
        <v>31</v>
      </c>
      <c r="D1036" t="s">
        <v>36</v>
      </c>
      <c r="E1036" t="s">
        <v>10</v>
      </c>
      <c r="F1036" t="s">
        <v>27</v>
      </c>
      <c r="G1036" t="s">
        <v>920</v>
      </c>
      <c r="H1036" t="s">
        <v>13</v>
      </c>
      <c r="I1036">
        <v>2</v>
      </c>
      <c r="J1036" t="s">
        <v>1254</v>
      </c>
      <c r="K1036" t="s">
        <v>1242</v>
      </c>
      <c r="L1036" t="s">
        <v>1245</v>
      </c>
      <c r="M1036">
        <v>7</v>
      </c>
      <c r="N1036" t="s">
        <v>14</v>
      </c>
      <c r="O1036" s="8">
        <v>16</v>
      </c>
      <c r="P1036" t="s">
        <v>1244</v>
      </c>
      <c r="Q1036">
        <v>10</v>
      </c>
      <c r="R1036" t="s">
        <v>1246</v>
      </c>
      <c r="S1036" s="3">
        <v>7</v>
      </c>
      <c r="T1036" s="3">
        <v>7</v>
      </c>
      <c r="U1036" s="3">
        <v>0</v>
      </c>
      <c r="V1036" s="3">
        <v>7</v>
      </c>
      <c r="W1036" t="s">
        <v>14</v>
      </c>
      <c r="X1036" t="s">
        <v>1247</v>
      </c>
      <c r="Y1036" s="12">
        <v>45590</v>
      </c>
      <c r="Z1036" s="13" t="s">
        <v>1295</v>
      </c>
      <c r="AA1036">
        <v>2024</v>
      </c>
      <c r="AB1036">
        <v>0</v>
      </c>
    </row>
    <row r="1037" spans="1:28" x14ac:dyDescent="0.3">
      <c r="A1037" s="2" t="s">
        <v>1075</v>
      </c>
      <c r="B1037">
        <v>30</v>
      </c>
      <c r="C1037" t="s">
        <v>31</v>
      </c>
      <c r="D1037" t="s">
        <v>36</v>
      </c>
      <c r="E1037" t="s">
        <v>18</v>
      </c>
      <c r="F1037" t="s">
        <v>27</v>
      </c>
      <c r="G1037" t="s">
        <v>1076</v>
      </c>
      <c r="H1037" t="s">
        <v>13</v>
      </c>
      <c r="I1037">
        <v>28</v>
      </c>
      <c r="J1037" t="s">
        <v>1252</v>
      </c>
      <c r="K1037" t="s">
        <v>1245</v>
      </c>
      <c r="L1037" t="s">
        <v>1245</v>
      </c>
      <c r="M1037">
        <v>1</v>
      </c>
      <c r="N1037" t="s">
        <v>14</v>
      </c>
      <c r="O1037" s="8">
        <v>13</v>
      </c>
      <c r="P1037" t="s">
        <v>1245</v>
      </c>
      <c r="Q1037">
        <v>11</v>
      </c>
      <c r="R1037" t="s">
        <v>1250</v>
      </c>
      <c r="S1037" s="3">
        <v>10</v>
      </c>
      <c r="T1037" s="3">
        <v>8</v>
      </c>
      <c r="U1037" s="3">
        <v>1</v>
      </c>
      <c r="V1037" s="3">
        <v>9</v>
      </c>
      <c r="W1037" t="s">
        <v>14</v>
      </c>
      <c r="X1037" t="s">
        <v>1247</v>
      </c>
      <c r="Y1037" s="12">
        <v>45540</v>
      </c>
      <c r="Z1037" s="13" t="s">
        <v>1292</v>
      </c>
      <c r="AA1037">
        <v>2024</v>
      </c>
      <c r="AB1037">
        <v>2</v>
      </c>
    </row>
    <row r="1038" spans="1:28" x14ac:dyDescent="0.3">
      <c r="A1038" s="2" t="s">
        <v>1077</v>
      </c>
      <c r="B1038">
        <v>39</v>
      </c>
      <c r="C1038" t="s">
        <v>8</v>
      </c>
      <c r="D1038" t="s">
        <v>36</v>
      </c>
      <c r="E1038" t="s">
        <v>18</v>
      </c>
      <c r="F1038" t="s">
        <v>27</v>
      </c>
      <c r="G1038" t="s">
        <v>28</v>
      </c>
      <c r="H1038" t="s">
        <v>19</v>
      </c>
      <c r="I1038">
        <v>7</v>
      </c>
      <c r="J1038" t="s">
        <v>1252</v>
      </c>
      <c r="K1038" t="s">
        <v>1244</v>
      </c>
      <c r="L1038" t="s">
        <v>1245</v>
      </c>
      <c r="M1038">
        <v>1</v>
      </c>
      <c r="N1038" t="s">
        <v>14</v>
      </c>
      <c r="O1038" s="8">
        <v>15</v>
      </c>
      <c r="P1038" t="s">
        <v>1242</v>
      </c>
      <c r="Q1038">
        <v>21</v>
      </c>
      <c r="R1038" t="s">
        <v>1250</v>
      </c>
      <c r="S1038" s="3">
        <v>21</v>
      </c>
      <c r="T1038" s="3">
        <v>9</v>
      </c>
      <c r="U1038" s="3">
        <v>13</v>
      </c>
      <c r="V1038" s="3">
        <v>3</v>
      </c>
      <c r="W1038" t="s">
        <v>14</v>
      </c>
      <c r="X1038" t="s">
        <v>1247</v>
      </c>
      <c r="Y1038" s="12">
        <v>45136</v>
      </c>
      <c r="Z1038" s="13" t="s">
        <v>1294</v>
      </c>
      <c r="AA1038">
        <v>2023</v>
      </c>
      <c r="AB1038">
        <v>2</v>
      </c>
    </row>
    <row r="1039" spans="1:28" x14ac:dyDescent="0.3">
      <c r="A1039" s="2" t="s">
        <v>1078</v>
      </c>
      <c r="B1039">
        <v>39</v>
      </c>
      <c r="C1039" t="s">
        <v>31</v>
      </c>
      <c r="D1039" t="s">
        <v>36</v>
      </c>
      <c r="E1039" t="s">
        <v>18</v>
      </c>
      <c r="F1039" t="s">
        <v>11</v>
      </c>
      <c r="G1039" t="s">
        <v>12</v>
      </c>
      <c r="H1039" t="s">
        <v>13</v>
      </c>
      <c r="I1039">
        <v>3</v>
      </c>
      <c r="J1039" t="s">
        <v>1252</v>
      </c>
      <c r="K1039" t="s">
        <v>1245</v>
      </c>
      <c r="L1039" t="s">
        <v>1244</v>
      </c>
      <c r="M1039">
        <v>4</v>
      </c>
      <c r="N1039" t="s">
        <v>20</v>
      </c>
      <c r="O1039" s="8">
        <v>18</v>
      </c>
      <c r="P1039" t="s">
        <v>1242</v>
      </c>
      <c r="Q1039">
        <v>12</v>
      </c>
      <c r="R1039" t="s">
        <v>1246</v>
      </c>
      <c r="S1039" s="3">
        <v>1</v>
      </c>
      <c r="T1039" s="3">
        <v>0</v>
      </c>
      <c r="U1039" s="3">
        <v>0</v>
      </c>
      <c r="V1039" s="3">
        <v>0</v>
      </c>
      <c r="W1039" t="s">
        <v>20</v>
      </c>
      <c r="X1039" t="s">
        <v>1247</v>
      </c>
      <c r="Y1039" s="12">
        <v>44975</v>
      </c>
      <c r="Z1039" s="13" t="s">
        <v>1288</v>
      </c>
      <c r="AA1039">
        <v>2023</v>
      </c>
      <c r="AB1039">
        <v>3</v>
      </c>
    </row>
    <row r="1040" spans="1:28" x14ac:dyDescent="0.3">
      <c r="A1040" s="2" t="s">
        <v>1079</v>
      </c>
      <c r="B1040">
        <v>33</v>
      </c>
      <c r="C1040" t="s">
        <v>8</v>
      </c>
      <c r="D1040" t="s">
        <v>9</v>
      </c>
      <c r="E1040" t="s">
        <v>10</v>
      </c>
      <c r="F1040" t="s">
        <v>11</v>
      </c>
      <c r="G1040" t="s">
        <v>12</v>
      </c>
      <c r="H1040" t="s">
        <v>19</v>
      </c>
      <c r="I1040">
        <v>10</v>
      </c>
      <c r="J1040" t="s">
        <v>1253</v>
      </c>
      <c r="K1040" t="s">
        <v>1243</v>
      </c>
      <c r="L1040" t="s">
        <v>1245</v>
      </c>
      <c r="M1040">
        <v>3</v>
      </c>
      <c r="N1040" t="s">
        <v>14</v>
      </c>
      <c r="O1040" s="8">
        <v>14</v>
      </c>
      <c r="P1040" t="s">
        <v>1244</v>
      </c>
      <c r="Q1040">
        <v>9</v>
      </c>
      <c r="R1040" t="s">
        <v>1246</v>
      </c>
      <c r="S1040" s="3">
        <v>7</v>
      </c>
      <c r="T1040" s="3">
        <v>7</v>
      </c>
      <c r="U1040" s="3">
        <v>0</v>
      </c>
      <c r="V1040" s="3">
        <v>1</v>
      </c>
      <c r="W1040" t="s">
        <v>14</v>
      </c>
      <c r="X1040" t="s">
        <v>1248</v>
      </c>
      <c r="Y1040" s="12">
        <v>45605</v>
      </c>
      <c r="Z1040" s="13" t="s">
        <v>1297</v>
      </c>
      <c r="AA1040">
        <v>2024</v>
      </c>
      <c r="AB1040">
        <v>6</v>
      </c>
    </row>
    <row r="1041" spans="1:28" x14ac:dyDescent="0.3">
      <c r="A1041" s="2" t="s">
        <v>1080</v>
      </c>
      <c r="B1041">
        <v>47</v>
      </c>
      <c r="C1041" t="s">
        <v>8</v>
      </c>
      <c r="D1041" t="s">
        <v>17</v>
      </c>
      <c r="E1041" t="s">
        <v>18</v>
      </c>
      <c r="F1041" t="s">
        <v>119</v>
      </c>
      <c r="G1041" t="s">
        <v>120</v>
      </c>
      <c r="H1041" t="s">
        <v>13</v>
      </c>
      <c r="I1041">
        <v>5</v>
      </c>
      <c r="J1041" t="s">
        <v>1255</v>
      </c>
      <c r="K1041" t="s">
        <v>1245</v>
      </c>
      <c r="L1041" t="s">
        <v>1244</v>
      </c>
      <c r="M1041">
        <v>4</v>
      </c>
      <c r="N1041" t="s">
        <v>14</v>
      </c>
      <c r="O1041" s="8">
        <v>11</v>
      </c>
      <c r="P1041" t="s">
        <v>1243</v>
      </c>
      <c r="Q1041">
        <v>21</v>
      </c>
      <c r="R1041" t="s">
        <v>1250</v>
      </c>
      <c r="S1041" s="3">
        <v>3</v>
      </c>
      <c r="T1041" s="3">
        <v>2</v>
      </c>
      <c r="U1041" s="3">
        <v>1</v>
      </c>
      <c r="V1041" s="3">
        <v>1</v>
      </c>
      <c r="W1041" t="s">
        <v>14</v>
      </c>
      <c r="X1041" t="s">
        <v>1247</v>
      </c>
      <c r="Y1041" s="12">
        <v>45002</v>
      </c>
      <c r="Z1041" s="13" t="s">
        <v>1296</v>
      </c>
      <c r="AA1041">
        <v>2023</v>
      </c>
      <c r="AB1041">
        <v>2</v>
      </c>
    </row>
    <row r="1042" spans="1:28" x14ac:dyDescent="0.3">
      <c r="A1042" s="2" t="s">
        <v>1081</v>
      </c>
      <c r="B1042">
        <v>27</v>
      </c>
      <c r="C1042" t="s">
        <v>8</v>
      </c>
      <c r="D1042" t="s">
        <v>9</v>
      </c>
      <c r="E1042" t="s">
        <v>18</v>
      </c>
      <c r="F1042" t="s">
        <v>11</v>
      </c>
      <c r="G1042" t="s">
        <v>12</v>
      </c>
      <c r="H1042" t="s">
        <v>33</v>
      </c>
      <c r="I1042">
        <v>1</v>
      </c>
      <c r="J1042" t="s">
        <v>1241</v>
      </c>
      <c r="K1042" t="s">
        <v>1244</v>
      </c>
      <c r="L1042" t="s">
        <v>1243</v>
      </c>
      <c r="M1042">
        <v>0</v>
      </c>
      <c r="N1042" t="s">
        <v>20</v>
      </c>
      <c r="O1042" s="8">
        <v>13</v>
      </c>
      <c r="P1042" t="s">
        <v>1245</v>
      </c>
      <c r="Q1042">
        <v>6</v>
      </c>
      <c r="R1042" t="s">
        <v>1250</v>
      </c>
      <c r="S1042" s="3">
        <v>5</v>
      </c>
      <c r="T1042" s="3">
        <v>4</v>
      </c>
      <c r="U1042" s="3">
        <v>1</v>
      </c>
      <c r="V1042" s="3">
        <v>4</v>
      </c>
      <c r="W1042" t="s">
        <v>14</v>
      </c>
      <c r="X1042" t="s">
        <v>1247</v>
      </c>
      <c r="Y1042" s="12">
        <v>45035</v>
      </c>
      <c r="Z1042" s="13" t="s">
        <v>1290</v>
      </c>
      <c r="AA1042">
        <v>2023</v>
      </c>
      <c r="AB1042">
        <v>0</v>
      </c>
    </row>
    <row r="1043" spans="1:28" x14ac:dyDescent="0.3">
      <c r="A1043" s="2" t="s">
        <v>1082</v>
      </c>
      <c r="B1043">
        <v>43</v>
      </c>
      <c r="C1043" t="s">
        <v>31</v>
      </c>
      <c r="D1043" t="s">
        <v>17</v>
      </c>
      <c r="E1043" t="s">
        <v>18</v>
      </c>
      <c r="F1043" t="s">
        <v>27</v>
      </c>
      <c r="G1043" t="s">
        <v>1076</v>
      </c>
      <c r="H1043" t="s">
        <v>13</v>
      </c>
      <c r="I1043">
        <v>7</v>
      </c>
      <c r="J1043" t="s">
        <v>1253</v>
      </c>
      <c r="K1043" t="s">
        <v>1244</v>
      </c>
      <c r="L1043" t="s">
        <v>1242</v>
      </c>
      <c r="M1043">
        <v>8</v>
      </c>
      <c r="N1043" t="s">
        <v>14</v>
      </c>
      <c r="O1043" s="8">
        <v>16</v>
      </c>
      <c r="P1043" t="s">
        <v>1242</v>
      </c>
      <c r="Q1043">
        <v>10</v>
      </c>
      <c r="R1043" t="s">
        <v>1246</v>
      </c>
      <c r="S1043" s="3">
        <v>1</v>
      </c>
      <c r="T1043" s="3">
        <v>0</v>
      </c>
      <c r="U1043" s="3">
        <v>0</v>
      </c>
      <c r="V1043" s="3">
        <v>0</v>
      </c>
      <c r="W1043" t="s">
        <v>14</v>
      </c>
      <c r="X1043" t="s">
        <v>1247</v>
      </c>
      <c r="Y1043" s="12">
        <v>45196</v>
      </c>
      <c r="Z1043" s="13" t="s">
        <v>1292</v>
      </c>
      <c r="AA1043">
        <v>2023</v>
      </c>
      <c r="AB1043">
        <v>1</v>
      </c>
    </row>
    <row r="1044" spans="1:28" x14ac:dyDescent="0.3">
      <c r="A1044" s="2" t="s">
        <v>1083</v>
      </c>
      <c r="B1044">
        <v>45</v>
      </c>
      <c r="C1044" t="s">
        <v>8</v>
      </c>
      <c r="D1044" t="s">
        <v>54</v>
      </c>
      <c r="E1044" t="s">
        <v>18</v>
      </c>
      <c r="F1044" t="s">
        <v>27</v>
      </c>
      <c r="G1044" t="s">
        <v>28</v>
      </c>
      <c r="H1044" t="s">
        <v>13</v>
      </c>
      <c r="I1044">
        <v>8</v>
      </c>
      <c r="J1044" t="s">
        <v>1254</v>
      </c>
      <c r="K1044" t="s">
        <v>1245</v>
      </c>
      <c r="L1044" t="s">
        <v>1245</v>
      </c>
      <c r="M1044">
        <v>9</v>
      </c>
      <c r="N1044" t="s">
        <v>14</v>
      </c>
      <c r="O1044" s="8">
        <v>14</v>
      </c>
      <c r="P1044" t="s">
        <v>1242</v>
      </c>
      <c r="Q1044">
        <v>12</v>
      </c>
      <c r="R1044" t="s">
        <v>1250</v>
      </c>
      <c r="S1044" s="3">
        <v>10</v>
      </c>
      <c r="T1044" s="3">
        <v>9</v>
      </c>
      <c r="U1044" s="3">
        <v>9</v>
      </c>
      <c r="V1044" s="3">
        <v>8</v>
      </c>
      <c r="W1044" t="s">
        <v>14</v>
      </c>
      <c r="X1044" t="s">
        <v>1247</v>
      </c>
      <c r="Y1044" s="12">
        <v>45311</v>
      </c>
      <c r="Z1044" s="13" t="s">
        <v>1298</v>
      </c>
      <c r="AA1044">
        <v>2024</v>
      </c>
      <c r="AB1044">
        <v>3</v>
      </c>
    </row>
    <row r="1045" spans="1:28" x14ac:dyDescent="0.3">
      <c r="A1045" s="2" t="s">
        <v>1084</v>
      </c>
      <c r="B1045">
        <v>40</v>
      </c>
      <c r="C1045" t="s">
        <v>8</v>
      </c>
      <c r="D1045" t="s">
        <v>36</v>
      </c>
      <c r="E1045" t="s">
        <v>18</v>
      </c>
      <c r="F1045" t="s">
        <v>11</v>
      </c>
      <c r="G1045" t="s">
        <v>12</v>
      </c>
      <c r="H1045" t="s">
        <v>13</v>
      </c>
      <c r="I1045">
        <v>1</v>
      </c>
      <c r="J1045" t="s">
        <v>1252</v>
      </c>
      <c r="K1045" t="s">
        <v>1243</v>
      </c>
      <c r="L1045" t="s">
        <v>1245</v>
      </c>
      <c r="M1045">
        <v>2</v>
      </c>
      <c r="N1045" t="s">
        <v>20</v>
      </c>
      <c r="O1045" s="8">
        <v>22</v>
      </c>
      <c r="P1045" t="s">
        <v>1244</v>
      </c>
      <c r="Q1045">
        <v>6</v>
      </c>
      <c r="R1045" t="s">
        <v>1246</v>
      </c>
      <c r="S1045" s="3">
        <v>4</v>
      </c>
      <c r="T1045" s="3">
        <v>3</v>
      </c>
      <c r="U1045" s="3">
        <v>0</v>
      </c>
      <c r="V1045" s="3">
        <v>2</v>
      </c>
      <c r="W1045" t="s">
        <v>14</v>
      </c>
      <c r="X1045" t="s">
        <v>1247</v>
      </c>
      <c r="Y1045" s="12">
        <v>45525</v>
      </c>
      <c r="Z1045" s="13" t="s">
        <v>1293</v>
      </c>
      <c r="AA1045">
        <v>2024</v>
      </c>
      <c r="AB1045">
        <v>2</v>
      </c>
    </row>
    <row r="1046" spans="1:28" x14ac:dyDescent="0.3">
      <c r="A1046" s="2" t="s">
        <v>1085</v>
      </c>
      <c r="B1046">
        <v>29</v>
      </c>
      <c r="C1046" t="s">
        <v>8</v>
      </c>
      <c r="D1046" t="s">
        <v>54</v>
      </c>
      <c r="E1046" t="s">
        <v>18</v>
      </c>
      <c r="F1046" t="s">
        <v>27</v>
      </c>
      <c r="G1046" t="s">
        <v>28</v>
      </c>
      <c r="H1046" t="s">
        <v>13</v>
      </c>
      <c r="I1046">
        <v>8</v>
      </c>
      <c r="J1046" t="s">
        <v>1254</v>
      </c>
      <c r="K1046" t="s">
        <v>1243</v>
      </c>
      <c r="L1046" t="s">
        <v>1242</v>
      </c>
      <c r="M1046">
        <v>1</v>
      </c>
      <c r="N1046" t="s">
        <v>20</v>
      </c>
      <c r="O1046" s="8">
        <v>11</v>
      </c>
      <c r="P1046" t="s">
        <v>1245</v>
      </c>
      <c r="Q1046">
        <v>7</v>
      </c>
      <c r="R1046" t="s">
        <v>1246</v>
      </c>
      <c r="S1046" s="3">
        <v>7</v>
      </c>
      <c r="T1046" s="3">
        <v>7</v>
      </c>
      <c r="U1046" s="3">
        <v>0</v>
      </c>
      <c r="V1046" s="3">
        <v>7</v>
      </c>
      <c r="W1046" t="s">
        <v>20</v>
      </c>
      <c r="X1046" t="s">
        <v>1247</v>
      </c>
      <c r="Y1046" s="12">
        <v>45563</v>
      </c>
      <c r="Z1046" s="13" t="s">
        <v>1292</v>
      </c>
      <c r="AA1046">
        <v>2024</v>
      </c>
      <c r="AB1046">
        <v>4</v>
      </c>
    </row>
    <row r="1047" spans="1:28" x14ac:dyDescent="0.3">
      <c r="A1047" s="2" t="s">
        <v>1086</v>
      </c>
      <c r="B1047">
        <v>30</v>
      </c>
      <c r="C1047" t="s">
        <v>31</v>
      </c>
      <c r="D1047" t="s">
        <v>9</v>
      </c>
      <c r="E1047" t="s">
        <v>23</v>
      </c>
      <c r="F1047" t="s">
        <v>11</v>
      </c>
      <c r="G1047" t="s">
        <v>12</v>
      </c>
      <c r="H1047" t="s">
        <v>13</v>
      </c>
      <c r="I1047">
        <v>5</v>
      </c>
      <c r="J1047" t="s">
        <v>1253</v>
      </c>
      <c r="K1047" t="s">
        <v>1245</v>
      </c>
      <c r="L1047" t="s">
        <v>1244</v>
      </c>
      <c r="M1047">
        <v>1</v>
      </c>
      <c r="N1047" t="s">
        <v>14</v>
      </c>
      <c r="O1047" s="8">
        <v>13</v>
      </c>
      <c r="P1047" t="s">
        <v>1244</v>
      </c>
      <c r="Q1047">
        <v>10</v>
      </c>
      <c r="R1047" t="s">
        <v>1250</v>
      </c>
      <c r="S1047" s="3">
        <v>10</v>
      </c>
      <c r="T1047" s="3">
        <v>9</v>
      </c>
      <c r="U1047" s="3">
        <v>1</v>
      </c>
      <c r="V1047" s="3">
        <v>2</v>
      </c>
      <c r="W1047" t="s">
        <v>14</v>
      </c>
      <c r="X1047" t="s">
        <v>1247</v>
      </c>
      <c r="Y1047" s="12">
        <v>45337</v>
      </c>
      <c r="Z1047" s="13" t="s">
        <v>1288</v>
      </c>
      <c r="AA1047">
        <v>2024</v>
      </c>
      <c r="AB1047">
        <v>2</v>
      </c>
    </row>
    <row r="1048" spans="1:28" x14ac:dyDescent="0.3">
      <c r="A1048" s="2" t="s">
        <v>1087</v>
      </c>
      <c r="B1048">
        <v>27</v>
      </c>
      <c r="C1048" t="s">
        <v>31</v>
      </c>
      <c r="D1048" t="s">
        <v>9</v>
      </c>
      <c r="E1048" t="s">
        <v>18</v>
      </c>
      <c r="F1048" t="s">
        <v>11</v>
      </c>
      <c r="G1048" t="s">
        <v>12</v>
      </c>
      <c r="H1048" t="s">
        <v>13</v>
      </c>
      <c r="I1048">
        <v>8</v>
      </c>
      <c r="J1048" t="s">
        <v>1254</v>
      </c>
      <c r="K1048" t="s">
        <v>1243</v>
      </c>
      <c r="L1048" t="s">
        <v>1243</v>
      </c>
      <c r="M1048">
        <v>1</v>
      </c>
      <c r="N1048" t="s">
        <v>14</v>
      </c>
      <c r="O1048" s="8">
        <v>18</v>
      </c>
      <c r="P1048" t="s">
        <v>1242</v>
      </c>
      <c r="Q1048">
        <v>8</v>
      </c>
      <c r="R1048" t="s">
        <v>1250</v>
      </c>
      <c r="S1048" s="3">
        <v>8</v>
      </c>
      <c r="T1048" s="3">
        <v>7</v>
      </c>
      <c r="U1048" s="3">
        <v>0</v>
      </c>
      <c r="V1048" s="3">
        <v>7</v>
      </c>
      <c r="W1048" t="s">
        <v>14</v>
      </c>
      <c r="X1048" t="s">
        <v>1247</v>
      </c>
      <c r="Y1048" s="12">
        <v>45037</v>
      </c>
      <c r="Z1048" s="13" t="s">
        <v>1290</v>
      </c>
      <c r="AA1048">
        <v>2023</v>
      </c>
      <c r="AB1048">
        <v>3</v>
      </c>
    </row>
    <row r="1049" spans="1:28" x14ac:dyDescent="0.3">
      <c r="A1049" s="2" t="s">
        <v>1088</v>
      </c>
      <c r="B1049">
        <v>37</v>
      </c>
      <c r="C1049" t="s">
        <v>8</v>
      </c>
      <c r="D1049" t="s">
        <v>36</v>
      </c>
      <c r="E1049" t="s">
        <v>23</v>
      </c>
      <c r="F1049" t="s">
        <v>27</v>
      </c>
      <c r="G1049" t="s">
        <v>1076</v>
      </c>
      <c r="H1049" t="s">
        <v>13</v>
      </c>
      <c r="I1049">
        <v>5</v>
      </c>
      <c r="J1049" t="s">
        <v>1252</v>
      </c>
      <c r="K1049" t="s">
        <v>1245</v>
      </c>
      <c r="L1049" t="s">
        <v>1245</v>
      </c>
      <c r="M1049">
        <v>7</v>
      </c>
      <c r="N1049" t="s">
        <v>14</v>
      </c>
      <c r="O1049" s="8">
        <v>16</v>
      </c>
      <c r="P1049" t="s">
        <v>1244</v>
      </c>
      <c r="Q1049">
        <v>8</v>
      </c>
      <c r="R1049" t="s">
        <v>1246</v>
      </c>
      <c r="S1049" s="3">
        <v>6</v>
      </c>
      <c r="T1049" s="3">
        <v>2</v>
      </c>
      <c r="U1049" s="3">
        <v>0</v>
      </c>
      <c r="V1049" s="3">
        <v>4</v>
      </c>
      <c r="W1049" t="s">
        <v>14</v>
      </c>
      <c r="X1049" t="s">
        <v>1247</v>
      </c>
      <c r="Y1049" s="12">
        <v>44945</v>
      </c>
      <c r="Z1049" s="13" t="s">
        <v>1298</v>
      </c>
      <c r="AA1049">
        <v>2023</v>
      </c>
      <c r="AB1049">
        <v>2</v>
      </c>
    </row>
    <row r="1050" spans="1:28" x14ac:dyDescent="0.3">
      <c r="A1050" s="2" t="s">
        <v>1089</v>
      </c>
      <c r="B1050">
        <v>38</v>
      </c>
      <c r="C1050" t="s">
        <v>8</v>
      </c>
      <c r="D1050" t="s">
        <v>17</v>
      </c>
      <c r="E1050" t="s">
        <v>23</v>
      </c>
      <c r="F1050" t="s">
        <v>27</v>
      </c>
      <c r="G1050" t="s">
        <v>28</v>
      </c>
      <c r="H1050" t="s">
        <v>13</v>
      </c>
      <c r="I1050">
        <v>15</v>
      </c>
      <c r="J1050" t="s">
        <v>1252</v>
      </c>
      <c r="K1050" t="s">
        <v>1244</v>
      </c>
      <c r="L1050" t="s">
        <v>1245</v>
      </c>
      <c r="M1050">
        <v>0</v>
      </c>
      <c r="N1050" t="s">
        <v>20</v>
      </c>
      <c r="O1050" s="8">
        <v>14</v>
      </c>
      <c r="P1050" t="s">
        <v>1243</v>
      </c>
      <c r="Q1050">
        <v>12</v>
      </c>
      <c r="R1050" t="s">
        <v>1250</v>
      </c>
      <c r="S1050" s="3">
        <v>11</v>
      </c>
      <c r="T1050" s="3">
        <v>10</v>
      </c>
      <c r="U1050" s="3">
        <v>2</v>
      </c>
      <c r="V1050" s="3">
        <v>9</v>
      </c>
      <c r="W1050" t="s">
        <v>14</v>
      </c>
      <c r="X1050" t="s">
        <v>1247</v>
      </c>
      <c r="Y1050" s="12">
        <v>45606</v>
      </c>
      <c r="Z1050" s="13" t="s">
        <v>1297</v>
      </c>
      <c r="AA1050">
        <v>2024</v>
      </c>
      <c r="AB1050">
        <v>3</v>
      </c>
    </row>
    <row r="1051" spans="1:28" x14ac:dyDescent="0.3">
      <c r="A1051" s="2" t="s">
        <v>1090</v>
      </c>
      <c r="B1051">
        <v>31</v>
      </c>
      <c r="C1051" t="s">
        <v>31</v>
      </c>
      <c r="D1051" t="s">
        <v>36</v>
      </c>
      <c r="E1051" t="s">
        <v>10</v>
      </c>
      <c r="F1051" t="s">
        <v>27</v>
      </c>
      <c r="G1051" t="s">
        <v>1076</v>
      </c>
      <c r="H1051" t="s">
        <v>13</v>
      </c>
      <c r="I1051">
        <v>7</v>
      </c>
      <c r="J1051" t="s">
        <v>1254</v>
      </c>
      <c r="K1051" t="s">
        <v>1244</v>
      </c>
      <c r="L1051" t="s">
        <v>1245</v>
      </c>
      <c r="M1051">
        <v>1</v>
      </c>
      <c r="N1051" t="s">
        <v>20</v>
      </c>
      <c r="O1051" s="8">
        <v>14</v>
      </c>
      <c r="P1051" t="s">
        <v>1244</v>
      </c>
      <c r="Q1051">
        <v>11</v>
      </c>
      <c r="R1051" t="s">
        <v>1246</v>
      </c>
      <c r="S1051" s="3">
        <v>11</v>
      </c>
      <c r="T1051" s="3">
        <v>9</v>
      </c>
      <c r="U1051" s="3">
        <v>4</v>
      </c>
      <c r="V1051" s="3">
        <v>10</v>
      </c>
      <c r="W1051" t="s">
        <v>14</v>
      </c>
      <c r="X1051" t="s">
        <v>1247</v>
      </c>
      <c r="Y1051" s="12">
        <v>45647</v>
      </c>
      <c r="Z1051" s="13" t="s">
        <v>1289</v>
      </c>
      <c r="AA1051">
        <v>2024</v>
      </c>
      <c r="AB1051">
        <v>2</v>
      </c>
    </row>
    <row r="1052" spans="1:28" x14ac:dyDescent="0.3">
      <c r="A1052" s="2" t="s">
        <v>1091</v>
      </c>
      <c r="B1052">
        <v>29</v>
      </c>
      <c r="C1052" t="s">
        <v>31</v>
      </c>
      <c r="D1052" t="s">
        <v>9</v>
      </c>
      <c r="E1052" t="s">
        <v>23</v>
      </c>
      <c r="F1052" t="s">
        <v>11</v>
      </c>
      <c r="G1052" t="s">
        <v>12</v>
      </c>
      <c r="H1052" t="s">
        <v>13</v>
      </c>
      <c r="I1052">
        <v>10</v>
      </c>
      <c r="J1052" t="s">
        <v>1241</v>
      </c>
      <c r="K1052" t="s">
        <v>1245</v>
      </c>
      <c r="L1052" t="s">
        <v>1243</v>
      </c>
      <c r="M1052">
        <v>1</v>
      </c>
      <c r="N1052" t="s">
        <v>20</v>
      </c>
      <c r="O1052" s="8">
        <v>14</v>
      </c>
      <c r="P1052" t="s">
        <v>1242</v>
      </c>
      <c r="Q1052">
        <v>7</v>
      </c>
      <c r="R1052" t="s">
        <v>1250</v>
      </c>
      <c r="S1052" s="3">
        <v>7</v>
      </c>
      <c r="T1052" s="3">
        <v>7</v>
      </c>
      <c r="U1052" s="3">
        <v>1</v>
      </c>
      <c r="V1052" s="3">
        <v>7</v>
      </c>
      <c r="W1052" t="s">
        <v>14</v>
      </c>
      <c r="X1052" t="s">
        <v>1247</v>
      </c>
      <c r="Y1052" s="12">
        <v>45409</v>
      </c>
      <c r="Z1052" s="13" t="s">
        <v>1290</v>
      </c>
      <c r="AA1052">
        <v>2024</v>
      </c>
      <c r="AB1052">
        <v>2</v>
      </c>
    </row>
    <row r="1053" spans="1:28" x14ac:dyDescent="0.3">
      <c r="A1053" s="2" t="s">
        <v>1092</v>
      </c>
      <c r="B1053">
        <v>35</v>
      </c>
      <c r="C1053" t="s">
        <v>8</v>
      </c>
      <c r="D1053" t="s">
        <v>57</v>
      </c>
      <c r="E1053" t="s">
        <v>10</v>
      </c>
      <c r="F1053" t="s">
        <v>27</v>
      </c>
      <c r="G1053" t="s">
        <v>1076</v>
      </c>
      <c r="H1053" t="s">
        <v>13</v>
      </c>
      <c r="I1053">
        <v>5</v>
      </c>
      <c r="J1053" t="s">
        <v>1254</v>
      </c>
      <c r="K1053" t="s">
        <v>1244</v>
      </c>
      <c r="L1053" t="s">
        <v>1243</v>
      </c>
      <c r="M1053">
        <v>0</v>
      </c>
      <c r="N1053" t="s">
        <v>14</v>
      </c>
      <c r="O1053" s="8">
        <v>13</v>
      </c>
      <c r="P1053" t="s">
        <v>1245</v>
      </c>
      <c r="Q1053">
        <v>17</v>
      </c>
      <c r="R1053" t="s">
        <v>1250</v>
      </c>
      <c r="S1053" s="3">
        <v>16</v>
      </c>
      <c r="T1053" s="3">
        <v>6</v>
      </c>
      <c r="U1053" s="3">
        <v>0</v>
      </c>
      <c r="V1053" s="3">
        <v>13</v>
      </c>
      <c r="W1053" t="s">
        <v>14</v>
      </c>
      <c r="X1053" t="s">
        <v>1247</v>
      </c>
      <c r="Y1053" s="12">
        <v>45251</v>
      </c>
      <c r="Z1053" s="13" t="s">
        <v>1297</v>
      </c>
      <c r="AA1053">
        <v>2023</v>
      </c>
      <c r="AB1053">
        <v>5</v>
      </c>
    </row>
    <row r="1054" spans="1:28" x14ac:dyDescent="0.3">
      <c r="A1054" s="2" t="s">
        <v>1093</v>
      </c>
      <c r="B1054">
        <v>41</v>
      </c>
      <c r="C1054" t="s">
        <v>8</v>
      </c>
      <c r="D1054" t="s">
        <v>36</v>
      </c>
      <c r="E1054" t="s">
        <v>10</v>
      </c>
      <c r="F1054" t="s">
        <v>27</v>
      </c>
      <c r="G1054" t="s">
        <v>28</v>
      </c>
      <c r="H1054" t="s">
        <v>13</v>
      </c>
      <c r="I1054">
        <v>6</v>
      </c>
      <c r="J1054" t="s">
        <v>1253</v>
      </c>
      <c r="K1054" t="s">
        <v>1245</v>
      </c>
      <c r="L1054" t="s">
        <v>1243</v>
      </c>
      <c r="M1054">
        <v>6</v>
      </c>
      <c r="N1054" t="s">
        <v>20</v>
      </c>
      <c r="O1054" s="8">
        <v>15</v>
      </c>
      <c r="P1054" t="s">
        <v>1245</v>
      </c>
      <c r="Q1054">
        <v>8</v>
      </c>
      <c r="R1054" t="s">
        <v>1250</v>
      </c>
      <c r="S1054" s="3">
        <v>5</v>
      </c>
      <c r="T1054" s="3">
        <v>4</v>
      </c>
      <c r="U1054" s="3">
        <v>1</v>
      </c>
      <c r="V1054" s="3">
        <v>2</v>
      </c>
      <c r="W1054" t="s">
        <v>14</v>
      </c>
      <c r="X1054" t="s">
        <v>1247</v>
      </c>
      <c r="Y1054" s="12">
        <v>45641</v>
      </c>
      <c r="Z1054" s="13" t="s">
        <v>1289</v>
      </c>
      <c r="AA1054">
        <v>2024</v>
      </c>
      <c r="AB1054">
        <v>3</v>
      </c>
    </row>
    <row r="1055" spans="1:28" x14ac:dyDescent="0.3">
      <c r="A1055" s="2" t="s">
        <v>1094</v>
      </c>
      <c r="B1055">
        <v>47</v>
      </c>
      <c r="C1055" t="s">
        <v>8</v>
      </c>
      <c r="D1055" t="s">
        <v>36</v>
      </c>
      <c r="E1055" t="s">
        <v>10</v>
      </c>
      <c r="F1055" t="s">
        <v>11</v>
      </c>
      <c r="G1055" t="s">
        <v>12</v>
      </c>
      <c r="H1055" t="s">
        <v>19</v>
      </c>
      <c r="I1055">
        <v>4</v>
      </c>
      <c r="J1055" t="s">
        <v>1241</v>
      </c>
      <c r="K1055" t="s">
        <v>1243</v>
      </c>
      <c r="L1055" t="s">
        <v>1244</v>
      </c>
      <c r="M1055">
        <v>3</v>
      </c>
      <c r="N1055" t="s">
        <v>14</v>
      </c>
      <c r="O1055" s="8">
        <v>19</v>
      </c>
      <c r="P1055" t="s">
        <v>1242</v>
      </c>
      <c r="Q1055">
        <v>5</v>
      </c>
      <c r="R1055" t="s">
        <v>1250</v>
      </c>
      <c r="S1055" s="3">
        <v>0</v>
      </c>
      <c r="T1055" s="3">
        <v>0</v>
      </c>
      <c r="U1055" s="3">
        <v>0</v>
      </c>
      <c r="V1055" s="3">
        <v>0</v>
      </c>
      <c r="W1055" t="s">
        <v>14</v>
      </c>
      <c r="X1055" t="s">
        <v>1247</v>
      </c>
      <c r="Y1055" s="12">
        <v>45378</v>
      </c>
      <c r="Z1055" s="13" t="s">
        <v>1296</v>
      </c>
      <c r="AA1055">
        <v>2024</v>
      </c>
      <c r="AB1055">
        <v>3</v>
      </c>
    </row>
    <row r="1056" spans="1:28" x14ac:dyDescent="0.3">
      <c r="A1056" s="2" t="s">
        <v>1095</v>
      </c>
      <c r="B1056">
        <v>42</v>
      </c>
      <c r="C1056" t="s">
        <v>31</v>
      </c>
      <c r="D1056" t="s">
        <v>17</v>
      </c>
      <c r="E1056" t="s">
        <v>10</v>
      </c>
      <c r="F1056" t="s">
        <v>27</v>
      </c>
      <c r="G1056" t="s">
        <v>28</v>
      </c>
      <c r="H1056" t="s">
        <v>13</v>
      </c>
      <c r="I1056">
        <v>23</v>
      </c>
      <c r="J1056" t="s">
        <v>1255</v>
      </c>
      <c r="K1056" t="s">
        <v>1242</v>
      </c>
      <c r="L1056" t="s">
        <v>1245</v>
      </c>
      <c r="M1056">
        <v>2</v>
      </c>
      <c r="N1056" t="s">
        <v>14</v>
      </c>
      <c r="O1056" s="8">
        <v>14</v>
      </c>
      <c r="P1056" t="s">
        <v>1243</v>
      </c>
      <c r="Q1056">
        <v>16</v>
      </c>
      <c r="R1056" t="s">
        <v>1250</v>
      </c>
      <c r="S1056" s="3">
        <v>1</v>
      </c>
      <c r="T1056" s="3">
        <v>0</v>
      </c>
      <c r="U1056" s="3">
        <v>0</v>
      </c>
      <c r="V1056" s="3">
        <v>0</v>
      </c>
      <c r="W1056" t="s">
        <v>14</v>
      </c>
      <c r="X1056" t="s">
        <v>1247</v>
      </c>
      <c r="Y1056" s="12">
        <v>45270</v>
      </c>
      <c r="Z1056" s="13" t="s">
        <v>1289</v>
      </c>
      <c r="AA1056">
        <v>2023</v>
      </c>
      <c r="AB1056">
        <v>2</v>
      </c>
    </row>
    <row r="1057" spans="1:28" x14ac:dyDescent="0.3">
      <c r="A1057" s="2" t="s">
        <v>1096</v>
      </c>
      <c r="B1057">
        <v>29</v>
      </c>
      <c r="C1057" t="s">
        <v>8</v>
      </c>
      <c r="D1057" t="s">
        <v>17</v>
      </c>
      <c r="E1057" t="s">
        <v>18</v>
      </c>
      <c r="F1057" t="s">
        <v>11</v>
      </c>
      <c r="G1057" t="s">
        <v>12</v>
      </c>
      <c r="H1057" t="s">
        <v>33</v>
      </c>
      <c r="I1057">
        <v>2</v>
      </c>
      <c r="J1057" t="s">
        <v>1253</v>
      </c>
      <c r="K1057" t="s">
        <v>1245</v>
      </c>
      <c r="L1057" t="s">
        <v>1244</v>
      </c>
      <c r="M1057">
        <v>1</v>
      </c>
      <c r="N1057" t="s">
        <v>14</v>
      </c>
      <c r="O1057" s="8">
        <v>14</v>
      </c>
      <c r="P1057" t="s">
        <v>1242</v>
      </c>
      <c r="Q1057">
        <v>4</v>
      </c>
      <c r="R1057" t="s">
        <v>1246</v>
      </c>
      <c r="S1057" s="3">
        <v>4</v>
      </c>
      <c r="T1057" s="3">
        <v>3</v>
      </c>
      <c r="U1057" s="3">
        <v>0</v>
      </c>
      <c r="V1057" s="3">
        <v>2</v>
      </c>
      <c r="W1057" t="s">
        <v>14</v>
      </c>
      <c r="X1057" t="s">
        <v>1247</v>
      </c>
      <c r="Y1057" s="12">
        <v>45451</v>
      </c>
      <c r="Z1057" s="13" t="s">
        <v>1287</v>
      </c>
      <c r="AA1057">
        <v>2024</v>
      </c>
      <c r="AB1057">
        <v>3</v>
      </c>
    </row>
    <row r="1058" spans="1:28" x14ac:dyDescent="0.3">
      <c r="A1058" s="2" t="s">
        <v>1097</v>
      </c>
      <c r="B1058">
        <v>42</v>
      </c>
      <c r="C1058" t="s">
        <v>8</v>
      </c>
      <c r="D1058" t="s">
        <v>57</v>
      </c>
      <c r="E1058" t="s">
        <v>23</v>
      </c>
      <c r="F1058" t="s">
        <v>22</v>
      </c>
      <c r="G1058" t="s">
        <v>22</v>
      </c>
      <c r="H1058" t="s">
        <v>13</v>
      </c>
      <c r="I1058">
        <v>2</v>
      </c>
      <c r="J1058" t="s">
        <v>1241</v>
      </c>
      <c r="K1058" t="s">
        <v>1244</v>
      </c>
      <c r="L1058" t="s">
        <v>1244</v>
      </c>
      <c r="M1058">
        <v>0</v>
      </c>
      <c r="N1058" t="s">
        <v>20</v>
      </c>
      <c r="O1058" s="8">
        <v>11</v>
      </c>
      <c r="P1058" t="s">
        <v>1244</v>
      </c>
      <c r="Q1058">
        <v>4</v>
      </c>
      <c r="R1058" t="s">
        <v>1250</v>
      </c>
      <c r="S1058" s="3">
        <v>3</v>
      </c>
      <c r="T1058" s="3">
        <v>2</v>
      </c>
      <c r="U1058" s="3">
        <v>1</v>
      </c>
      <c r="V1058" s="3">
        <v>0</v>
      </c>
      <c r="W1058" t="s">
        <v>14</v>
      </c>
      <c r="X1058" t="s">
        <v>1247</v>
      </c>
      <c r="Y1058" s="12">
        <v>45518</v>
      </c>
      <c r="Z1058" s="13" t="s">
        <v>1293</v>
      </c>
      <c r="AA1058">
        <v>2024</v>
      </c>
      <c r="AB1058">
        <v>5</v>
      </c>
    </row>
    <row r="1059" spans="1:28" x14ac:dyDescent="0.3">
      <c r="A1059" s="2" t="s">
        <v>1098</v>
      </c>
      <c r="B1059">
        <v>37</v>
      </c>
      <c r="C1059" t="s">
        <v>8</v>
      </c>
      <c r="D1059" t="s">
        <v>36</v>
      </c>
      <c r="E1059" t="s">
        <v>23</v>
      </c>
      <c r="F1059" t="s">
        <v>27</v>
      </c>
      <c r="G1059" t="s">
        <v>1076</v>
      </c>
      <c r="H1059" t="s">
        <v>13</v>
      </c>
      <c r="I1059">
        <v>6</v>
      </c>
      <c r="J1059" t="s">
        <v>1253</v>
      </c>
      <c r="K1059" t="s">
        <v>1244</v>
      </c>
      <c r="L1059" t="s">
        <v>1242</v>
      </c>
      <c r="M1059">
        <v>4</v>
      </c>
      <c r="N1059" t="s">
        <v>20</v>
      </c>
      <c r="O1059" s="8">
        <v>13</v>
      </c>
      <c r="P1059" t="s">
        <v>1242</v>
      </c>
      <c r="Q1059">
        <v>13</v>
      </c>
      <c r="R1059" t="s">
        <v>1250</v>
      </c>
      <c r="S1059" s="3">
        <v>7</v>
      </c>
      <c r="T1059" s="3">
        <v>7</v>
      </c>
      <c r="U1059" s="3">
        <v>6</v>
      </c>
      <c r="V1059" s="3">
        <v>7</v>
      </c>
      <c r="W1059" t="s">
        <v>14</v>
      </c>
      <c r="X1059" t="s">
        <v>1247</v>
      </c>
      <c r="Y1059" s="12">
        <v>45034</v>
      </c>
      <c r="Z1059" s="13" t="s">
        <v>1290</v>
      </c>
      <c r="AA1059">
        <v>2023</v>
      </c>
      <c r="AB1059">
        <v>2</v>
      </c>
    </row>
    <row r="1060" spans="1:28" x14ac:dyDescent="0.3">
      <c r="A1060" s="2" t="s">
        <v>1099</v>
      </c>
      <c r="B1060">
        <v>26</v>
      </c>
      <c r="C1060" t="s">
        <v>8</v>
      </c>
      <c r="D1060" t="s">
        <v>17</v>
      </c>
      <c r="E1060" t="s">
        <v>18</v>
      </c>
      <c r="F1060" t="s">
        <v>11</v>
      </c>
      <c r="G1060" t="s">
        <v>12</v>
      </c>
      <c r="H1060" t="s">
        <v>13</v>
      </c>
      <c r="I1060">
        <v>1</v>
      </c>
      <c r="J1060" t="s">
        <v>1253</v>
      </c>
      <c r="K1060" t="s">
        <v>1244</v>
      </c>
      <c r="L1060" t="s">
        <v>1244</v>
      </c>
      <c r="M1060">
        <v>1</v>
      </c>
      <c r="N1060" t="s">
        <v>14</v>
      </c>
      <c r="O1060" s="8">
        <v>17</v>
      </c>
      <c r="P1060" t="s">
        <v>1243</v>
      </c>
      <c r="Q1060">
        <v>8</v>
      </c>
      <c r="R1060" t="s">
        <v>1250</v>
      </c>
      <c r="S1060" s="3">
        <v>8</v>
      </c>
      <c r="T1060" s="3">
        <v>7</v>
      </c>
      <c r="U1060" s="3">
        <v>7</v>
      </c>
      <c r="V1060" s="3">
        <v>7</v>
      </c>
      <c r="W1060" t="s">
        <v>14</v>
      </c>
      <c r="X1060" t="s">
        <v>1247</v>
      </c>
      <c r="Y1060" s="12">
        <v>45568</v>
      </c>
      <c r="Z1060" s="13" t="s">
        <v>1295</v>
      </c>
      <c r="AA1060">
        <v>2024</v>
      </c>
      <c r="AB1060">
        <v>3</v>
      </c>
    </row>
    <row r="1061" spans="1:28" x14ac:dyDescent="0.3">
      <c r="A1061" s="2" t="s">
        <v>1100</v>
      </c>
      <c r="B1061">
        <v>21</v>
      </c>
      <c r="C1061" t="s">
        <v>31</v>
      </c>
      <c r="D1061" t="s">
        <v>57</v>
      </c>
      <c r="E1061" t="s">
        <v>10</v>
      </c>
      <c r="F1061" t="s">
        <v>11</v>
      </c>
      <c r="G1061" t="s">
        <v>12</v>
      </c>
      <c r="H1061" t="s">
        <v>19</v>
      </c>
      <c r="I1061">
        <v>1</v>
      </c>
      <c r="J1061" t="s">
        <v>1241</v>
      </c>
      <c r="K1061" t="s">
        <v>1242</v>
      </c>
      <c r="L1061" t="s">
        <v>1243</v>
      </c>
      <c r="M1061">
        <v>1</v>
      </c>
      <c r="N1061" t="s">
        <v>20</v>
      </c>
      <c r="O1061" s="8">
        <v>11</v>
      </c>
      <c r="P1061" t="s">
        <v>1244</v>
      </c>
      <c r="Q1061">
        <v>3</v>
      </c>
      <c r="R1061" t="s">
        <v>1250</v>
      </c>
      <c r="S1061" s="3">
        <v>3</v>
      </c>
      <c r="T1061" s="3">
        <v>2</v>
      </c>
      <c r="U1061" s="3">
        <v>1</v>
      </c>
      <c r="V1061" s="3">
        <v>2</v>
      </c>
      <c r="W1061" t="s">
        <v>20</v>
      </c>
      <c r="X1061" t="s">
        <v>1246</v>
      </c>
      <c r="Y1061" s="12">
        <v>45632</v>
      </c>
      <c r="Z1061" s="13" t="s">
        <v>1289</v>
      </c>
      <c r="AA1061">
        <v>2024</v>
      </c>
      <c r="AB1061">
        <v>3</v>
      </c>
    </row>
    <row r="1062" spans="1:28" x14ac:dyDescent="0.3">
      <c r="A1062" s="2" t="s">
        <v>1101</v>
      </c>
      <c r="B1062">
        <v>36</v>
      </c>
      <c r="C1062" t="s">
        <v>31</v>
      </c>
      <c r="D1062" t="s">
        <v>36</v>
      </c>
      <c r="E1062" t="s">
        <v>10</v>
      </c>
      <c r="F1062" t="s">
        <v>11</v>
      </c>
      <c r="G1062" t="s">
        <v>12</v>
      </c>
      <c r="H1062" t="s">
        <v>33</v>
      </c>
      <c r="I1062">
        <v>1</v>
      </c>
      <c r="J1062" t="s">
        <v>1255</v>
      </c>
      <c r="K1062" t="s">
        <v>1245</v>
      </c>
      <c r="L1062" t="s">
        <v>1245</v>
      </c>
      <c r="M1062">
        <v>4</v>
      </c>
      <c r="N1062" t="s">
        <v>14</v>
      </c>
      <c r="O1062" s="8">
        <v>15</v>
      </c>
      <c r="P1062" t="s">
        <v>1243</v>
      </c>
      <c r="Q1062">
        <v>7</v>
      </c>
      <c r="R1062" t="s">
        <v>1250</v>
      </c>
      <c r="S1062" s="3">
        <v>1</v>
      </c>
      <c r="T1062" s="3">
        <v>0</v>
      </c>
      <c r="U1062" s="3">
        <v>0</v>
      </c>
      <c r="V1062" s="3">
        <v>0</v>
      </c>
      <c r="W1062" t="s">
        <v>14</v>
      </c>
      <c r="X1062" t="s">
        <v>1247</v>
      </c>
      <c r="Y1062" s="12">
        <v>45326</v>
      </c>
      <c r="Z1062" s="13" t="s">
        <v>1288</v>
      </c>
      <c r="AA1062">
        <v>2024</v>
      </c>
      <c r="AB1062">
        <v>6</v>
      </c>
    </row>
    <row r="1063" spans="1:28" x14ac:dyDescent="0.3">
      <c r="A1063" s="2" t="s">
        <v>1102</v>
      </c>
      <c r="B1063">
        <v>36</v>
      </c>
      <c r="C1063" t="s">
        <v>8</v>
      </c>
      <c r="D1063" t="s">
        <v>36</v>
      </c>
      <c r="E1063" t="s">
        <v>18</v>
      </c>
      <c r="F1063" t="s">
        <v>11</v>
      </c>
      <c r="G1063" t="s">
        <v>12</v>
      </c>
      <c r="H1063" t="s">
        <v>19</v>
      </c>
      <c r="I1063">
        <v>3</v>
      </c>
      <c r="J1063" t="s">
        <v>1254</v>
      </c>
      <c r="K1063" t="s">
        <v>1242</v>
      </c>
      <c r="L1063" t="s">
        <v>1245</v>
      </c>
      <c r="M1063">
        <v>4</v>
      </c>
      <c r="N1063" t="s">
        <v>14</v>
      </c>
      <c r="O1063" s="8">
        <v>11</v>
      </c>
      <c r="P1063" t="s">
        <v>1242</v>
      </c>
      <c r="Q1063">
        <v>16</v>
      </c>
      <c r="R1063" t="s">
        <v>1250</v>
      </c>
      <c r="S1063" s="3">
        <v>13</v>
      </c>
      <c r="T1063" s="3">
        <v>9</v>
      </c>
      <c r="U1063" s="3">
        <v>1</v>
      </c>
      <c r="V1063" s="3">
        <v>12</v>
      </c>
      <c r="W1063" t="s">
        <v>14</v>
      </c>
      <c r="X1063" t="s">
        <v>1246</v>
      </c>
      <c r="Y1063" s="12">
        <v>45316</v>
      </c>
      <c r="Z1063" s="13" t="s">
        <v>1298</v>
      </c>
      <c r="AA1063">
        <v>2024</v>
      </c>
      <c r="AB1063">
        <v>2</v>
      </c>
    </row>
    <row r="1064" spans="1:28" x14ac:dyDescent="0.3">
      <c r="A1064" s="2" t="s">
        <v>1103</v>
      </c>
      <c r="B1064">
        <v>57</v>
      </c>
      <c r="C1064" t="s">
        <v>8</v>
      </c>
      <c r="D1064" t="s">
        <v>36</v>
      </c>
      <c r="E1064" t="s">
        <v>18</v>
      </c>
      <c r="F1064" t="s">
        <v>27</v>
      </c>
      <c r="G1064" t="s">
        <v>28</v>
      </c>
      <c r="H1064" t="s">
        <v>13</v>
      </c>
      <c r="I1064">
        <v>1</v>
      </c>
      <c r="J1064" t="s">
        <v>1254</v>
      </c>
      <c r="K1064" t="s">
        <v>1245</v>
      </c>
      <c r="L1064" t="s">
        <v>1244</v>
      </c>
      <c r="M1064">
        <v>2</v>
      </c>
      <c r="N1064" t="s">
        <v>14</v>
      </c>
      <c r="O1064" s="8">
        <v>11</v>
      </c>
      <c r="P1064" t="s">
        <v>1244</v>
      </c>
      <c r="Q1064">
        <v>15</v>
      </c>
      <c r="R1064" t="s">
        <v>1250</v>
      </c>
      <c r="S1064" s="3">
        <v>3</v>
      </c>
      <c r="T1064" s="3">
        <v>2</v>
      </c>
      <c r="U1064" s="3">
        <v>1</v>
      </c>
      <c r="V1064" s="3">
        <v>2</v>
      </c>
      <c r="W1064" t="s">
        <v>14</v>
      </c>
      <c r="X1064" t="s">
        <v>1247</v>
      </c>
      <c r="Y1064" s="12">
        <v>45239</v>
      </c>
      <c r="Z1064" s="13" t="s">
        <v>1297</v>
      </c>
      <c r="AA1064">
        <v>2023</v>
      </c>
      <c r="AB1064">
        <v>2</v>
      </c>
    </row>
    <row r="1065" spans="1:28" x14ac:dyDescent="0.3">
      <c r="A1065" s="2" t="s">
        <v>1104</v>
      </c>
      <c r="B1065">
        <v>40</v>
      </c>
      <c r="C1065" t="s">
        <v>31</v>
      </c>
      <c r="D1065" t="s">
        <v>17</v>
      </c>
      <c r="E1065" t="s">
        <v>18</v>
      </c>
      <c r="F1065" t="s">
        <v>27</v>
      </c>
      <c r="G1065" t="s">
        <v>1076</v>
      </c>
      <c r="H1065" t="s">
        <v>13</v>
      </c>
      <c r="I1065">
        <v>10</v>
      </c>
      <c r="J1065" t="s">
        <v>1254</v>
      </c>
      <c r="K1065" t="s">
        <v>1245</v>
      </c>
      <c r="L1065" t="s">
        <v>1244</v>
      </c>
      <c r="M1065">
        <v>3</v>
      </c>
      <c r="N1065" t="s">
        <v>20</v>
      </c>
      <c r="O1065" s="8">
        <v>13</v>
      </c>
      <c r="P1065" t="s">
        <v>1244</v>
      </c>
      <c r="Q1065">
        <v>10</v>
      </c>
      <c r="R1065" t="s">
        <v>1250</v>
      </c>
      <c r="S1065" s="3">
        <v>7</v>
      </c>
      <c r="T1065" s="3">
        <v>7</v>
      </c>
      <c r="U1065" s="3">
        <v>1</v>
      </c>
      <c r="V1065" s="3">
        <v>7</v>
      </c>
      <c r="W1065" t="s">
        <v>14</v>
      </c>
      <c r="X1065" t="s">
        <v>1247</v>
      </c>
      <c r="Y1065" s="12">
        <v>45197</v>
      </c>
      <c r="Z1065" s="13" t="s">
        <v>1292</v>
      </c>
      <c r="AA1065">
        <v>2023</v>
      </c>
      <c r="AB1065">
        <v>3</v>
      </c>
    </row>
    <row r="1066" spans="1:28" x14ac:dyDescent="0.3">
      <c r="A1066" s="2" t="s">
        <v>1105</v>
      </c>
      <c r="B1066">
        <v>21</v>
      </c>
      <c r="C1066" t="s">
        <v>8</v>
      </c>
      <c r="D1066" t="s">
        <v>36</v>
      </c>
      <c r="E1066" t="s">
        <v>10</v>
      </c>
      <c r="F1066" t="s">
        <v>11</v>
      </c>
      <c r="G1066" t="s">
        <v>12</v>
      </c>
      <c r="H1066" t="s">
        <v>33</v>
      </c>
      <c r="I1066">
        <v>9</v>
      </c>
      <c r="J1066" t="s">
        <v>1252</v>
      </c>
      <c r="K1066" t="s">
        <v>1242</v>
      </c>
      <c r="L1066" t="s">
        <v>1245</v>
      </c>
      <c r="M1066">
        <v>1</v>
      </c>
      <c r="N1066" t="s">
        <v>14</v>
      </c>
      <c r="O1066" s="8">
        <v>24</v>
      </c>
      <c r="P1066" t="s">
        <v>1244</v>
      </c>
      <c r="Q1066">
        <v>3</v>
      </c>
      <c r="R1066" t="s">
        <v>1246</v>
      </c>
      <c r="S1066" s="3">
        <v>3</v>
      </c>
      <c r="T1066" s="3">
        <v>2</v>
      </c>
      <c r="U1066" s="3">
        <v>2</v>
      </c>
      <c r="V1066" s="3">
        <v>2</v>
      </c>
      <c r="W1066" t="s">
        <v>14</v>
      </c>
      <c r="X1066" t="s">
        <v>1246</v>
      </c>
      <c r="Y1066" s="12">
        <v>45004</v>
      </c>
      <c r="Z1066" s="13" t="s">
        <v>1296</v>
      </c>
      <c r="AA1066">
        <v>2023</v>
      </c>
      <c r="AB1066">
        <v>3</v>
      </c>
    </row>
    <row r="1067" spans="1:28" x14ac:dyDescent="0.3">
      <c r="A1067" s="2" t="s">
        <v>1106</v>
      </c>
      <c r="B1067">
        <v>41</v>
      </c>
      <c r="C1067" t="s">
        <v>8</v>
      </c>
      <c r="D1067" t="s">
        <v>9</v>
      </c>
      <c r="E1067" t="s">
        <v>10</v>
      </c>
      <c r="F1067" t="s">
        <v>11</v>
      </c>
      <c r="G1067" t="s">
        <v>12</v>
      </c>
      <c r="H1067" t="s">
        <v>19</v>
      </c>
      <c r="I1067">
        <v>4</v>
      </c>
      <c r="J1067" t="s">
        <v>1253</v>
      </c>
      <c r="K1067" t="s">
        <v>1242</v>
      </c>
      <c r="L1067" t="s">
        <v>1243</v>
      </c>
      <c r="M1067">
        <v>1</v>
      </c>
      <c r="N1067" t="s">
        <v>14</v>
      </c>
      <c r="O1067" s="8">
        <v>18</v>
      </c>
      <c r="P1067" t="s">
        <v>1244</v>
      </c>
      <c r="Q1067">
        <v>8</v>
      </c>
      <c r="R1067" t="s">
        <v>1250</v>
      </c>
      <c r="S1067" s="3">
        <v>8</v>
      </c>
      <c r="T1067" s="3">
        <v>7</v>
      </c>
      <c r="U1067" s="3">
        <v>7</v>
      </c>
      <c r="V1067" s="3">
        <v>7</v>
      </c>
      <c r="W1067" t="s">
        <v>20</v>
      </c>
      <c r="X1067" t="s">
        <v>1246</v>
      </c>
      <c r="Y1067" s="12">
        <v>45423</v>
      </c>
      <c r="Z1067" s="13" t="s">
        <v>1291</v>
      </c>
      <c r="AA1067">
        <v>2024</v>
      </c>
      <c r="AB1067">
        <v>5</v>
      </c>
    </row>
    <row r="1068" spans="1:28" x14ac:dyDescent="0.3">
      <c r="A1068" s="2" t="s">
        <v>1107</v>
      </c>
      <c r="B1068">
        <v>40</v>
      </c>
      <c r="C1068" t="s">
        <v>8</v>
      </c>
      <c r="D1068" t="s">
        <v>9</v>
      </c>
      <c r="E1068" t="s">
        <v>18</v>
      </c>
      <c r="F1068" t="s">
        <v>11</v>
      </c>
      <c r="G1068" t="s">
        <v>12</v>
      </c>
      <c r="H1068" t="s">
        <v>13</v>
      </c>
      <c r="I1068">
        <v>22</v>
      </c>
      <c r="J1068" t="s">
        <v>1252</v>
      </c>
      <c r="K1068" t="s">
        <v>1244</v>
      </c>
      <c r="L1068" t="s">
        <v>1244</v>
      </c>
      <c r="M1068">
        <v>2</v>
      </c>
      <c r="N1068" t="s">
        <v>20</v>
      </c>
      <c r="O1068" s="8">
        <v>12</v>
      </c>
      <c r="P1068" t="s">
        <v>1242</v>
      </c>
      <c r="Q1068">
        <v>8</v>
      </c>
      <c r="R1068" t="s">
        <v>1250</v>
      </c>
      <c r="S1068" s="3">
        <v>6</v>
      </c>
      <c r="T1068" s="3">
        <v>4</v>
      </c>
      <c r="U1068" s="3">
        <v>1</v>
      </c>
      <c r="V1068" s="3">
        <v>0</v>
      </c>
      <c r="W1068" t="s">
        <v>20</v>
      </c>
      <c r="X1068" t="s">
        <v>1247</v>
      </c>
      <c r="Y1068" s="12">
        <v>45453</v>
      </c>
      <c r="Z1068" s="13" t="s">
        <v>1287</v>
      </c>
      <c r="AA1068">
        <v>2024</v>
      </c>
      <c r="AB1068">
        <v>6</v>
      </c>
    </row>
    <row r="1069" spans="1:28" x14ac:dyDescent="0.3">
      <c r="A1069" s="2" t="s">
        <v>1108</v>
      </c>
      <c r="B1069">
        <v>31</v>
      </c>
      <c r="C1069" t="s">
        <v>8</v>
      </c>
      <c r="D1069" t="s">
        <v>17</v>
      </c>
      <c r="E1069" t="s">
        <v>10</v>
      </c>
      <c r="F1069" t="s">
        <v>27</v>
      </c>
      <c r="G1069" t="s">
        <v>28</v>
      </c>
      <c r="H1069" t="s">
        <v>13</v>
      </c>
      <c r="I1069">
        <v>9</v>
      </c>
      <c r="J1069" t="s">
        <v>1254</v>
      </c>
      <c r="K1069" t="s">
        <v>1244</v>
      </c>
      <c r="L1069" t="s">
        <v>1243</v>
      </c>
      <c r="M1069">
        <v>0</v>
      </c>
      <c r="N1069" t="s">
        <v>20</v>
      </c>
      <c r="O1069" s="8">
        <v>16</v>
      </c>
      <c r="P1069" t="s">
        <v>1245</v>
      </c>
      <c r="Q1069">
        <v>3</v>
      </c>
      <c r="R1069" t="s">
        <v>1250</v>
      </c>
      <c r="S1069" s="3">
        <v>2</v>
      </c>
      <c r="T1069" s="3">
        <v>2</v>
      </c>
      <c r="U1069" s="3">
        <v>2</v>
      </c>
      <c r="V1069" s="3">
        <v>2</v>
      </c>
      <c r="W1069" t="s">
        <v>14</v>
      </c>
      <c r="X1069" t="s">
        <v>1247</v>
      </c>
      <c r="Y1069" s="12">
        <v>45613</v>
      </c>
      <c r="Z1069" s="13" t="s">
        <v>1297</v>
      </c>
      <c r="AA1069">
        <v>2024</v>
      </c>
      <c r="AB1069">
        <v>5</v>
      </c>
    </row>
    <row r="1070" spans="1:28" x14ac:dyDescent="0.3">
      <c r="A1070" s="2" t="s">
        <v>1109</v>
      </c>
      <c r="B1070">
        <v>21</v>
      </c>
      <c r="C1070" t="s">
        <v>31</v>
      </c>
      <c r="D1070" t="s">
        <v>17</v>
      </c>
      <c r="E1070" t="s">
        <v>10</v>
      </c>
      <c r="F1070" t="s">
        <v>11</v>
      </c>
      <c r="G1070" t="s">
        <v>12</v>
      </c>
      <c r="H1070" t="s">
        <v>13</v>
      </c>
      <c r="I1070">
        <v>12</v>
      </c>
      <c r="J1070" t="s">
        <v>1253</v>
      </c>
      <c r="K1070" t="s">
        <v>1244</v>
      </c>
      <c r="L1070" t="s">
        <v>1243</v>
      </c>
      <c r="M1070">
        <v>1</v>
      </c>
      <c r="N1070" t="s">
        <v>14</v>
      </c>
      <c r="O1070" s="8">
        <v>15</v>
      </c>
      <c r="P1070" t="s">
        <v>1245</v>
      </c>
      <c r="Q1070">
        <v>1</v>
      </c>
      <c r="R1070" t="s">
        <v>1250</v>
      </c>
      <c r="S1070" s="3">
        <v>1</v>
      </c>
      <c r="T1070" s="3">
        <v>0</v>
      </c>
      <c r="U1070" s="3">
        <v>0</v>
      </c>
      <c r="V1070" s="3">
        <v>0</v>
      </c>
      <c r="W1070" t="s">
        <v>20</v>
      </c>
      <c r="X1070" t="s">
        <v>1247</v>
      </c>
      <c r="Y1070" s="12">
        <v>45177</v>
      </c>
      <c r="Z1070" s="13" t="s">
        <v>1292</v>
      </c>
      <c r="AA1070">
        <v>2023</v>
      </c>
      <c r="AB1070">
        <v>0</v>
      </c>
    </row>
    <row r="1071" spans="1:28" x14ac:dyDescent="0.3">
      <c r="A1071" s="2" t="s">
        <v>1110</v>
      </c>
      <c r="B1071">
        <v>29</v>
      </c>
      <c r="C1071" t="s">
        <v>8</v>
      </c>
      <c r="D1071" t="s">
        <v>17</v>
      </c>
      <c r="E1071" t="s">
        <v>10</v>
      </c>
      <c r="F1071" t="s">
        <v>27</v>
      </c>
      <c r="G1071" t="s">
        <v>1076</v>
      </c>
      <c r="H1071" t="s">
        <v>13</v>
      </c>
      <c r="I1071">
        <v>23</v>
      </c>
      <c r="J1071" t="s">
        <v>1253</v>
      </c>
      <c r="K1071" t="s">
        <v>1245</v>
      </c>
      <c r="L1071" t="s">
        <v>1245</v>
      </c>
      <c r="M1071">
        <v>9</v>
      </c>
      <c r="N1071" t="s">
        <v>14</v>
      </c>
      <c r="O1071" s="8">
        <v>16</v>
      </c>
      <c r="P1071" t="s">
        <v>1245</v>
      </c>
      <c r="Q1071">
        <v>6</v>
      </c>
      <c r="R1071" t="s">
        <v>1250</v>
      </c>
      <c r="S1071" s="3">
        <v>3</v>
      </c>
      <c r="T1071" s="3">
        <v>2</v>
      </c>
      <c r="U1071" s="3">
        <v>1</v>
      </c>
      <c r="V1071" s="3">
        <v>2</v>
      </c>
      <c r="W1071" t="s">
        <v>14</v>
      </c>
      <c r="X1071" t="s">
        <v>1247</v>
      </c>
      <c r="Y1071" s="12">
        <v>45105</v>
      </c>
      <c r="Z1071" s="13" t="s">
        <v>1287</v>
      </c>
      <c r="AA1071">
        <v>2023</v>
      </c>
      <c r="AB1071">
        <v>4</v>
      </c>
    </row>
    <row r="1072" spans="1:28" x14ac:dyDescent="0.3">
      <c r="A1072" s="2" t="s">
        <v>1111</v>
      </c>
      <c r="B1072">
        <v>35</v>
      </c>
      <c r="C1072" t="s">
        <v>8</v>
      </c>
      <c r="D1072" t="s">
        <v>17</v>
      </c>
      <c r="E1072" t="s">
        <v>10</v>
      </c>
      <c r="F1072" t="s">
        <v>27</v>
      </c>
      <c r="G1072" t="s">
        <v>28</v>
      </c>
      <c r="H1072" t="s">
        <v>13</v>
      </c>
      <c r="I1072">
        <v>9</v>
      </c>
      <c r="J1072" t="s">
        <v>1254</v>
      </c>
      <c r="K1072" t="s">
        <v>1244</v>
      </c>
      <c r="L1072" t="s">
        <v>1243</v>
      </c>
      <c r="M1072">
        <v>9</v>
      </c>
      <c r="N1072" t="s">
        <v>14</v>
      </c>
      <c r="O1072" s="8">
        <v>19</v>
      </c>
      <c r="P1072" t="s">
        <v>1244</v>
      </c>
      <c r="Q1072">
        <v>10</v>
      </c>
      <c r="R1072" t="s">
        <v>1250</v>
      </c>
      <c r="S1072" s="3">
        <v>1</v>
      </c>
      <c r="T1072" s="3">
        <v>1</v>
      </c>
      <c r="U1072" s="3">
        <v>0</v>
      </c>
      <c r="V1072" s="3">
        <v>0</v>
      </c>
      <c r="W1072" t="s">
        <v>14</v>
      </c>
      <c r="X1072" t="s">
        <v>1247</v>
      </c>
      <c r="Y1072" s="12">
        <v>45294</v>
      </c>
      <c r="Z1072" s="13" t="s">
        <v>1298</v>
      </c>
      <c r="AA1072">
        <v>2024</v>
      </c>
      <c r="AB1072">
        <v>5</v>
      </c>
    </row>
    <row r="1073" spans="1:28" x14ac:dyDescent="0.3">
      <c r="A1073" s="2" t="s">
        <v>1112</v>
      </c>
      <c r="B1073">
        <v>27</v>
      </c>
      <c r="C1073" t="s">
        <v>8</v>
      </c>
      <c r="D1073" t="s">
        <v>36</v>
      </c>
      <c r="E1073" t="s">
        <v>23</v>
      </c>
      <c r="F1073" t="s">
        <v>119</v>
      </c>
      <c r="G1073" t="s">
        <v>120</v>
      </c>
      <c r="H1073" t="s">
        <v>13</v>
      </c>
      <c r="I1073">
        <v>1</v>
      </c>
      <c r="J1073" t="s">
        <v>1252</v>
      </c>
      <c r="K1073" t="s">
        <v>1245</v>
      </c>
      <c r="L1073" t="s">
        <v>1243</v>
      </c>
      <c r="M1073">
        <v>1</v>
      </c>
      <c r="N1073" t="s">
        <v>14</v>
      </c>
      <c r="O1073" s="8">
        <v>11</v>
      </c>
      <c r="P1073" t="s">
        <v>1243</v>
      </c>
      <c r="Q1073">
        <v>5</v>
      </c>
      <c r="R1073" t="s">
        <v>1250</v>
      </c>
      <c r="S1073" s="3">
        <v>5</v>
      </c>
      <c r="T1073" s="3">
        <v>2</v>
      </c>
      <c r="U1073" s="3">
        <v>0</v>
      </c>
      <c r="V1073" s="3">
        <v>4</v>
      </c>
      <c r="W1073" t="s">
        <v>14</v>
      </c>
      <c r="X1073" t="s">
        <v>1247</v>
      </c>
      <c r="Y1073" s="12">
        <v>45008</v>
      </c>
      <c r="Z1073" s="13" t="s">
        <v>1296</v>
      </c>
      <c r="AA1073">
        <v>2023</v>
      </c>
      <c r="AB1073">
        <v>2</v>
      </c>
    </row>
    <row r="1074" spans="1:28" x14ac:dyDescent="0.3">
      <c r="A1074" s="2" t="s">
        <v>1113</v>
      </c>
      <c r="B1074">
        <v>28</v>
      </c>
      <c r="C1074" t="s">
        <v>8</v>
      </c>
      <c r="D1074" t="s">
        <v>17</v>
      </c>
      <c r="E1074" t="s">
        <v>10</v>
      </c>
      <c r="F1074" t="s">
        <v>11</v>
      </c>
      <c r="G1074" t="s">
        <v>12</v>
      </c>
      <c r="H1074" t="s">
        <v>13</v>
      </c>
      <c r="I1074">
        <v>9</v>
      </c>
      <c r="J1074" t="s">
        <v>1254</v>
      </c>
      <c r="K1074" t="s">
        <v>1243</v>
      </c>
      <c r="L1074" t="s">
        <v>1245</v>
      </c>
      <c r="M1074">
        <v>1</v>
      </c>
      <c r="N1074" t="s">
        <v>14</v>
      </c>
      <c r="O1074" s="8">
        <v>16</v>
      </c>
      <c r="P1074" t="s">
        <v>1245</v>
      </c>
      <c r="Q1074">
        <v>7</v>
      </c>
      <c r="R1074" t="s">
        <v>1250</v>
      </c>
      <c r="S1074" s="3">
        <v>7</v>
      </c>
      <c r="T1074" s="3">
        <v>5</v>
      </c>
      <c r="U1074" s="3">
        <v>0</v>
      </c>
      <c r="V1074" s="3">
        <v>7</v>
      </c>
      <c r="W1074" t="s">
        <v>14</v>
      </c>
      <c r="X1074" t="s">
        <v>1247</v>
      </c>
      <c r="Y1074" s="12">
        <v>45148</v>
      </c>
      <c r="Z1074" s="13" t="s">
        <v>1293</v>
      </c>
      <c r="AA1074">
        <v>2023</v>
      </c>
      <c r="AB1074">
        <v>1</v>
      </c>
    </row>
    <row r="1075" spans="1:28" x14ac:dyDescent="0.3">
      <c r="A1075" s="2" t="s">
        <v>1114</v>
      </c>
      <c r="B1075">
        <v>49</v>
      </c>
      <c r="C1075" t="s">
        <v>8</v>
      </c>
      <c r="D1075" t="s">
        <v>54</v>
      </c>
      <c r="E1075" t="s">
        <v>10</v>
      </c>
      <c r="F1075" t="s">
        <v>27</v>
      </c>
      <c r="G1075" t="s">
        <v>1076</v>
      </c>
      <c r="H1075" t="s">
        <v>13</v>
      </c>
      <c r="I1075">
        <v>7</v>
      </c>
      <c r="J1075" t="s">
        <v>1253</v>
      </c>
      <c r="K1075" t="s">
        <v>1243</v>
      </c>
      <c r="L1075" t="s">
        <v>1244</v>
      </c>
      <c r="M1075">
        <v>8</v>
      </c>
      <c r="N1075" t="s">
        <v>14</v>
      </c>
      <c r="O1075" s="8">
        <v>24</v>
      </c>
      <c r="P1075" t="s">
        <v>1244</v>
      </c>
      <c r="Q1075">
        <v>26</v>
      </c>
      <c r="R1075" t="s">
        <v>1250</v>
      </c>
      <c r="S1075" s="3">
        <v>5</v>
      </c>
      <c r="T1075" s="3">
        <v>2</v>
      </c>
      <c r="U1075" s="3">
        <v>0</v>
      </c>
      <c r="V1075" s="3">
        <v>0</v>
      </c>
      <c r="W1075" t="s">
        <v>14</v>
      </c>
      <c r="X1075" t="s">
        <v>1247</v>
      </c>
      <c r="Y1075" s="12">
        <v>45260</v>
      </c>
      <c r="Z1075" s="13" t="s">
        <v>1297</v>
      </c>
      <c r="AA1075">
        <v>2023</v>
      </c>
      <c r="AB1075">
        <v>2</v>
      </c>
    </row>
    <row r="1076" spans="1:28" x14ac:dyDescent="0.3">
      <c r="A1076" s="2" t="s">
        <v>1115</v>
      </c>
      <c r="B1076">
        <v>51</v>
      </c>
      <c r="C1076" t="s">
        <v>31</v>
      </c>
      <c r="D1076" t="s">
        <v>17</v>
      </c>
      <c r="E1076" t="s">
        <v>18</v>
      </c>
      <c r="F1076" t="s">
        <v>11</v>
      </c>
      <c r="G1076" t="s">
        <v>12</v>
      </c>
      <c r="H1076" t="s">
        <v>13</v>
      </c>
      <c r="I1076">
        <v>14</v>
      </c>
      <c r="J1076" t="s">
        <v>1252</v>
      </c>
      <c r="K1076" t="s">
        <v>1244</v>
      </c>
      <c r="L1076" t="s">
        <v>1245</v>
      </c>
      <c r="M1076">
        <v>4</v>
      </c>
      <c r="N1076" t="s">
        <v>14</v>
      </c>
      <c r="O1076" s="8">
        <v>11</v>
      </c>
      <c r="P1076" t="s">
        <v>1244</v>
      </c>
      <c r="Q1076">
        <v>18</v>
      </c>
      <c r="R1076" t="s">
        <v>1246</v>
      </c>
      <c r="S1076" s="3">
        <v>7</v>
      </c>
      <c r="T1076" s="3">
        <v>7</v>
      </c>
      <c r="U1076" s="3">
        <v>0</v>
      </c>
      <c r="V1076" s="3">
        <v>7</v>
      </c>
      <c r="W1076" t="s">
        <v>14</v>
      </c>
      <c r="X1076" t="s">
        <v>1247</v>
      </c>
      <c r="Y1076" s="12">
        <v>45297</v>
      </c>
      <c r="Z1076" s="13" t="s">
        <v>1298</v>
      </c>
      <c r="AA1076">
        <v>2024</v>
      </c>
      <c r="AB1076">
        <v>2</v>
      </c>
    </row>
    <row r="1077" spans="1:28" x14ac:dyDescent="0.3">
      <c r="A1077" s="2" t="s">
        <v>1116</v>
      </c>
      <c r="B1077">
        <v>36</v>
      </c>
      <c r="C1077" t="s">
        <v>31</v>
      </c>
      <c r="D1077" t="s">
        <v>17</v>
      </c>
      <c r="E1077" t="s">
        <v>18</v>
      </c>
      <c r="F1077" t="s">
        <v>27</v>
      </c>
      <c r="G1077" t="s">
        <v>28</v>
      </c>
      <c r="H1077" t="s">
        <v>13</v>
      </c>
      <c r="I1077">
        <v>2</v>
      </c>
      <c r="J1077" t="s">
        <v>1253</v>
      </c>
      <c r="K1077" t="s">
        <v>1245</v>
      </c>
      <c r="L1077" t="s">
        <v>1244</v>
      </c>
      <c r="M1077">
        <v>4</v>
      </c>
      <c r="N1077" t="s">
        <v>14</v>
      </c>
      <c r="O1077" s="8">
        <v>13</v>
      </c>
      <c r="P1077" t="s">
        <v>1243</v>
      </c>
      <c r="Q1077">
        <v>6</v>
      </c>
      <c r="R1077" t="s">
        <v>1250</v>
      </c>
      <c r="S1077" s="3">
        <v>2</v>
      </c>
      <c r="T1077" s="3">
        <v>2</v>
      </c>
      <c r="U1077" s="3">
        <v>2</v>
      </c>
      <c r="V1077" s="3">
        <v>2</v>
      </c>
      <c r="W1077" t="s">
        <v>14</v>
      </c>
      <c r="X1077" t="s">
        <v>1247</v>
      </c>
      <c r="Y1077" s="12">
        <v>45615</v>
      </c>
      <c r="Z1077" s="13" t="s">
        <v>1297</v>
      </c>
      <c r="AA1077">
        <v>2024</v>
      </c>
      <c r="AB1077">
        <v>3</v>
      </c>
    </row>
    <row r="1078" spans="1:28" x14ac:dyDescent="0.3">
      <c r="A1078" s="2" t="s">
        <v>1117</v>
      </c>
      <c r="B1078">
        <v>34</v>
      </c>
      <c r="C1078" t="s">
        <v>8</v>
      </c>
      <c r="D1078" t="s">
        <v>9</v>
      </c>
      <c r="E1078" t="s">
        <v>10</v>
      </c>
      <c r="F1078" t="s">
        <v>11</v>
      </c>
      <c r="G1078" t="s">
        <v>12</v>
      </c>
      <c r="H1078" t="s">
        <v>33</v>
      </c>
      <c r="I1078">
        <v>19</v>
      </c>
      <c r="J1078" t="s">
        <v>1253</v>
      </c>
      <c r="K1078" t="s">
        <v>1242</v>
      </c>
      <c r="L1078" t="s">
        <v>1245</v>
      </c>
      <c r="M1078">
        <v>8</v>
      </c>
      <c r="N1078" t="s">
        <v>20</v>
      </c>
      <c r="O1078" s="8">
        <v>13</v>
      </c>
      <c r="P1078" t="s">
        <v>1243</v>
      </c>
      <c r="Q1078">
        <v>9</v>
      </c>
      <c r="R1078" t="s">
        <v>1246</v>
      </c>
      <c r="S1078" s="3">
        <v>5</v>
      </c>
      <c r="T1078" s="3">
        <v>2</v>
      </c>
      <c r="U1078" s="3">
        <v>0</v>
      </c>
      <c r="V1078" s="3">
        <v>4</v>
      </c>
      <c r="W1078" t="s">
        <v>20</v>
      </c>
      <c r="X1078" t="s">
        <v>1247</v>
      </c>
      <c r="Y1078" s="12">
        <v>45103</v>
      </c>
      <c r="Z1078" s="13" t="s">
        <v>1287</v>
      </c>
      <c r="AA1078">
        <v>2023</v>
      </c>
      <c r="AB1078">
        <v>3</v>
      </c>
    </row>
    <row r="1079" spans="1:28" x14ac:dyDescent="0.3">
      <c r="A1079" s="2" t="s">
        <v>1118</v>
      </c>
      <c r="B1079">
        <v>55</v>
      </c>
      <c r="C1079" t="s">
        <v>31</v>
      </c>
      <c r="D1079" t="s">
        <v>17</v>
      </c>
      <c r="E1079" t="s">
        <v>10</v>
      </c>
      <c r="F1079" t="s">
        <v>27</v>
      </c>
      <c r="G1079" t="s">
        <v>1076</v>
      </c>
      <c r="H1079" t="s">
        <v>13</v>
      </c>
      <c r="I1079">
        <v>2</v>
      </c>
      <c r="J1079" t="s">
        <v>1253</v>
      </c>
      <c r="K1079" t="s">
        <v>1244</v>
      </c>
      <c r="L1079" t="s">
        <v>1245</v>
      </c>
      <c r="M1079">
        <v>2</v>
      </c>
      <c r="N1079" t="s">
        <v>20</v>
      </c>
      <c r="O1079" s="8">
        <v>13</v>
      </c>
      <c r="P1079" t="s">
        <v>1244</v>
      </c>
      <c r="Q1079">
        <v>30</v>
      </c>
      <c r="R1079" t="s">
        <v>1250</v>
      </c>
      <c r="S1079" s="3">
        <v>5</v>
      </c>
      <c r="T1079" s="3">
        <v>4</v>
      </c>
      <c r="U1079" s="3">
        <v>1</v>
      </c>
      <c r="V1079" s="3">
        <v>2</v>
      </c>
      <c r="W1079" t="s">
        <v>14</v>
      </c>
      <c r="X1079" t="s">
        <v>1247</v>
      </c>
      <c r="Y1079" s="12">
        <v>45636</v>
      </c>
      <c r="Z1079" s="13" t="s">
        <v>1289</v>
      </c>
      <c r="AA1079">
        <v>2024</v>
      </c>
      <c r="AB1079">
        <v>2</v>
      </c>
    </row>
    <row r="1080" spans="1:28" x14ac:dyDescent="0.3">
      <c r="A1080" s="2" t="s">
        <v>1119</v>
      </c>
      <c r="B1080">
        <v>30</v>
      </c>
      <c r="C1080" t="s">
        <v>8</v>
      </c>
      <c r="D1080" t="s">
        <v>57</v>
      </c>
      <c r="E1080" t="s">
        <v>18</v>
      </c>
      <c r="F1080" t="s">
        <v>11</v>
      </c>
      <c r="G1080" t="s">
        <v>12</v>
      </c>
      <c r="H1080" t="s">
        <v>13</v>
      </c>
      <c r="I1080">
        <v>2</v>
      </c>
      <c r="J1080" t="s">
        <v>1241</v>
      </c>
      <c r="K1080" t="s">
        <v>1244</v>
      </c>
      <c r="L1080" t="s">
        <v>1243</v>
      </c>
      <c r="M1080">
        <v>1</v>
      </c>
      <c r="N1080" t="s">
        <v>14</v>
      </c>
      <c r="O1080" s="8">
        <v>18</v>
      </c>
      <c r="P1080" t="s">
        <v>1242</v>
      </c>
      <c r="Q1080">
        <v>1</v>
      </c>
      <c r="R1080" t="s">
        <v>1250</v>
      </c>
      <c r="S1080" s="3">
        <v>1</v>
      </c>
      <c r="T1080" s="3">
        <v>0</v>
      </c>
      <c r="U1080" s="3">
        <v>0</v>
      </c>
      <c r="V1080" s="3">
        <v>0</v>
      </c>
      <c r="W1080" t="s">
        <v>14</v>
      </c>
      <c r="X1080" t="s">
        <v>1247</v>
      </c>
      <c r="Y1080" s="12">
        <v>45238</v>
      </c>
      <c r="Z1080" s="13" t="s">
        <v>1297</v>
      </c>
      <c r="AA1080">
        <v>2023</v>
      </c>
      <c r="AB1080">
        <v>3</v>
      </c>
    </row>
    <row r="1081" spans="1:28" x14ac:dyDescent="0.3">
      <c r="A1081" s="2" t="s">
        <v>1120</v>
      </c>
      <c r="B1081">
        <v>26</v>
      </c>
      <c r="C1081" t="s">
        <v>8</v>
      </c>
      <c r="D1081" t="s">
        <v>57</v>
      </c>
      <c r="E1081" t="s">
        <v>10</v>
      </c>
      <c r="F1081" t="s">
        <v>27</v>
      </c>
      <c r="G1081" t="s">
        <v>28</v>
      </c>
      <c r="H1081" t="s">
        <v>19</v>
      </c>
      <c r="I1081">
        <v>3</v>
      </c>
      <c r="J1081" t="s">
        <v>1241</v>
      </c>
      <c r="K1081" t="s">
        <v>1244</v>
      </c>
      <c r="L1081" t="s">
        <v>1242</v>
      </c>
      <c r="M1081">
        <v>0</v>
      </c>
      <c r="N1081" t="s">
        <v>14</v>
      </c>
      <c r="O1081" s="8">
        <v>22</v>
      </c>
      <c r="P1081" t="s">
        <v>1244</v>
      </c>
      <c r="Q1081">
        <v>7</v>
      </c>
      <c r="R1081" t="s">
        <v>1250</v>
      </c>
      <c r="S1081" s="3">
        <v>6</v>
      </c>
      <c r="T1081" s="3">
        <v>4</v>
      </c>
      <c r="U1081" s="3">
        <v>0</v>
      </c>
      <c r="V1081" s="3">
        <v>4</v>
      </c>
      <c r="W1081" t="s">
        <v>20</v>
      </c>
      <c r="X1081" t="s">
        <v>1248</v>
      </c>
      <c r="Y1081" s="12">
        <v>45046</v>
      </c>
      <c r="Z1081" s="13" t="s">
        <v>1290</v>
      </c>
      <c r="AA1081">
        <v>2023</v>
      </c>
      <c r="AB1081">
        <v>2</v>
      </c>
    </row>
    <row r="1082" spans="1:28" x14ac:dyDescent="0.3">
      <c r="A1082" s="2" t="s">
        <v>1121</v>
      </c>
      <c r="B1082">
        <v>22</v>
      </c>
      <c r="C1082" t="s">
        <v>31</v>
      </c>
      <c r="D1082" t="s">
        <v>36</v>
      </c>
      <c r="E1082" t="s">
        <v>18</v>
      </c>
      <c r="F1082" t="s">
        <v>27</v>
      </c>
      <c r="G1082" t="s">
        <v>28</v>
      </c>
      <c r="H1082" t="s">
        <v>13</v>
      </c>
      <c r="I1082">
        <v>11</v>
      </c>
      <c r="J1082" t="s">
        <v>1253</v>
      </c>
      <c r="K1082" t="s">
        <v>1242</v>
      </c>
      <c r="L1082" t="s">
        <v>1243</v>
      </c>
      <c r="M1082">
        <v>1</v>
      </c>
      <c r="N1082" t="s">
        <v>14</v>
      </c>
      <c r="O1082" s="8">
        <v>13</v>
      </c>
      <c r="P1082" t="s">
        <v>1245</v>
      </c>
      <c r="Q1082">
        <v>2</v>
      </c>
      <c r="R1082" t="s">
        <v>1250</v>
      </c>
      <c r="S1082" s="3">
        <v>2</v>
      </c>
      <c r="T1082" s="3">
        <v>1</v>
      </c>
      <c r="U1082" s="3">
        <v>1</v>
      </c>
      <c r="V1082" s="3">
        <v>2</v>
      </c>
      <c r="W1082" t="s">
        <v>14</v>
      </c>
      <c r="X1082" t="s">
        <v>1247</v>
      </c>
      <c r="Y1082" s="12">
        <v>45345</v>
      </c>
      <c r="Z1082" s="13" t="s">
        <v>1288</v>
      </c>
      <c r="AA1082">
        <v>2024</v>
      </c>
      <c r="AB1082">
        <v>1</v>
      </c>
    </row>
    <row r="1083" spans="1:28" x14ac:dyDescent="0.3">
      <c r="A1083" s="2" t="s">
        <v>1122</v>
      </c>
      <c r="B1083">
        <v>36</v>
      </c>
      <c r="C1083" t="s">
        <v>8</v>
      </c>
      <c r="D1083" t="s">
        <v>36</v>
      </c>
      <c r="E1083" t="s">
        <v>18</v>
      </c>
      <c r="F1083" t="s">
        <v>11</v>
      </c>
      <c r="G1083" t="s">
        <v>12</v>
      </c>
      <c r="H1083" t="s">
        <v>13</v>
      </c>
      <c r="I1083">
        <v>2</v>
      </c>
      <c r="J1083" t="s">
        <v>1252</v>
      </c>
      <c r="K1083" t="s">
        <v>1243</v>
      </c>
      <c r="L1083" t="s">
        <v>1244</v>
      </c>
      <c r="M1083">
        <v>1</v>
      </c>
      <c r="N1083" t="s">
        <v>14</v>
      </c>
      <c r="O1083" s="8">
        <v>13</v>
      </c>
      <c r="P1083" t="s">
        <v>1243</v>
      </c>
      <c r="Q1083">
        <v>10</v>
      </c>
      <c r="R1083" t="s">
        <v>1250</v>
      </c>
      <c r="S1083" s="3">
        <v>10</v>
      </c>
      <c r="T1083" s="3">
        <v>9</v>
      </c>
      <c r="U1083" s="3">
        <v>9</v>
      </c>
      <c r="V1083" s="3">
        <v>0</v>
      </c>
      <c r="W1083" t="s">
        <v>14</v>
      </c>
      <c r="X1083" t="s">
        <v>1246</v>
      </c>
      <c r="Y1083" s="12">
        <v>45599</v>
      </c>
      <c r="Z1083" s="13" t="s">
        <v>1297</v>
      </c>
      <c r="AA1083">
        <v>2024</v>
      </c>
      <c r="AB1083">
        <v>2</v>
      </c>
    </row>
    <row r="1084" spans="1:28" x14ac:dyDescent="0.3">
      <c r="A1084" s="2" t="s">
        <v>1123</v>
      </c>
      <c r="B1084">
        <v>30</v>
      </c>
      <c r="C1084" t="s">
        <v>8</v>
      </c>
      <c r="D1084" t="s">
        <v>57</v>
      </c>
      <c r="E1084" t="s">
        <v>10</v>
      </c>
      <c r="F1084" t="s">
        <v>27</v>
      </c>
      <c r="G1084" t="s">
        <v>28</v>
      </c>
      <c r="H1084" t="s">
        <v>19</v>
      </c>
      <c r="I1084">
        <v>4</v>
      </c>
      <c r="J1084" t="s">
        <v>1253</v>
      </c>
      <c r="K1084" t="s">
        <v>1244</v>
      </c>
      <c r="L1084" t="s">
        <v>1245</v>
      </c>
      <c r="M1084">
        <v>9</v>
      </c>
      <c r="N1084" t="s">
        <v>20</v>
      </c>
      <c r="O1084" s="8">
        <v>23</v>
      </c>
      <c r="P1084" t="s">
        <v>1244</v>
      </c>
      <c r="Q1084">
        <v>3</v>
      </c>
      <c r="R1084" t="s">
        <v>1250</v>
      </c>
      <c r="S1084" s="3">
        <v>1</v>
      </c>
      <c r="T1084" s="3">
        <v>0</v>
      </c>
      <c r="U1084" s="3">
        <v>0</v>
      </c>
      <c r="V1084" s="3">
        <v>0</v>
      </c>
      <c r="W1084" t="s">
        <v>20</v>
      </c>
      <c r="X1084" t="s">
        <v>1248</v>
      </c>
      <c r="Y1084" s="12">
        <v>45559</v>
      </c>
      <c r="Z1084" s="13" t="s">
        <v>1292</v>
      </c>
      <c r="AA1084">
        <v>2024</v>
      </c>
      <c r="AB1084">
        <v>4</v>
      </c>
    </row>
    <row r="1085" spans="1:28" x14ac:dyDescent="0.3">
      <c r="A1085" s="2" t="s">
        <v>1124</v>
      </c>
      <c r="B1085">
        <v>37</v>
      </c>
      <c r="C1085" t="s">
        <v>31</v>
      </c>
      <c r="D1085" t="s">
        <v>17</v>
      </c>
      <c r="E1085" t="s">
        <v>23</v>
      </c>
      <c r="F1085" t="s">
        <v>27</v>
      </c>
      <c r="G1085" t="s">
        <v>1076</v>
      </c>
      <c r="H1085" t="s">
        <v>13</v>
      </c>
      <c r="I1085">
        <v>14</v>
      </c>
      <c r="J1085" t="s">
        <v>1253</v>
      </c>
      <c r="K1085" t="s">
        <v>1245</v>
      </c>
      <c r="L1085" t="s">
        <v>1242</v>
      </c>
      <c r="M1085">
        <v>1</v>
      </c>
      <c r="N1085" t="s">
        <v>14</v>
      </c>
      <c r="O1085" s="8">
        <v>12</v>
      </c>
      <c r="P1085" t="s">
        <v>1244</v>
      </c>
      <c r="Q1085">
        <v>18</v>
      </c>
      <c r="R1085" t="s">
        <v>1246</v>
      </c>
      <c r="S1085" s="3">
        <v>18</v>
      </c>
      <c r="T1085" s="3">
        <v>7</v>
      </c>
      <c r="U1085" s="3">
        <v>12</v>
      </c>
      <c r="V1085" s="3">
        <v>17</v>
      </c>
      <c r="W1085" t="s">
        <v>14</v>
      </c>
      <c r="X1085" t="s">
        <v>1247</v>
      </c>
      <c r="Y1085" s="12">
        <v>45351</v>
      </c>
      <c r="Z1085" s="13" t="s">
        <v>1288</v>
      </c>
      <c r="AA1085">
        <v>2024</v>
      </c>
      <c r="AB1085">
        <v>2</v>
      </c>
    </row>
    <row r="1086" spans="1:28" x14ac:dyDescent="0.3">
      <c r="A1086" s="2" t="s">
        <v>1125</v>
      </c>
      <c r="B1086">
        <v>40</v>
      </c>
      <c r="C1086" t="s">
        <v>31</v>
      </c>
      <c r="D1086" t="s">
        <v>9</v>
      </c>
      <c r="E1086" t="s">
        <v>23</v>
      </c>
      <c r="F1086" t="s">
        <v>11</v>
      </c>
      <c r="G1086" t="s">
        <v>12</v>
      </c>
      <c r="H1086" t="s">
        <v>13</v>
      </c>
      <c r="I1086">
        <v>2</v>
      </c>
      <c r="J1086" t="s">
        <v>1252</v>
      </c>
      <c r="K1086" t="s">
        <v>1245</v>
      </c>
      <c r="L1086" t="s">
        <v>1243</v>
      </c>
      <c r="M1086">
        <v>7</v>
      </c>
      <c r="N1086" t="s">
        <v>14</v>
      </c>
      <c r="O1086" s="8">
        <v>12</v>
      </c>
      <c r="P1086" t="s">
        <v>1244</v>
      </c>
      <c r="Q1086">
        <v>8</v>
      </c>
      <c r="R1086" t="s">
        <v>1250</v>
      </c>
      <c r="S1086" s="3">
        <v>5</v>
      </c>
      <c r="T1086" s="3">
        <v>4</v>
      </c>
      <c r="U1086" s="3">
        <v>1</v>
      </c>
      <c r="V1086" s="3">
        <v>3</v>
      </c>
      <c r="W1086" t="s">
        <v>14</v>
      </c>
      <c r="X1086" t="s">
        <v>1247</v>
      </c>
      <c r="Y1086" s="12">
        <v>45172</v>
      </c>
      <c r="Z1086" s="13" t="s">
        <v>1292</v>
      </c>
      <c r="AA1086">
        <v>2023</v>
      </c>
      <c r="AB1086">
        <v>5</v>
      </c>
    </row>
    <row r="1087" spans="1:28" x14ac:dyDescent="0.3">
      <c r="A1087" s="2" t="s">
        <v>1126</v>
      </c>
      <c r="B1087">
        <v>37</v>
      </c>
      <c r="C1087" t="s">
        <v>8</v>
      </c>
      <c r="D1087" t="s">
        <v>17</v>
      </c>
      <c r="E1087" t="s">
        <v>10</v>
      </c>
      <c r="F1087" t="s">
        <v>27</v>
      </c>
      <c r="G1087" t="s">
        <v>1076</v>
      </c>
      <c r="H1087" t="s">
        <v>13</v>
      </c>
      <c r="I1087">
        <v>10</v>
      </c>
      <c r="J1087" t="s">
        <v>1254</v>
      </c>
      <c r="K1087" t="s">
        <v>1244</v>
      </c>
      <c r="L1087" t="s">
        <v>1243</v>
      </c>
      <c r="M1087">
        <v>2</v>
      </c>
      <c r="N1087" t="s">
        <v>20</v>
      </c>
      <c r="O1087" s="8">
        <v>12</v>
      </c>
      <c r="P1087" t="s">
        <v>1245</v>
      </c>
      <c r="Q1087">
        <v>18</v>
      </c>
      <c r="R1087" t="s">
        <v>1246</v>
      </c>
      <c r="S1087" s="3">
        <v>1</v>
      </c>
      <c r="T1087" s="3">
        <v>0</v>
      </c>
      <c r="U1087" s="3">
        <v>0</v>
      </c>
      <c r="V1087" s="3">
        <v>1</v>
      </c>
      <c r="W1087" t="s">
        <v>14</v>
      </c>
      <c r="X1087" t="s">
        <v>1247</v>
      </c>
      <c r="Y1087" s="12">
        <v>45014</v>
      </c>
      <c r="Z1087" s="13" t="s">
        <v>1296</v>
      </c>
      <c r="AA1087">
        <v>2023</v>
      </c>
      <c r="AB1087">
        <v>2</v>
      </c>
    </row>
    <row r="1088" spans="1:28" x14ac:dyDescent="0.3">
      <c r="A1088" s="2" t="s">
        <v>1127</v>
      </c>
      <c r="B1088">
        <v>43</v>
      </c>
      <c r="C1088" t="s">
        <v>8</v>
      </c>
      <c r="D1088" t="s">
        <v>17</v>
      </c>
      <c r="E1088" t="s">
        <v>23</v>
      </c>
      <c r="F1088" t="s">
        <v>27</v>
      </c>
      <c r="G1088" t="s">
        <v>28</v>
      </c>
      <c r="H1088" t="s">
        <v>13</v>
      </c>
      <c r="I1088">
        <v>12</v>
      </c>
      <c r="J1088" t="s">
        <v>1253</v>
      </c>
      <c r="K1088" t="s">
        <v>1242</v>
      </c>
      <c r="L1088" t="s">
        <v>1243</v>
      </c>
      <c r="M1088">
        <v>1</v>
      </c>
      <c r="N1088" t="s">
        <v>14</v>
      </c>
      <c r="O1088" s="8">
        <v>11</v>
      </c>
      <c r="P1088" t="s">
        <v>1244</v>
      </c>
      <c r="Q1088">
        <v>25</v>
      </c>
      <c r="R1088" t="s">
        <v>1250</v>
      </c>
      <c r="S1088" s="3">
        <v>25</v>
      </c>
      <c r="T1088" s="3">
        <v>10</v>
      </c>
      <c r="U1088" s="3">
        <v>3</v>
      </c>
      <c r="V1088" s="3">
        <v>9</v>
      </c>
      <c r="W1088" t="s">
        <v>14</v>
      </c>
      <c r="X1088" t="s">
        <v>1246</v>
      </c>
      <c r="Y1088" s="12">
        <v>45650</v>
      </c>
      <c r="Z1088" s="13" t="s">
        <v>1289</v>
      </c>
      <c r="AA1088">
        <v>2024</v>
      </c>
      <c r="AB1088">
        <v>3</v>
      </c>
    </row>
    <row r="1089" spans="1:28" x14ac:dyDescent="0.3">
      <c r="A1089" s="2" t="s">
        <v>1128</v>
      </c>
      <c r="B1089">
        <v>40</v>
      </c>
      <c r="C1089" t="s">
        <v>31</v>
      </c>
      <c r="D1089" t="s">
        <v>36</v>
      </c>
      <c r="E1089" t="s">
        <v>18</v>
      </c>
      <c r="F1089" t="s">
        <v>27</v>
      </c>
      <c r="G1089" t="s">
        <v>28</v>
      </c>
      <c r="H1089" t="s">
        <v>13</v>
      </c>
      <c r="I1089">
        <v>2</v>
      </c>
      <c r="J1089" t="s">
        <v>1253</v>
      </c>
      <c r="K1089" t="s">
        <v>1243</v>
      </c>
      <c r="L1089" t="s">
        <v>1244</v>
      </c>
      <c r="M1089">
        <v>6</v>
      </c>
      <c r="N1089" t="s">
        <v>14</v>
      </c>
      <c r="O1089" s="8">
        <v>22</v>
      </c>
      <c r="P1089" t="s">
        <v>1243</v>
      </c>
      <c r="Q1089">
        <v>20</v>
      </c>
      <c r="R1089" t="s">
        <v>1250</v>
      </c>
      <c r="S1089" s="3">
        <v>1</v>
      </c>
      <c r="T1089" s="3">
        <v>0</v>
      </c>
      <c r="U1089" s="3">
        <v>0</v>
      </c>
      <c r="V1089" s="3">
        <v>0</v>
      </c>
      <c r="W1089" t="s">
        <v>14</v>
      </c>
      <c r="X1089" t="s">
        <v>1248</v>
      </c>
      <c r="Y1089" s="12">
        <v>44974</v>
      </c>
      <c r="Z1089" s="13" t="s">
        <v>1288</v>
      </c>
      <c r="AA1089">
        <v>2023</v>
      </c>
      <c r="AB1089">
        <v>3</v>
      </c>
    </row>
    <row r="1090" spans="1:28" x14ac:dyDescent="0.3">
      <c r="A1090" s="2" t="s">
        <v>1129</v>
      </c>
      <c r="B1090">
        <v>54</v>
      </c>
      <c r="C1090" t="s">
        <v>8</v>
      </c>
      <c r="D1090" t="s">
        <v>36</v>
      </c>
      <c r="E1090" t="s">
        <v>18</v>
      </c>
      <c r="F1090" t="s">
        <v>27</v>
      </c>
      <c r="G1090" t="s">
        <v>28</v>
      </c>
      <c r="H1090" t="s">
        <v>13</v>
      </c>
      <c r="I1090">
        <v>5</v>
      </c>
      <c r="J1090" t="s">
        <v>1252</v>
      </c>
      <c r="K1090" t="s">
        <v>1242</v>
      </c>
      <c r="L1090" t="s">
        <v>1242</v>
      </c>
      <c r="M1090">
        <v>4</v>
      </c>
      <c r="N1090" t="s">
        <v>14</v>
      </c>
      <c r="O1090" s="8">
        <v>11</v>
      </c>
      <c r="P1090" t="s">
        <v>1244</v>
      </c>
      <c r="Q1090">
        <v>24</v>
      </c>
      <c r="R1090" t="s">
        <v>1246</v>
      </c>
      <c r="S1090" s="3">
        <v>4</v>
      </c>
      <c r="T1090" s="3">
        <v>2</v>
      </c>
      <c r="U1090" s="3">
        <v>1</v>
      </c>
      <c r="V1090" s="3">
        <v>2</v>
      </c>
      <c r="W1090" t="s">
        <v>14</v>
      </c>
      <c r="X1090" t="s">
        <v>1247</v>
      </c>
      <c r="Y1090" s="12">
        <v>45002</v>
      </c>
      <c r="Z1090" s="13" t="s">
        <v>1296</v>
      </c>
      <c r="AA1090">
        <v>2023</v>
      </c>
      <c r="AB1090">
        <v>4</v>
      </c>
    </row>
    <row r="1091" spans="1:28" x14ac:dyDescent="0.3">
      <c r="A1091" s="2" t="s">
        <v>1130</v>
      </c>
      <c r="B1091">
        <v>31</v>
      </c>
      <c r="C1091" t="s">
        <v>31</v>
      </c>
      <c r="D1091" t="s">
        <v>36</v>
      </c>
      <c r="E1091" t="s">
        <v>18</v>
      </c>
      <c r="F1091" t="s">
        <v>27</v>
      </c>
      <c r="G1091" t="s">
        <v>28</v>
      </c>
      <c r="H1091" t="s">
        <v>13</v>
      </c>
      <c r="I1091">
        <v>7</v>
      </c>
      <c r="J1091" t="s">
        <v>1252</v>
      </c>
      <c r="K1091" t="s">
        <v>1243</v>
      </c>
      <c r="L1091" t="s">
        <v>1242</v>
      </c>
      <c r="M1091">
        <v>1</v>
      </c>
      <c r="N1091" t="s">
        <v>14</v>
      </c>
      <c r="O1091" s="8">
        <v>12</v>
      </c>
      <c r="P1091" t="s">
        <v>1243</v>
      </c>
      <c r="Q1091">
        <v>13</v>
      </c>
      <c r="R1091" t="s">
        <v>1249</v>
      </c>
      <c r="S1091" s="3">
        <v>13</v>
      </c>
      <c r="T1091" s="3">
        <v>10</v>
      </c>
      <c r="U1091" s="3">
        <v>3</v>
      </c>
      <c r="V1091" s="3">
        <v>12</v>
      </c>
      <c r="W1091" t="s">
        <v>14</v>
      </c>
      <c r="X1091" t="s">
        <v>1247</v>
      </c>
      <c r="Y1091" s="12">
        <v>44961</v>
      </c>
      <c r="Z1091" s="13" t="s">
        <v>1288</v>
      </c>
      <c r="AA1091">
        <v>2023</v>
      </c>
      <c r="AB1091">
        <v>5</v>
      </c>
    </row>
    <row r="1092" spans="1:28" x14ac:dyDescent="0.3">
      <c r="A1092" s="2" t="s">
        <v>1131</v>
      </c>
      <c r="B1092">
        <v>43</v>
      </c>
      <c r="C1092" t="s">
        <v>8</v>
      </c>
      <c r="D1092" t="s">
        <v>36</v>
      </c>
      <c r="E1092" t="s">
        <v>18</v>
      </c>
      <c r="F1092" t="s">
        <v>27</v>
      </c>
      <c r="G1092" t="s">
        <v>28</v>
      </c>
      <c r="H1092" t="s">
        <v>19</v>
      </c>
      <c r="I1092">
        <v>21</v>
      </c>
      <c r="J1092" t="s">
        <v>1253</v>
      </c>
      <c r="K1092" t="s">
        <v>1245</v>
      </c>
      <c r="L1092" t="s">
        <v>1245</v>
      </c>
      <c r="M1092">
        <v>7</v>
      </c>
      <c r="N1092" t="s">
        <v>14</v>
      </c>
      <c r="O1092" s="8">
        <v>20</v>
      </c>
      <c r="P1092" t="s">
        <v>1242</v>
      </c>
      <c r="Q1092">
        <v>8</v>
      </c>
      <c r="R1092" t="s">
        <v>1250</v>
      </c>
      <c r="S1092" s="3">
        <v>3</v>
      </c>
      <c r="T1092" s="3">
        <v>2</v>
      </c>
      <c r="U1092" s="3">
        <v>1</v>
      </c>
      <c r="V1092" s="3">
        <v>2</v>
      </c>
      <c r="W1092" t="s">
        <v>14</v>
      </c>
      <c r="X1092" t="s">
        <v>1248</v>
      </c>
      <c r="Y1092" s="12">
        <v>44948</v>
      </c>
      <c r="Z1092" s="13" t="s">
        <v>1298</v>
      </c>
      <c r="AA1092">
        <v>2023</v>
      </c>
      <c r="AB1092">
        <v>1</v>
      </c>
    </row>
    <row r="1093" spans="1:28" x14ac:dyDescent="0.3">
      <c r="A1093" s="2" t="s">
        <v>1132</v>
      </c>
      <c r="B1093">
        <v>25</v>
      </c>
      <c r="C1093" t="s">
        <v>31</v>
      </c>
      <c r="D1093" t="s">
        <v>17</v>
      </c>
      <c r="E1093" t="s">
        <v>10</v>
      </c>
      <c r="F1093" t="s">
        <v>11</v>
      </c>
      <c r="G1093" t="s">
        <v>12</v>
      </c>
      <c r="H1093" t="s">
        <v>13</v>
      </c>
      <c r="I1093">
        <v>4</v>
      </c>
      <c r="J1093" t="s">
        <v>1252</v>
      </c>
      <c r="K1093" t="s">
        <v>1243</v>
      </c>
      <c r="L1093" t="s">
        <v>1245</v>
      </c>
      <c r="M1093">
        <v>1</v>
      </c>
      <c r="N1093" t="s">
        <v>20</v>
      </c>
      <c r="O1093" s="8">
        <v>11</v>
      </c>
      <c r="P1093" t="s">
        <v>1243</v>
      </c>
      <c r="Q1093">
        <v>5</v>
      </c>
      <c r="R1093" t="s">
        <v>1250</v>
      </c>
      <c r="S1093" s="3">
        <v>5</v>
      </c>
      <c r="T1093" s="3">
        <v>4</v>
      </c>
      <c r="U1093" s="3">
        <v>1</v>
      </c>
      <c r="V1093" s="3">
        <v>3</v>
      </c>
      <c r="W1093" t="s">
        <v>14</v>
      </c>
      <c r="X1093" t="s">
        <v>1246</v>
      </c>
      <c r="Y1093" s="12">
        <v>45532</v>
      </c>
      <c r="Z1093" s="13" t="s">
        <v>1293</v>
      </c>
      <c r="AA1093">
        <v>2024</v>
      </c>
      <c r="AB1093">
        <v>3</v>
      </c>
    </row>
    <row r="1094" spans="1:28" x14ac:dyDescent="0.3">
      <c r="A1094" s="2" t="s">
        <v>1133</v>
      </c>
      <c r="B1094">
        <v>37</v>
      </c>
      <c r="C1094" t="s">
        <v>31</v>
      </c>
      <c r="D1094" t="s">
        <v>36</v>
      </c>
      <c r="E1094" t="s">
        <v>18</v>
      </c>
      <c r="F1094" t="s">
        <v>27</v>
      </c>
      <c r="G1094" t="s">
        <v>49</v>
      </c>
      <c r="H1094" t="s">
        <v>33</v>
      </c>
      <c r="I1094">
        <v>25</v>
      </c>
      <c r="J1094" t="s">
        <v>1255</v>
      </c>
      <c r="K1094" t="s">
        <v>1243</v>
      </c>
      <c r="L1094" t="s">
        <v>1244</v>
      </c>
      <c r="M1094">
        <v>3</v>
      </c>
      <c r="N1094" t="s">
        <v>20</v>
      </c>
      <c r="O1094" s="8">
        <v>15</v>
      </c>
      <c r="P1094" t="s">
        <v>1242</v>
      </c>
      <c r="Q1094">
        <v>15</v>
      </c>
      <c r="R1094" t="s">
        <v>1250</v>
      </c>
      <c r="S1094" s="3">
        <v>13</v>
      </c>
      <c r="T1094" s="3">
        <v>11</v>
      </c>
      <c r="U1094" s="3">
        <v>10</v>
      </c>
      <c r="V1094" s="3">
        <v>7</v>
      </c>
      <c r="W1094" t="s">
        <v>14</v>
      </c>
      <c r="X1094" t="s">
        <v>1247</v>
      </c>
      <c r="Y1094" s="12">
        <v>45109</v>
      </c>
      <c r="Z1094" s="13" t="s">
        <v>1294</v>
      </c>
      <c r="AA1094">
        <v>2023</v>
      </c>
      <c r="AB1094">
        <v>2</v>
      </c>
    </row>
    <row r="1095" spans="1:28" x14ac:dyDescent="0.3">
      <c r="A1095" s="2" t="s">
        <v>1134</v>
      </c>
      <c r="B1095">
        <v>31</v>
      </c>
      <c r="C1095" t="s">
        <v>8</v>
      </c>
      <c r="D1095" t="s">
        <v>17</v>
      </c>
      <c r="E1095" t="s">
        <v>18</v>
      </c>
      <c r="F1095" t="s">
        <v>27</v>
      </c>
      <c r="G1095" t="s">
        <v>28</v>
      </c>
      <c r="H1095" t="s">
        <v>13</v>
      </c>
      <c r="I1095">
        <v>1</v>
      </c>
      <c r="J1095" t="s">
        <v>1252</v>
      </c>
      <c r="K1095" t="s">
        <v>1245</v>
      </c>
      <c r="L1095" t="s">
        <v>1242</v>
      </c>
      <c r="M1095">
        <v>1</v>
      </c>
      <c r="N1095" t="s">
        <v>14</v>
      </c>
      <c r="O1095" s="8">
        <v>12</v>
      </c>
      <c r="P1095" t="s">
        <v>1244</v>
      </c>
      <c r="Q1095">
        <v>4</v>
      </c>
      <c r="R1095" t="s">
        <v>1250</v>
      </c>
      <c r="S1095" s="3">
        <v>4</v>
      </c>
      <c r="T1095" s="3">
        <v>2</v>
      </c>
      <c r="U1095" s="3">
        <v>3</v>
      </c>
      <c r="V1095" s="3">
        <v>2</v>
      </c>
      <c r="W1095" t="s">
        <v>14</v>
      </c>
      <c r="X1095" t="s">
        <v>1247</v>
      </c>
      <c r="Y1095" s="12">
        <v>45636</v>
      </c>
      <c r="Z1095" s="13" t="s">
        <v>1289</v>
      </c>
      <c r="AA1095">
        <v>2024</v>
      </c>
      <c r="AB1095">
        <v>3</v>
      </c>
    </row>
    <row r="1096" spans="1:28" x14ac:dyDescent="0.3">
      <c r="A1096" s="2" t="s">
        <v>1135</v>
      </c>
      <c r="B1096">
        <v>39</v>
      </c>
      <c r="C1096" t="s">
        <v>8</v>
      </c>
      <c r="D1096" t="s">
        <v>17</v>
      </c>
      <c r="E1096" t="s">
        <v>23</v>
      </c>
      <c r="F1096" t="s">
        <v>27</v>
      </c>
      <c r="G1096" t="s">
        <v>49</v>
      </c>
      <c r="H1096" t="s">
        <v>19</v>
      </c>
      <c r="I1096">
        <v>1</v>
      </c>
      <c r="J1096" t="s">
        <v>1241</v>
      </c>
      <c r="K1096" t="s">
        <v>1243</v>
      </c>
      <c r="L1096" t="s">
        <v>1244</v>
      </c>
      <c r="M1096">
        <v>1</v>
      </c>
      <c r="N1096" t="s">
        <v>20</v>
      </c>
      <c r="O1096" s="8">
        <v>14</v>
      </c>
      <c r="P1096" t="s">
        <v>1244</v>
      </c>
      <c r="Q1096">
        <v>21</v>
      </c>
      <c r="R1096" t="s">
        <v>1250</v>
      </c>
      <c r="S1096" s="3">
        <v>21</v>
      </c>
      <c r="T1096" s="3">
        <v>8</v>
      </c>
      <c r="U1096" s="3">
        <v>1</v>
      </c>
      <c r="V1096" s="3">
        <v>6</v>
      </c>
      <c r="W1096" t="s">
        <v>14</v>
      </c>
      <c r="X1096" t="s">
        <v>1246</v>
      </c>
      <c r="Y1096" s="12">
        <v>45318</v>
      </c>
      <c r="Z1096" s="13" t="s">
        <v>1298</v>
      </c>
      <c r="AA1096">
        <v>2024</v>
      </c>
      <c r="AB1096">
        <v>3</v>
      </c>
    </row>
    <row r="1097" spans="1:28" x14ac:dyDescent="0.3">
      <c r="A1097" s="2" t="s">
        <v>1136</v>
      </c>
      <c r="B1097">
        <v>30</v>
      </c>
      <c r="C1097" t="s">
        <v>31</v>
      </c>
      <c r="D1097" t="s">
        <v>57</v>
      </c>
      <c r="E1097" t="s">
        <v>10</v>
      </c>
      <c r="F1097" t="s">
        <v>11</v>
      </c>
      <c r="G1097" t="s">
        <v>12</v>
      </c>
      <c r="H1097" t="s">
        <v>13</v>
      </c>
      <c r="I1097">
        <v>12</v>
      </c>
      <c r="J1097" t="s">
        <v>1253</v>
      </c>
      <c r="K1097" t="s">
        <v>1243</v>
      </c>
      <c r="L1097" t="s">
        <v>1244</v>
      </c>
      <c r="M1097">
        <v>0</v>
      </c>
      <c r="N1097" t="s">
        <v>14</v>
      </c>
      <c r="O1097" s="8">
        <v>11</v>
      </c>
      <c r="P1097" t="s">
        <v>1243</v>
      </c>
      <c r="Q1097">
        <v>6</v>
      </c>
      <c r="R1097" t="s">
        <v>1250</v>
      </c>
      <c r="S1097" s="3">
        <v>5</v>
      </c>
      <c r="T1097" s="3">
        <v>4</v>
      </c>
      <c r="U1097" s="3">
        <v>4</v>
      </c>
      <c r="V1097" s="3">
        <v>4</v>
      </c>
      <c r="W1097" t="s">
        <v>14</v>
      </c>
      <c r="X1097" t="s">
        <v>1246</v>
      </c>
      <c r="Y1097" s="12">
        <v>45555</v>
      </c>
      <c r="Z1097" s="13" t="s">
        <v>1292</v>
      </c>
      <c r="AA1097">
        <v>2024</v>
      </c>
      <c r="AB1097">
        <v>6</v>
      </c>
    </row>
    <row r="1098" spans="1:28" x14ac:dyDescent="0.3">
      <c r="A1098" s="2" t="s">
        <v>1137</v>
      </c>
      <c r="B1098">
        <v>41</v>
      </c>
      <c r="C1098" t="s">
        <v>8</v>
      </c>
      <c r="D1098" t="s">
        <v>9</v>
      </c>
      <c r="E1098" t="s">
        <v>18</v>
      </c>
      <c r="F1098" t="s">
        <v>11</v>
      </c>
      <c r="G1098" t="s">
        <v>12</v>
      </c>
      <c r="H1098" t="s">
        <v>13</v>
      </c>
      <c r="I1098">
        <v>1</v>
      </c>
      <c r="J1098" t="s">
        <v>1253</v>
      </c>
      <c r="K1098" t="s">
        <v>1243</v>
      </c>
      <c r="L1098" t="s">
        <v>1242</v>
      </c>
      <c r="M1098">
        <v>1</v>
      </c>
      <c r="N1098" t="s">
        <v>14</v>
      </c>
      <c r="O1098" s="8">
        <v>16</v>
      </c>
      <c r="P1098" t="s">
        <v>1244</v>
      </c>
      <c r="Q1098">
        <v>10</v>
      </c>
      <c r="R1098" t="s">
        <v>1250</v>
      </c>
      <c r="S1098" s="3">
        <v>10</v>
      </c>
      <c r="T1098" s="3">
        <v>7</v>
      </c>
      <c r="U1098" s="3">
        <v>0</v>
      </c>
      <c r="V1098" s="3">
        <v>7</v>
      </c>
      <c r="W1098" t="s">
        <v>14</v>
      </c>
      <c r="X1098" t="s">
        <v>1247</v>
      </c>
      <c r="Y1098" s="12">
        <v>45536</v>
      </c>
      <c r="Z1098" s="13" t="s">
        <v>1292</v>
      </c>
      <c r="AA1098">
        <v>2024</v>
      </c>
      <c r="AB1098">
        <v>2</v>
      </c>
    </row>
    <row r="1099" spans="1:28" x14ac:dyDescent="0.3">
      <c r="A1099" s="2" t="s">
        <v>1138</v>
      </c>
      <c r="B1099">
        <v>28</v>
      </c>
      <c r="C1099" t="s">
        <v>8</v>
      </c>
      <c r="D1099" t="s">
        <v>36</v>
      </c>
      <c r="E1099" t="s">
        <v>23</v>
      </c>
      <c r="F1099" t="s">
        <v>27</v>
      </c>
      <c r="G1099" t="s">
        <v>49</v>
      </c>
      <c r="H1099" t="s">
        <v>13</v>
      </c>
      <c r="I1099">
        <v>17</v>
      </c>
      <c r="J1099" t="s">
        <v>1252</v>
      </c>
      <c r="K1099" t="s">
        <v>1244</v>
      </c>
      <c r="L1099" t="s">
        <v>1242</v>
      </c>
      <c r="M1099">
        <v>1</v>
      </c>
      <c r="N1099" t="s">
        <v>14</v>
      </c>
      <c r="O1099" s="8">
        <v>12</v>
      </c>
      <c r="P1099" t="s">
        <v>1245</v>
      </c>
      <c r="Q1099">
        <v>10</v>
      </c>
      <c r="R1099" t="s">
        <v>1250</v>
      </c>
      <c r="S1099" s="3">
        <v>10</v>
      </c>
      <c r="T1099" s="3">
        <v>0</v>
      </c>
      <c r="U1099" s="3">
        <v>1</v>
      </c>
      <c r="V1099" s="3">
        <v>8</v>
      </c>
      <c r="W1099" t="s">
        <v>14</v>
      </c>
      <c r="X1099" t="s">
        <v>1247</v>
      </c>
      <c r="Y1099" s="12">
        <v>45057</v>
      </c>
      <c r="Z1099" s="13" t="s">
        <v>1291</v>
      </c>
      <c r="AA1099">
        <v>2023</v>
      </c>
      <c r="AB1099">
        <v>2</v>
      </c>
    </row>
    <row r="1100" spans="1:28" x14ac:dyDescent="0.3">
      <c r="A1100" s="2" t="s">
        <v>1139</v>
      </c>
      <c r="B1100">
        <v>25</v>
      </c>
      <c r="C1100" t="s">
        <v>8</v>
      </c>
      <c r="D1100" t="s">
        <v>36</v>
      </c>
      <c r="E1100" t="s">
        <v>18</v>
      </c>
      <c r="F1100" t="s">
        <v>27</v>
      </c>
      <c r="G1100" t="s">
        <v>28</v>
      </c>
      <c r="H1100" t="s">
        <v>13</v>
      </c>
      <c r="I1100">
        <v>3</v>
      </c>
      <c r="J1100" t="s">
        <v>1253</v>
      </c>
      <c r="K1100" t="s">
        <v>1242</v>
      </c>
      <c r="L1100" t="s">
        <v>1242</v>
      </c>
      <c r="M1100">
        <v>5</v>
      </c>
      <c r="N1100" t="s">
        <v>14</v>
      </c>
      <c r="O1100" s="8">
        <v>13</v>
      </c>
      <c r="P1100" t="s">
        <v>1244</v>
      </c>
      <c r="Q1100">
        <v>6</v>
      </c>
      <c r="R1100" t="s">
        <v>1250</v>
      </c>
      <c r="S1100" s="3">
        <v>2</v>
      </c>
      <c r="T1100" s="3">
        <v>2</v>
      </c>
      <c r="U1100" s="3">
        <v>0</v>
      </c>
      <c r="V1100" s="3">
        <v>2</v>
      </c>
      <c r="W1100" t="s">
        <v>20</v>
      </c>
      <c r="X1100" t="s">
        <v>1247</v>
      </c>
      <c r="Y1100" s="12">
        <v>45062</v>
      </c>
      <c r="Z1100" s="13" t="s">
        <v>1291</v>
      </c>
      <c r="AA1100">
        <v>2023</v>
      </c>
      <c r="AB1100">
        <v>5</v>
      </c>
    </row>
    <row r="1101" spans="1:28" x14ac:dyDescent="0.3">
      <c r="A1101" s="2" t="s">
        <v>1140</v>
      </c>
      <c r="B1101">
        <v>52</v>
      </c>
      <c r="C1101" t="s">
        <v>8</v>
      </c>
      <c r="D1101" t="s">
        <v>36</v>
      </c>
      <c r="E1101" t="s">
        <v>18</v>
      </c>
      <c r="F1101" t="s">
        <v>27</v>
      </c>
      <c r="G1101" t="s">
        <v>28</v>
      </c>
      <c r="H1101" t="s">
        <v>13</v>
      </c>
      <c r="I1101">
        <v>3</v>
      </c>
      <c r="J1101" t="s">
        <v>1253</v>
      </c>
      <c r="K1101" t="s">
        <v>1245</v>
      </c>
      <c r="L1101" t="s">
        <v>1244</v>
      </c>
      <c r="M1101">
        <v>2</v>
      </c>
      <c r="N1101" t="s">
        <v>20</v>
      </c>
      <c r="O1101" s="8">
        <v>14</v>
      </c>
      <c r="P1101" t="s">
        <v>1244</v>
      </c>
      <c r="Q1101">
        <v>28</v>
      </c>
      <c r="R1101" t="s">
        <v>1250</v>
      </c>
      <c r="S1101" s="3">
        <v>5</v>
      </c>
      <c r="T1101" s="3">
        <v>4</v>
      </c>
      <c r="U1101" s="3">
        <v>0</v>
      </c>
      <c r="V1101" s="3">
        <v>4</v>
      </c>
      <c r="W1101" t="s">
        <v>14</v>
      </c>
      <c r="X1101" t="s">
        <v>1247</v>
      </c>
      <c r="Y1101" s="12">
        <v>45400</v>
      </c>
      <c r="Z1101" s="13" t="s">
        <v>1290</v>
      </c>
      <c r="AA1101">
        <v>2024</v>
      </c>
      <c r="AB1101">
        <v>4</v>
      </c>
    </row>
    <row r="1102" spans="1:28" x14ac:dyDescent="0.3">
      <c r="A1102" s="2" t="s">
        <v>1141</v>
      </c>
      <c r="B1102">
        <v>45</v>
      </c>
      <c r="C1102" t="s">
        <v>8</v>
      </c>
      <c r="D1102" t="s">
        <v>17</v>
      </c>
      <c r="E1102" t="s">
        <v>18</v>
      </c>
      <c r="F1102" t="s">
        <v>27</v>
      </c>
      <c r="G1102" t="s">
        <v>28</v>
      </c>
      <c r="H1102" t="s">
        <v>13</v>
      </c>
      <c r="I1102">
        <v>10</v>
      </c>
      <c r="J1102" t="s">
        <v>1252</v>
      </c>
      <c r="K1102" t="s">
        <v>1242</v>
      </c>
      <c r="L1102" t="s">
        <v>1245</v>
      </c>
      <c r="M1102">
        <v>3</v>
      </c>
      <c r="N1102" t="s">
        <v>14</v>
      </c>
      <c r="O1102" s="8">
        <v>21</v>
      </c>
      <c r="P1102" t="s">
        <v>1245</v>
      </c>
      <c r="Q1102">
        <v>8</v>
      </c>
      <c r="R1102" t="s">
        <v>1246</v>
      </c>
      <c r="S1102" s="3">
        <v>2</v>
      </c>
      <c r="T1102" s="3">
        <v>2</v>
      </c>
      <c r="U1102" s="3">
        <v>0</v>
      </c>
      <c r="V1102" s="3">
        <v>2</v>
      </c>
      <c r="W1102" t="s">
        <v>14</v>
      </c>
      <c r="X1102" t="s">
        <v>1247</v>
      </c>
      <c r="Y1102" s="12">
        <v>45578</v>
      </c>
      <c r="Z1102" s="13" t="s">
        <v>1295</v>
      </c>
      <c r="AA1102">
        <v>2024</v>
      </c>
      <c r="AB1102">
        <v>3</v>
      </c>
    </row>
    <row r="1103" spans="1:28" x14ac:dyDescent="0.3">
      <c r="A1103" s="2" t="s">
        <v>1142</v>
      </c>
      <c r="B1103">
        <v>52</v>
      </c>
      <c r="C1103" t="s">
        <v>31</v>
      </c>
      <c r="D1103" t="s">
        <v>17</v>
      </c>
      <c r="E1103" t="s">
        <v>18</v>
      </c>
      <c r="F1103" t="s">
        <v>119</v>
      </c>
      <c r="G1103" t="s">
        <v>120</v>
      </c>
      <c r="H1103" t="s">
        <v>13</v>
      </c>
      <c r="I1103">
        <v>4</v>
      </c>
      <c r="J1103" t="s">
        <v>1252</v>
      </c>
      <c r="K1103" t="s">
        <v>1245</v>
      </c>
      <c r="L1103" t="s">
        <v>1245</v>
      </c>
      <c r="M1103">
        <v>2</v>
      </c>
      <c r="N1103" t="s">
        <v>14</v>
      </c>
      <c r="O1103" s="8">
        <v>13</v>
      </c>
      <c r="P1103" t="s">
        <v>1245</v>
      </c>
      <c r="Q1103">
        <v>31</v>
      </c>
      <c r="R1103" t="s">
        <v>1249</v>
      </c>
      <c r="S1103" s="3">
        <v>5</v>
      </c>
      <c r="T1103" s="3">
        <v>2</v>
      </c>
      <c r="U1103" s="3">
        <v>1</v>
      </c>
      <c r="V1103" s="3">
        <v>4</v>
      </c>
      <c r="W1103" t="s">
        <v>14</v>
      </c>
      <c r="X1103" t="s">
        <v>1247</v>
      </c>
      <c r="Y1103" s="12">
        <v>45103</v>
      </c>
      <c r="Z1103" s="13" t="s">
        <v>1287</v>
      </c>
      <c r="AA1103">
        <v>2023</v>
      </c>
      <c r="AB1103">
        <v>2</v>
      </c>
    </row>
    <row r="1104" spans="1:28" x14ac:dyDescent="0.3">
      <c r="A1104" s="2" t="s">
        <v>1143</v>
      </c>
      <c r="B1104">
        <v>42</v>
      </c>
      <c r="C1104" t="s">
        <v>31</v>
      </c>
      <c r="D1104" t="s">
        <v>17</v>
      </c>
      <c r="E1104" t="s">
        <v>23</v>
      </c>
      <c r="F1104" t="s">
        <v>27</v>
      </c>
      <c r="G1104" t="s">
        <v>28</v>
      </c>
      <c r="H1104" t="s">
        <v>19</v>
      </c>
      <c r="I1104">
        <v>29</v>
      </c>
      <c r="J1104" t="s">
        <v>1252</v>
      </c>
      <c r="K1104" t="s">
        <v>1242</v>
      </c>
      <c r="L1104" t="s">
        <v>1244</v>
      </c>
      <c r="M1104">
        <v>2</v>
      </c>
      <c r="N1104" t="s">
        <v>14</v>
      </c>
      <c r="O1104" s="8">
        <v>11</v>
      </c>
      <c r="P1104" t="s">
        <v>1243</v>
      </c>
      <c r="Q1104">
        <v>19</v>
      </c>
      <c r="R1104" t="s">
        <v>1250</v>
      </c>
      <c r="S1104" s="3">
        <v>5</v>
      </c>
      <c r="T1104" s="3">
        <v>4</v>
      </c>
      <c r="U1104" s="3">
        <v>0</v>
      </c>
      <c r="V1104" s="3">
        <v>2</v>
      </c>
      <c r="W1104" t="s">
        <v>14</v>
      </c>
      <c r="X1104" t="s">
        <v>1247</v>
      </c>
      <c r="Y1104" s="12">
        <v>45273</v>
      </c>
      <c r="Z1104" s="13" t="s">
        <v>1289</v>
      </c>
      <c r="AA1104">
        <v>2023</v>
      </c>
      <c r="AB1104">
        <v>3</v>
      </c>
    </row>
    <row r="1105" spans="1:28" x14ac:dyDescent="0.3">
      <c r="A1105" s="2" t="s">
        <v>1144</v>
      </c>
      <c r="B1105">
        <v>30</v>
      </c>
      <c r="C1105" t="s">
        <v>31</v>
      </c>
      <c r="D1105" t="s">
        <v>17</v>
      </c>
      <c r="E1105" t="s">
        <v>10</v>
      </c>
      <c r="F1105" t="s">
        <v>27</v>
      </c>
      <c r="G1105" t="s">
        <v>28</v>
      </c>
      <c r="H1105" t="s">
        <v>13</v>
      </c>
      <c r="I1105">
        <v>2</v>
      </c>
      <c r="J1105" t="s">
        <v>1253</v>
      </c>
      <c r="K1105" t="s">
        <v>1244</v>
      </c>
      <c r="L1105" t="s">
        <v>1245</v>
      </c>
      <c r="M1105">
        <v>2</v>
      </c>
      <c r="N1105" t="s">
        <v>14</v>
      </c>
      <c r="O1105" s="8">
        <v>20</v>
      </c>
      <c r="P1105" t="s">
        <v>1244</v>
      </c>
      <c r="Q1105">
        <v>11</v>
      </c>
      <c r="R1105" t="s">
        <v>1250</v>
      </c>
      <c r="S1105" s="3">
        <v>5</v>
      </c>
      <c r="T1105" s="3">
        <v>4</v>
      </c>
      <c r="U1105" s="3">
        <v>0</v>
      </c>
      <c r="V1105" s="3">
        <v>2</v>
      </c>
      <c r="W1105" t="s">
        <v>14</v>
      </c>
      <c r="X1105" t="s">
        <v>1248</v>
      </c>
      <c r="Y1105" s="12">
        <v>45315</v>
      </c>
      <c r="Z1105" s="13" t="s">
        <v>1298</v>
      </c>
      <c r="AA1105">
        <v>2024</v>
      </c>
      <c r="AB1105">
        <v>2</v>
      </c>
    </row>
    <row r="1106" spans="1:28" x14ac:dyDescent="0.3">
      <c r="A1106" s="2" t="s">
        <v>1145</v>
      </c>
      <c r="B1106">
        <v>60</v>
      </c>
      <c r="C1106" t="s">
        <v>31</v>
      </c>
      <c r="D1106" t="s">
        <v>17</v>
      </c>
      <c r="E1106" t="s">
        <v>18</v>
      </c>
      <c r="F1106" t="s">
        <v>27</v>
      </c>
      <c r="G1106" t="s">
        <v>28</v>
      </c>
      <c r="H1106" t="s">
        <v>13</v>
      </c>
      <c r="I1106">
        <v>7</v>
      </c>
      <c r="J1106" t="s">
        <v>1253</v>
      </c>
      <c r="K1106" t="s">
        <v>1242</v>
      </c>
      <c r="L1106" t="s">
        <v>1242</v>
      </c>
      <c r="M1106">
        <v>5</v>
      </c>
      <c r="N1106" t="s">
        <v>14</v>
      </c>
      <c r="O1106" s="8">
        <v>11</v>
      </c>
      <c r="P1106" t="s">
        <v>1245</v>
      </c>
      <c r="Q1106">
        <v>33</v>
      </c>
      <c r="R1106" t="s">
        <v>1249</v>
      </c>
      <c r="S1106" s="3">
        <v>29</v>
      </c>
      <c r="T1106" s="3">
        <v>8</v>
      </c>
      <c r="U1106" s="3">
        <v>11</v>
      </c>
      <c r="V1106" s="3">
        <v>10</v>
      </c>
      <c r="W1106" t="s">
        <v>14</v>
      </c>
      <c r="X1106" t="s">
        <v>1247</v>
      </c>
      <c r="Y1106" s="12">
        <v>44951</v>
      </c>
      <c r="Z1106" s="13" t="s">
        <v>1298</v>
      </c>
      <c r="AA1106">
        <v>2023</v>
      </c>
      <c r="AB1106">
        <v>5</v>
      </c>
    </row>
    <row r="1107" spans="1:28" x14ac:dyDescent="0.3">
      <c r="A1107" s="2" t="s">
        <v>1146</v>
      </c>
      <c r="B1107">
        <v>46</v>
      </c>
      <c r="C1107" t="s">
        <v>31</v>
      </c>
      <c r="D1107" t="s">
        <v>36</v>
      </c>
      <c r="E1107" t="s">
        <v>23</v>
      </c>
      <c r="F1107" t="s">
        <v>119</v>
      </c>
      <c r="G1107" t="s">
        <v>120</v>
      </c>
      <c r="H1107" t="s">
        <v>13</v>
      </c>
      <c r="I1107">
        <v>18</v>
      </c>
      <c r="J1107" t="s">
        <v>1253</v>
      </c>
      <c r="K1107" t="s">
        <v>1244</v>
      </c>
      <c r="L1107" t="s">
        <v>1244</v>
      </c>
      <c r="M1107">
        <v>2</v>
      </c>
      <c r="N1107" t="s">
        <v>14</v>
      </c>
      <c r="O1107" s="8">
        <v>14</v>
      </c>
      <c r="P1107" t="s">
        <v>1244</v>
      </c>
      <c r="Q1107">
        <v>19</v>
      </c>
      <c r="R1107" t="s">
        <v>1246</v>
      </c>
      <c r="S1107" s="3">
        <v>10</v>
      </c>
      <c r="T1107" s="3">
        <v>7</v>
      </c>
      <c r="U1107" s="3">
        <v>0</v>
      </c>
      <c r="V1107" s="3">
        <v>8</v>
      </c>
      <c r="W1107" t="s">
        <v>14</v>
      </c>
      <c r="X1107" t="s">
        <v>1247</v>
      </c>
      <c r="Y1107" s="12">
        <v>45179</v>
      </c>
      <c r="Z1107" s="13" t="s">
        <v>1292</v>
      </c>
      <c r="AA1107">
        <v>2023</v>
      </c>
      <c r="AB1107">
        <v>5</v>
      </c>
    </row>
    <row r="1108" spans="1:28" x14ac:dyDescent="0.3">
      <c r="A1108" s="2" t="s">
        <v>1147</v>
      </c>
      <c r="B1108">
        <v>24</v>
      </c>
      <c r="C1108" t="s">
        <v>31</v>
      </c>
      <c r="D1108" t="s">
        <v>57</v>
      </c>
      <c r="E1108" t="s">
        <v>10</v>
      </c>
      <c r="F1108" t="s">
        <v>11</v>
      </c>
      <c r="G1108" t="s">
        <v>12</v>
      </c>
      <c r="H1108" t="s">
        <v>13</v>
      </c>
      <c r="I1108">
        <v>1</v>
      </c>
      <c r="J1108" t="s">
        <v>1241</v>
      </c>
      <c r="K1108" t="s">
        <v>1242</v>
      </c>
      <c r="L1108" t="s">
        <v>1243</v>
      </c>
      <c r="M1108">
        <v>1</v>
      </c>
      <c r="N1108" t="s">
        <v>20</v>
      </c>
      <c r="O1108" s="8">
        <v>16</v>
      </c>
      <c r="P1108" t="s">
        <v>1243</v>
      </c>
      <c r="Q1108">
        <v>6</v>
      </c>
      <c r="R1108" t="s">
        <v>1250</v>
      </c>
      <c r="S1108" s="3">
        <v>5</v>
      </c>
      <c r="T1108" s="3">
        <v>3</v>
      </c>
      <c r="U1108" s="3">
        <v>1</v>
      </c>
      <c r="V1108" s="3">
        <v>4</v>
      </c>
      <c r="W1108" t="s">
        <v>20</v>
      </c>
      <c r="X1108" t="s">
        <v>1247</v>
      </c>
      <c r="Y1108" s="12">
        <v>44997</v>
      </c>
      <c r="Z1108" s="13" t="s">
        <v>1296</v>
      </c>
      <c r="AA1108">
        <v>2023</v>
      </c>
      <c r="AB1108">
        <v>4</v>
      </c>
    </row>
    <row r="1109" spans="1:28" x14ac:dyDescent="0.3">
      <c r="A1109" s="2" t="s">
        <v>1148</v>
      </c>
      <c r="B1109">
        <v>34</v>
      </c>
      <c r="C1109" t="s">
        <v>31</v>
      </c>
      <c r="D1109" t="s">
        <v>9</v>
      </c>
      <c r="E1109" t="s">
        <v>23</v>
      </c>
      <c r="F1109" t="s">
        <v>11</v>
      </c>
      <c r="G1109" t="s">
        <v>12</v>
      </c>
      <c r="H1109" t="s">
        <v>19</v>
      </c>
      <c r="I1109">
        <v>6</v>
      </c>
      <c r="J1109" t="s">
        <v>1252</v>
      </c>
      <c r="K1109" t="s">
        <v>1245</v>
      </c>
      <c r="L1109" t="s">
        <v>1244</v>
      </c>
      <c r="M1109">
        <v>0</v>
      </c>
      <c r="N1109" t="s">
        <v>14</v>
      </c>
      <c r="O1109" s="8">
        <v>16</v>
      </c>
      <c r="P1109" t="s">
        <v>1245</v>
      </c>
      <c r="Q1109">
        <v>3</v>
      </c>
      <c r="R1109" t="s">
        <v>1246</v>
      </c>
      <c r="S1109" s="3">
        <v>2</v>
      </c>
      <c r="T1109" s="3">
        <v>2</v>
      </c>
      <c r="U1109" s="3">
        <v>1</v>
      </c>
      <c r="V1109" s="3">
        <v>0</v>
      </c>
      <c r="W1109" t="s">
        <v>20</v>
      </c>
      <c r="X1109" t="s">
        <v>1247</v>
      </c>
      <c r="Y1109" s="12">
        <v>45115</v>
      </c>
      <c r="Z1109" s="13" t="s">
        <v>1294</v>
      </c>
      <c r="AA1109">
        <v>2023</v>
      </c>
      <c r="AB1109">
        <v>3</v>
      </c>
    </row>
    <row r="1110" spans="1:28" x14ac:dyDescent="0.3">
      <c r="A1110" s="2" t="s">
        <v>1149</v>
      </c>
      <c r="B1110">
        <v>38</v>
      </c>
      <c r="C1110" t="s">
        <v>8</v>
      </c>
      <c r="D1110" t="s">
        <v>17</v>
      </c>
      <c r="E1110" t="s">
        <v>18</v>
      </c>
      <c r="F1110" t="s">
        <v>119</v>
      </c>
      <c r="G1110" t="s">
        <v>120</v>
      </c>
      <c r="H1110" t="s">
        <v>19</v>
      </c>
      <c r="I1110">
        <v>2</v>
      </c>
      <c r="J1110" t="s">
        <v>1252</v>
      </c>
      <c r="K1110" t="s">
        <v>1245</v>
      </c>
      <c r="L1110" t="s">
        <v>1245</v>
      </c>
      <c r="M1110">
        <v>1</v>
      </c>
      <c r="N1110" t="s">
        <v>20</v>
      </c>
      <c r="O1110" s="8">
        <v>23</v>
      </c>
      <c r="P1110" t="s">
        <v>1244</v>
      </c>
      <c r="Q1110">
        <v>1</v>
      </c>
      <c r="R1110" t="s">
        <v>1250</v>
      </c>
      <c r="S1110" s="3">
        <v>1</v>
      </c>
      <c r="T1110" s="3">
        <v>0</v>
      </c>
      <c r="U1110" s="3">
        <v>0</v>
      </c>
      <c r="V1110" s="3">
        <v>0</v>
      </c>
      <c r="W1110" t="s">
        <v>14</v>
      </c>
      <c r="X1110" t="s">
        <v>1248</v>
      </c>
      <c r="Y1110" s="12">
        <v>45355</v>
      </c>
      <c r="Z1110" s="13" t="s">
        <v>1296</v>
      </c>
      <c r="AA1110">
        <v>2024</v>
      </c>
      <c r="AB1110">
        <v>3</v>
      </c>
    </row>
    <row r="1111" spans="1:28" x14ac:dyDescent="0.3">
      <c r="A1111" s="2" t="s">
        <v>1150</v>
      </c>
      <c r="B1111">
        <v>40</v>
      </c>
      <c r="C1111" t="s">
        <v>31</v>
      </c>
      <c r="D1111" t="s">
        <v>17</v>
      </c>
      <c r="E1111" t="s">
        <v>18</v>
      </c>
      <c r="F1111" t="s">
        <v>11</v>
      </c>
      <c r="G1111" t="s">
        <v>24</v>
      </c>
      <c r="H1111" t="s">
        <v>13</v>
      </c>
      <c r="I1111">
        <v>2</v>
      </c>
      <c r="J1111" t="s">
        <v>1254</v>
      </c>
      <c r="K1111" t="s">
        <v>1244</v>
      </c>
      <c r="L1111" t="s">
        <v>1244</v>
      </c>
      <c r="M1111">
        <v>0</v>
      </c>
      <c r="N1111" t="s">
        <v>14</v>
      </c>
      <c r="O1111" s="8">
        <v>14</v>
      </c>
      <c r="P1111" t="s">
        <v>1245</v>
      </c>
      <c r="Q1111">
        <v>21</v>
      </c>
      <c r="R1111" t="s">
        <v>1250</v>
      </c>
      <c r="S1111" s="3">
        <v>20</v>
      </c>
      <c r="T1111" s="3">
        <v>15</v>
      </c>
      <c r="U1111" s="3">
        <v>1</v>
      </c>
      <c r="V1111" s="3">
        <v>12</v>
      </c>
      <c r="W1111" t="s">
        <v>14</v>
      </c>
      <c r="X1111" t="s">
        <v>1247</v>
      </c>
      <c r="Y1111" s="12">
        <v>45387</v>
      </c>
      <c r="Z1111" s="13" t="s">
        <v>1290</v>
      </c>
      <c r="AA1111">
        <v>2024</v>
      </c>
      <c r="AB1111">
        <v>2</v>
      </c>
    </row>
    <row r="1112" spans="1:28" x14ac:dyDescent="0.3">
      <c r="A1112" s="2" t="s">
        <v>1151</v>
      </c>
      <c r="B1112">
        <v>26</v>
      </c>
      <c r="C1112" t="s">
        <v>31</v>
      </c>
      <c r="D1112" t="s">
        <v>17</v>
      </c>
      <c r="E1112" t="s">
        <v>23</v>
      </c>
      <c r="F1112" t="s">
        <v>27</v>
      </c>
      <c r="G1112" t="s">
        <v>49</v>
      </c>
      <c r="H1112" t="s">
        <v>13</v>
      </c>
      <c r="I1112">
        <v>23</v>
      </c>
      <c r="J1112" t="s">
        <v>1253</v>
      </c>
      <c r="K1112" t="s">
        <v>1242</v>
      </c>
      <c r="L1112" t="s">
        <v>1245</v>
      </c>
      <c r="M1112">
        <v>1</v>
      </c>
      <c r="N1112" t="s">
        <v>14</v>
      </c>
      <c r="O1112" s="8">
        <v>22</v>
      </c>
      <c r="P1112" t="s">
        <v>1243</v>
      </c>
      <c r="Q1112">
        <v>3</v>
      </c>
      <c r="R1112" t="s">
        <v>1249</v>
      </c>
      <c r="S1112" s="3">
        <v>3</v>
      </c>
      <c r="T1112" s="3">
        <v>2</v>
      </c>
      <c r="U1112" s="3">
        <v>0</v>
      </c>
      <c r="V1112" s="3">
        <v>2</v>
      </c>
      <c r="W1112" t="s">
        <v>14</v>
      </c>
      <c r="X1112" t="s">
        <v>1247</v>
      </c>
      <c r="Y1112" s="12">
        <v>44982</v>
      </c>
      <c r="Z1112" s="13" t="s">
        <v>1288</v>
      </c>
      <c r="AA1112">
        <v>2023</v>
      </c>
      <c r="AB1112">
        <v>3</v>
      </c>
    </row>
    <row r="1113" spans="1:28" x14ac:dyDescent="0.3">
      <c r="A1113" s="2" t="s">
        <v>1152</v>
      </c>
      <c r="B1113">
        <v>30</v>
      </c>
      <c r="C1113" t="s">
        <v>8</v>
      </c>
      <c r="D1113" t="s">
        <v>17</v>
      </c>
      <c r="E1113" t="s">
        <v>18</v>
      </c>
      <c r="F1113" t="s">
        <v>27</v>
      </c>
      <c r="G1113" t="s">
        <v>49</v>
      </c>
      <c r="H1113" t="s">
        <v>33</v>
      </c>
      <c r="I1113">
        <v>3</v>
      </c>
      <c r="J1113" t="s">
        <v>1253</v>
      </c>
      <c r="K1113" t="s">
        <v>1244</v>
      </c>
      <c r="L1113" t="s">
        <v>1245</v>
      </c>
      <c r="M1113">
        <v>4</v>
      </c>
      <c r="N1113" t="s">
        <v>14</v>
      </c>
      <c r="O1113" s="8">
        <v>15</v>
      </c>
      <c r="P1113" t="s">
        <v>1244</v>
      </c>
      <c r="Q1113">
        <v>9</v>
      </c>
      <c r="R1113" t="s">
        <v>1249</v>
      </c>
      <c r="S1113" s="3">
        <v>5</v>
      </c>
      <c r="T1113" s="3">
        <v>3</v>
      </c>
      <c r="U1113" s="3">
        <v>1</v>
      </c>
      <c r="V1113" s="3">
        <v>4</v>
      </c>
      <c r="W1113" t="s">
        <v>14</v>
      </c>
      <c r="X1113" t="s">
        <v>1247</v>
      </c>
      <c r="Y1113" s="12">
        <v>45609</v>
      </c>
      <c r="Z1113" s="13" t="s">
        <v>1297</v>
      </c>
      <c r="AA1113">
        <v>2024</v>
      </c>
      <c r="AB1113">
        <v>3</v>
      </c>
    </row>
    <row r="1114" spans="1:28" x14ac:dyDescent="0.3">
      <c r="A1114" s="2" t="s">
        <v>1153</v>
      </c>
      <c r="B1114">
        <v>29</v>
      </c>
      <c r="C1114" t="s">
        <v>8</v>
      </c>
      <c r="D1114" t="s">
        <v>36</v>
      </c>
      <c r="E1114" t="s">
        <v>18</v>
      </c>
      <c r="F1114" t="s">
        <v>27</v>
      </c>
      <c r="G1114" t="s">
        <v>28</v>
      </c>
      <c r="H1114" t="s">
        <v>13</v>
      </c>
      <c r="I1114">
        <v>3</v>
      </c>
      <c r="J1114" t="s">
        <v>1254</v>
      </c>
      <c r="K1114" t="s">
        <v>1243</v>
      </c>
      <c r="L1114" t="s">
        <v>1244</v>
      </c>
      <c r="M1114">
        <v>1</v>
      </c>
      <c r="N1114" t="s">
        <v>14</v>
      </c>
      <c r="O1114" s="8">
        <v>18</v>
      </c>
      <c r="P1114" t="s">
        <v>1244</v>
      </c>
      <c r="Q1114">
        <v>10</v>
      </c>
      <c r="R1114" t="s">
        <v>1250</v>
      </c>
      <c r="S1114" s="3">
        <v>10</v>
      </c>
      <c r="T1114" s="3">
        <v>2</v>
      </c>
      <c r="U1114" s="3">
        <v>0</v>
      </c>
      <c r="V1114" s="3">
        <v>7</v>
      </c>
      <c r="W1114" t="s">
        <v>14</v>
      </c>
      <c r="X1114" t="s">
        <v>1247</v>
      </c>
      <c r="Y1114" s="12">
        <v>44933</v>
      </c>
      <c r="Z1114" s="13" t="s">
        <v>1298</v>
      </c>
      <c r="AA1114">
        <v>2023</v>
      </c>
      <c r="AB1114">
        <v>2</v>
      </c>
    </row>
    <row r="1115" spans="1:28" x14ac:dyDescent="0.3">
      <c r="A1115" s="2" t="s">
        <v>1154</v>
      </c>
      <c r="B1115">
        <v>29</v>
      </c>
      <c r="C1115" t="s">
        <v>31</v>
      </c>
      <c r="D1115" t="s">
        <v>57</v>
      </c>
      <c r="E1115" t="s">
        <v>18</v>
      </c>
      <c r="F1115" t="s">
        <v>27</v>
      </c>
      <c r="G1115" t="s">
        <v>28</v>
      </c>
      <c r="H1115" t="s">
        <v>13</v>
      </c>
      <c r="I1115">
        <v>25</v>
      </c>
      <c r="J1115" t="s">
        <v>1255</v>
      </c>
      <c r="K1115" t="s">
        <v>1244</v>
      </c>
      <c r="L1115" t="s">
        <v>1243</v>
      </c>
      <c r="M1115">
        <v>5</v>
      </c>
      <c r="N1115" t="s">
        <v>14</v>
      </c>
      <c r="O1115" s="8">
        <v>16</v>
      </c>
      <c r="P1115" t="s">
        <v>1243</v>
      </c>
      <c r="Q1115">
        <v>6</v>
      </c>
      <c r="R1115" t="s">
        <v>1251</v>
      </c>
      <c r="S1115" s="3">
        <v>2</v>
      </c>
      <c r="T1115" s="3">
        <v>2</v>
      </c>
      <c r="U1115" s="3">
        <v>1</v>
      </c>
      <c r="V1115" s="3">
        <v>1</v>
      </c>
      <c r="W1115" t="s">
        <v>20</v>
      </c>
      <c r="X1115" t="s">
        <v>1247</v>
      </c>
      <c r="Y1115" s="12">
        <v>45639</v>
      </c>
      <c r="Z1115" s="13" t="s">
        <v>1289</v>
      </c>
      <c r="AA1115">
        <v>2024</v>
      </c>
      <c r="AB1115">
        <v>2</v>
      </c>
    </row>
    <row r="1116" spans="1:28" x14ac:dyDescent="0.3">
      <c r="A1116" s="2" t="s">
        <v>1155</v>
      </c>
      <c r="B1116">
        <v>19</v>
      </c>
      <c r="C1116" t="s">
        <v>8</v>
      </c>
      <c r="D1116" t="s">
        <v>57</v>
      </c>
      <c r="E1116" t="s">
        <v>10</v>
      </c>
      <c r="F1116" t="s">
        <v>22</v>
      </c>
      <c r="G1116" t="s">
        <v>22</v>
      </c>
      <c r="H1116" t="s">
        <v>13</v>
      </c>
      <c r="I1116">
        <v>2</v>
      </c>
      <c r="J1116" t="s">
        <v>1252</v>
      </c>
      <c r="K1116" t="s">
        <v>1242</v>
      </c>
      <c r="L1116" t="s">
        <v>1245</v>
      </c>
      <c r="M1116">
        <v>1</v>
      </c>
      <c r="N1116" t="s">
        <v>14</v>
      </c>
      <c r="O1116" s="8">
        <v>12</v>
      </c>
      <c r="P1116" t="s">
        <v>1244</v>
      </c>
      <c r="Q1116">
        <v>1</v>
      </c>
      <c r="R1116" t="s">
        <v>1251</v>
      </c>
      <c r="S1116" s="3">
        <v>1</v>
      </c>
      <c r="T1116" s="3">
        <v>0</v>
      </c>
      <c r="U1116" s="3">
        <v>0</v>
      </c>
      <c r="V1116" s="3">
        <v>0</v>
      </c>
      <c r="W1116" t="s">
        <v>20</v>
      </c>
      <c r="X1116" t="s">
        <v>1247</v>
      </c>
      <c r="Y1116" s="12">
        <v>45118</v>
      </c>
      <c r="Z1116" s="13" t="s">
        <v>1294</v>
      </c>
      <c r="AA1116">
        <v>2023</v>
      </c>
      <c r="AB1116">
        <v>3</v>
      </c>
    </row>
    <row r="1117" spans="1:28" x14ac:dyDescent="0.3">
      <c r="A1117" s="2" t="s">
        <v>1156</v>
      </c>
      <c r="B1117">
        <v>30</v>
      </c>
      <c r="C1117" t="s">
        <v>31</v>
      </c>
      <c r="D1117" t="s">
        <v>54</v>
      </c>
      <c r="E1117" t="s">
        <v>18</v>
      </c>
      <c r="F1117" t="s">
        <v>11</v>
      </c>
      <c r="G1117" t="s">
        <v>12</v>
      </c>
      <c r="H1117" t="s">
        <v>33</v>
      </c>
      <c r="I1117">
        <v>22</v>
      </c>
      <c r="J1117" t="s">
        <v>1254</v>
      </c>
      <c r="K1117" t="s">
        <v>1244</v>
      </c>
      <c r="L1117" t="s">
        <v>1242</v>
      </c>
      <c r="M1117">
        <v>0</v>
      </c>
      <c r="N1117" t="s">
        <v>14</v>
      </c>
      <c r="O1117" s="8">
        <v>11</v>
      </c>
      <c r="P1117" t="s">
        <v>1244</v>
      </c>
      <c r="Q1117">
        <v>10</v>
      </c>
      <c r="R1117" t="s">
        <v>1250</v>
      </c>
      <c r="S1117" s="3">
        <v>9</v>
      </c>
      <c r="T1117" s="3">
        <v>8</v>
      </c>
      <c r="U1117" s="3">
        <v>7</v>
      </c>
      <c r="V1117" s="3">
        <v>8</v>
      </c>
      <c r="W1117" t="s">
        <v>14</v>
      </c>
      <c r="X1117" t="s">
        <v>1247</v>
      </c>
      <c r="Y1117" s="12">
        <v>45293</v>
      </c>
      <c r="Z1117" s="13" t="s">
        <v>1298</v>
      </c>
      <c r="AA1117">
        <v>2024</v>
      </c>
      <c r="AB1117">
        <v>3</v>
      </c>
    </row>
    <row r="1118" spans="1:28" x14ac:dyDescent="0.3">
      <c r="A1118" s="2" t="s">
        <v>1157</v>
      </c>
      <c r="B1118">
        <v>57</v>
      </c>
      <c r="C1118" t="s">
        <v>8</v>
      </c>
      <c r="D1118" t="s">
        <v>9</v>
      </c>
      <c r="E1118" t="s">
        <v>23</v>
      </c>
      <c r="F1118" t="s">
        <v>11</v>
      </c>
      <c r="G1118" t="s">
        <v>24</v>
      </c>
      <c r="H1118" t="s">
        <v>13</v>
      </c>
      <c r="I1118">
        <v>29</v>
      </c>
      <c r="J1118" t="s">
        <v>1253</v>
      </c>
      <c r="K1118" t="s">
        <v>1242</v>
      </c>
      <c r="L1118" t="s">
        <v>1245</v>
      </c>
      <c r="M1118">
        <v>3</v>
      </c>
      <c r="N1118" t="s">
        <v>14</v>
      </c>
      <c r="O1118" s="8">
        <v>12</v>
      </c>
      <c r="P1118" t="s">
        <v>1244</v>
      </c>
      <c r="Q1118">
        <v>32</v>
      </c>
      <c r="R1118" t="s">
        <v>1246</v>
      </c>
      <c r="S1118" s="3">
        <v>1</v>
      </c>
      <c r="T1118" s="3">
        <v>0</v>
      </c>
      <c r="U1118" s="3">
        <v>0</v>
      </c>
      <c r="V1118" s="3">
        <v>0</v>
      </c>
      <c r="W1118" t="s">
        <v>14</v>
      </c>
      <c r="X1118" t="s">
        <v>1247</v>
      </c>
      <c r="Y1118" s="12">
        <v>45266</v>
      </c>
      <c r="Z1118" s="13" t="s">
        <v>1289</v>
      </c>
      <c r="AA1118">
        <v>2023</v>
      </c>
      <c r="AB1118">
        <v>3</v>
      </c>
    </row>
    <row r="1119" spans="1:28" x14ac:dyDescent="0.3">
      <c r="A1119" s="2" t="s">
        <v>1158</v>
      </c>
      <c r="B1119">
        <v>50</v>
      </c>
      <c r="C1119" t="s">
        <v>8</v>
      </c>
      <c r="D1119" t="s">
        <v>17</v>
      </c>
      <c r="E1119" t="s">
        <v>18</v>
      </c>
      <c r="F1119" t="s">
        <v>27</v>
      </c>
      <c r="G1119" t="s">
        <v>49</v>
      </c>
      <c r="H1119" t="s">
        <v>13</v>
      </c>
      <c r="I1119">
        <v>29</v>
      </c>
      <c r="J1119" t="s">
        <v>1254</v>
      </c>
      <c r="K1119" t="s">
        <v>1243</v>
      </c>
      <c r="L1119" t="s">
        <v>1244</v>
      </c>
      <c r="M1119">
        <v>0</v>
      </c>
      <c r="N1119" t="s">
        <v>14</v>
      </c>
      <c r="O1119" s="8">
        <v>15</v>
      </c>
      <c r="P1119" t="s">
        <v>1243</v>
      </c>
      <c r="Q1119">
        <v>28</v>
      </c>
      <c r="R1119" t="s">
        <v>1250</v>
      </c>
      <c r="S1119" s="3">
        <v>27</v>
      </c>
      <c r="T1119" s="3">
        <v>10</v>
      </c>
      <c r="U1119" s="3">
        <v>15</v>
      </c>
      <c r="V1119" s="3">
        <v>7</v>
      </c>
      <c r="W1119" t="s">
        <v>14</v>
      </c>
      <c r="X1119" t="s">
        <v>1247</v>
      </c>
      <c r="Y1119" s="12">
        <v>45366</v>
      </c>
      <c r="Z1119" s="13" t="s">
        <v>1296</v>
      </c>
      <c r="AA1119">
        <v>2024</v>
      </c>
      <c r="AB1119">
        <v>2</v>
      </c>
    </row>
    <row r="1120" spans="1:28" x14ac:dyDescent="0.3">
      <c r="A1120" s="2" t="s">
        <v>1159</v>
      </c>
      <c r="B1120">
        <v>47</v>
      </c>
      <c r="C1120" t="s">
        <v>31</v>
      </c>
      <c r="D1120" t="s">
        <v>36</v>
      </c>
      <c r="E1120" t="s">
        <v>23</v>
      </c>
      <c r="F1120" t="s">
        <v>27</v>
      </c>
      <c r="G1120" t="s">
        <v>28</v>
      </c>
      <c r="H1120" t="s">
        <v>13</v>
      </c>
      <c r="I1120">
        <v>2</v>
      </c>
      <c r="J1120" t="s">
        <v>1252</v>
      </c>
      <c r="K1120" t="s">
        <v>1242</v>
      </c>
      <c r="L1120" t="s">
        <v>1245</v>
      </c>
      <c r="M1120">
        <v>5</v>
      </c>
      <c r="N1120" t="s">
        <v>14</v>
      </c>
      <c r="O1120" s="8">
        <v>13</v>
      </c>
      <c r="P1120" t="s">
        <v>1244</v>
      </c>
      <c r="Q1120">
        <v>20</v>
      </c>
      <c r="R1120" t="s">
        <v>1250</v>
      </c>
      <c r="S1120" s="3">
        <v>5</v>
      </c>
      <c r="T1120" s="3">
        <v>0</v>
      </c>
      <c r="U1120" s="3">
        <v>0</v>
      </c>
      <c r="V1120" s="3">
        <v>4</v>
      </c>
      <c r="W1120" t="s">
        <v>14</v>
      </c>
      <c r="X1120" t="s">
        <v>1247</v>
      </c>
      <c r="Y1120" s="12">
        <v>45337</v>
      </c>
      <c r="Z1120" s="13" t="s">
        <v>1288</v>
      </c>
      <c r="AA1120">
        <v>2024</v>
      </c>
      <c r="AB1120">
        <v>2</v>
      </c>
    </row>
    <row r="1121" spans="1:28" x14ac:dyDescent="0.3">
      <c r="A1121" s="2" t="s">
        <v>1160</v>
      </c>
      <c r="B1121">
        <v>46</v>
      </c>
      <c r="C1121" t="s">
        <v>8</v>
      </c>
      <c r="D1121" t="s">
        <v>17</v>
      </c>
      <c r="E1121" t="s">
        <v>18</v>
      </c>
      <c r="F1121" t="s">
        <v>27</v>
      </c>
      <c r="G1121" t="s">
        <v>49</v>
      </c>
      <c r="H1121" t="s">
        <v>13</v>
      </c>
      <c r="I1121">
        <v>2</v>
      </c>
      <c r="J1121" t="s">
        <v>1253</v>
      </c>
      <c r="K1121" t="s">
        <v>1242</v>
      </c>
      <c r="L1121" t="s">
        <v>1244</v>
      </c>
      <c r="M1121">
        <v>6</v>
      </c>
      <c r="N1121" t="s">
        <v>14</v>
      </c>
      <c r="O1121" s="8">
        <v>13</v>
      </c>
      <c r="P1121" t="s">
        <v>1244</v>
      </c>
      <c r="Q1121">
        <v>26</v>
      </c>
      <c r="R1121" t="s">
        <v>1249</v>
      </c>
      <c r="S1121" s="3">
        <v>3</v>
      </c>
      <c r="T1121" s="3">
        <v>2</v>
      </c>
      <c r="U1121" s="3">
        <v>0</v>
      </c>
      <c r="V1121" s="3">
        <v>1</v>
      </c>
      <c r="W1121" t="s">
        <v>14</v>
      </c>
      <c r="X1121" t="s">
        <v>1247</v>
      </c>
      <c r="Y1121" s="12">
        <v>45577</v>
      </c>
      <c r="Z1121" s="13" t="s">
        <v>1295</v>
      </c>
      <c r="AA1121">
        <v>2024</v>
      </c>
      <c r="AB1121">
        <v>2</v>
      </c>
    </row>
    <row r="1122" spans="1:28" x14ac:dyDescent="0.3">
      <c r="A1122" s="2" t="s">
        <v>1161</v>
      </c>
      <c r="B1122">
        <v>35</v>
      </c>
      <c r="C1122" t="s">
        <v>8</v>
      </c>
      <c r="D1122" t="s">
        <v>17</v>
      </c>
      <c r="E1122" t="s">
        <v>10</v>
      </c>
      <c r="F1122" t="s">
        <v>27</v>
      </c>
      <c r="G1122" t="s">
        <v>28</v>
      </c>
      <c r="H1122" t="s">
        <v>13</v>
      </c>
      <c r="I1122">
        <v>22</v>
      </c>
      <c r="J1122" t="s">
        <v>1253</v>
      </c>
      <c r="K1122" t="s">
        <v>1245</v>
      </c>
      <c r="L1122" t="s">
        <v>1244</v>
      </c>
      <c r="M1122">
        <v>0</v>
      </c>
      <c r="N1122" t="s">
        <v>14</v>
      </c>
      <c r="O1122" s="8">
        <v>15</v>
      </c>
      <c r="P1122" t="s">
        <v>1244</v>
      </c>
      <c r="Q1122">
        <v>6</v>
      </c>
      <c r="R1122" t="s">
        <v>1250</v>
      </c>
      <c r="S1122" s="3">
        <v>5</v>
      </c>
      <c r="T1122" s="3">
        <v>4</v>
      </c>
      <c r="U1122" s="3">
        <v>4</v>
      </c>
      <c r="V1122" s="3">
        <v>3</v>
      </c>
      <c r="W1122" t="s">
        <v>14</v>
      </c>
      <c r="X1122" t="s">
        <v>1247</v>
      </c>
      <c r="Y1122" s="12">
        <v>45286</v>
      </c>
      <c r="Z1122" s="13" t="s">
        <v>1289</v>
      </c>
      <c r="AA1122">
        <v>2023</v>
      </c>
      <c r="AB1122">
        <v>2</v>
      </c>
    </row>
    <row r="1123" spans="1:28" x14ac:dyDescent="0.3">
      <c r="A1123" s="2" t="s">
        <v>1162</v>
      </c>
      <c r="B1123">
        <v>54</v>
      </c>
      <c r="C1123" t="s">
        <v>31</v>
      </c>
      <c r="D1123" t="s">
        <v>17</v>
      </c>
      <c r="E1123" t="s">
        <v>10</v>
      </c>
      <c r="F1123" t="s">
        <v>27</v>
      </c>
      <c r="G1123" t="s">
        <v>28</v>
      </c>
      <c r="H1123" t="s">
        <v>13</v>
      </c>
      <c r="I1123">
        <v>8</v>
      </c>
      <c r="J1123" t="s">
        <v>1254</v>
      </c>
      <c r="K1123" t="s">
        <v>1244</v>
      </c>
      <c r="L1123" t="s">
        <v>1244</v>
      </c>
      <c r="M1123">
        <v>7</v>
      </c>
      <c r="N1123" t="s">
        <v>14</v>
      </c>
      <c r="O1123" s="8">
        <v>11</v>
      </c>
      <c r="P1123" t="s">
        <v>1244</v>
      </c>
      <c r="Q1123">
        <v>19</v>
      </c>
      <c r="R1123" t="s">
        <v>1250</v>
      </c>
      <c r="S1123" s="3">
        <v>1</v>
      </c>
      <c r="T1123" s="3">
        <v>0</v>
      </c>
      <c r="U1123" s="3">
        <v>0</v>
      </c>
      <c r="V1123" s="3">
        <v>0</v>
      </c>
      <c r="W1123" t="s">
        <v>14</v>
      </c>
      <c r="X1123" t="s">
        <v>1247</v>
      </c>
      <c r="Y1123" s="12">
        <v>45280</v>
      </c>
      <c r="Z1123" s="13" t="s">
        <v>1289</v>
      </c>
      <c r="AA1123">
        <v>2023</v>
      </c>
      <c r="AB1123">
        <v>3</v>
      </c>
    </row>
    <row r="1124" spans="1:28" x14ac:dyDescent="0.3">
      <c r="A1124" s="2" t="s">
        <v>1163</v>
      </c>
      <c r="B1124">
        <v>34</v>
      </c>
      <c r="C1124" t="s">
        <v>8</v>
      </c>
      <c r="D1124" t="s">
        <v>17</v>
      </c>
      <c r="E1124" t="s">
        <v>23</v>
      </c>
      <c r="F1124" t="s">
        <v>27</v>
      </c>
      <c r="G1124" t="s">
        <v>49</v>
      </c>
      <c r="H1124" t="s">
        <v>13</v>
      </c>
      <c r="I1124">
        <v>2</v>
      </c>
      <c r="J1124" t="s">
        <v>1254</v>
      </c>
      <c r="K1124" t="s">
        <v>1245</v>
      </c>
      <c r="L1124" t="s">
        <v>1244</v>
      </c>
      <c r="M1124">
        <v>3</v>
      </c>
      <c r="N1124" t="s">
        <v>14</v>
      </c>
      <c r="O1124" s="8">
        <v>12</v>
      </c>
      <c r="P1124" t="s">
        <v>1244</v>
      </c>
      <c r="Q1124">
        <v>14</v>
      </c>
      <c r="R1124" t="s">
        <v>1250</v>
      </c>
      <c r="S1124" s="3">
        <v>7</v>
      </c>
      <c r="T1124" s="3">
        <v>3</v>
      </c>
      <c r="U1124" s="3">
        <v>5</v>
      </c>
      <c r="V1124" s="3">
        <v>7</v>
      </c>
      <c r="W1124" t="s">
        <v>14</v>
      </c>
      <c r="X1124" t="s">
        <v>1247</v>
      </c>
      <c r="Y1124" s="12">
        <v>45021</v>
      </c>
      <c r="Z1124" s="13" t="s">
        <v>1290</v>
      </c>
      <c r="AA1124">
        <v>2023</v>
      </c>
      <c r="AB1124">
        <v>3</v>
      </c>
    </row>
    <row r="1125" spans="1:28" x14ac:dyDescent="0.3">
      <c r="A1125" s="2" t="s">
        <v>1164</v>
      </c>
      <c r="B1125">
        <v>46</v>
      </c>
      <c r="C1125" t="s">
        <v>31</v>
      </c>
      <c r="D1125" t="s">
        <v>9</v>
      </c>
      <c r="E1125" t="s">
        <v>18</v>
      </c>
      <c r="F1125" t="s">
        <v>11</v>
      </c>
      <c r="G1125" t="s">
        <v>12</v>
      </c>
      <c r="H1125" t="s">
        <v>13</v>
      </c>
      <c r="I1125">
        <v>10</v>
      </c>
      <c r="J1125" t="s">
        <v>1253</v>
      </c>
      <c r="K1125" t="s">
        <v>1244</v>
      </c>
      <c r="L1125" t="s">
        <v>1245</v>
      </c>
      <c r="M1125">
        <v>2</v>
      </c>
      <c r="N1125" t="s">
        <v>20</v>
      </c>
      <c r="O1125" s="8">
        <v>19</v>
      </c>
      <c r="P1125" t="s">
        <v>1244</v>
      </c>
      <c r="Q1125">
        <v>15</v>
      </c>
      <c r="R1125" t="s">
        <v>1250</v>
      </c>
      <c r="S1125" s="3">
        <v>3</v>
      </c>
      <c r="T1125" s="3">
        <v>2</v>
      </c>
      <c r="U1125" s="3">
        <v>1</v>
      </c>
      <c r="V1125" s="3">
        <v>2</v>
      </c>
      <c r="W1125" t="s">
        <v>14</v>
      </c>
      <c r="X1125" t="s">
        <v>1247</v>
      </c>
      <c r="Y1125" s="12">
        <v>45445</v>
      </c>
      <c r="Z1125" s="13" t="s">
        <v>1287</v>
      </c>
      <c r="AA1125">
        <v>2024</v>
      </c>
      <c r="AB1125">
        <v>3</v>
      </c>
    </row>
    <row r="1126" spans="1:28" x14ac:dyDescent="0.3">
      <c r="A1126" s="2" t="s">
        <v>1165</v>
      </c>
      <c r="B1126">
        <v>31</v>
      </c>
      <c r="C1126" t="s">
        <v>8</v>
      </c>
      <c r="D1126" t="s">
        <v>17</v>
      </c>
      <c r="E1126" t="s">
        <v>23</v>
      </c>
      <c r="F1126" t="s">
        <v>27</v>
      </c>
      <c r="G1126" t="s">
        <v>49</v>
      </c>
      <c r="H1126" t="s">
        <v>13</v>
      </c>
      <c r="I1126">
        <v>9</v>
      </c>
      <c r="J1126" t="s">
        <v>1241</v>
      </c>
      <c r="K1126" t="s">
        <v>1244</v>
      </c>
      <c r="L1126" t="s">
        <v>1243</v>
      </c>
      <c r="M1126">
        <v>1</v>
      </c>
      <c r="N1126" t="s">
        <v>14</v>
      </c>
      <c r="O1126" s="8">
        <v>25</v>
      </c>
      <c r="P1126" t="s">
        <v>1245</v>
      </c>
      <c r="Q1126">
        <v>13</v>
      </c>
      <c r="R1126" t="s">
        <v>1251</v>
      </c>
      <c r="S1126" s="3">
        <v>13</v>
      </c>
      <c r="T1126" s="3">
        <v>8</v>
      </c>
      <c r="U1126" s="3">
        <v>0</v>
      </c>
      <c r="V1126" s="3">
        <v>8</v>
      </c>
      <c r="W1126" t="s">
        <v>14</v>
      </c>
      <c r="X1126" t="s">
        <v>1247</v>
      </c>
      <c r="Y1126" s="12">
        <v>45561</v>
      </c>
      <c r="Z1126" s="13" t="s">
        <v>1292</v>
      </c>
      <c r="AA1126">
        <v>2024</v>
      </c>
      <c r="AB1126">
        <v>6</v>
      </c>
    </row>
    <row r="1127" spans="1:28" x14ac:dyDescent="0.3">
      <c r="A1127" s="2" t="s">
        <v>1166</v>
      </c>
      <c r="B1127">
        <v>33</v>
      </c>
      <c r="C1127" t="s">
        <v>8</v>
      </c>
      <c r="D1127" t="s">
        <v>36</v>
      </c>
      <c r="E1127" t="s">
        <v>18</v>
      </c>
      <c r="F1127" t="s">
        <v>27</v>
      </c>
      <c r="G1127" t="s">
        <v>49</v>
      </c>
      <c r="H1127" t="s">
        <v>13</v>
      </c>
      <c r="I1127">
        <v>15</v>
      </c>
      <c r="J1127" t="s">
        <v>1241</v>
      </c>
      <c r="K1127" t="s">
        <v>1243</v>
      </c>
      <c r="L1127" t="s">
        <v>1244</v>
      </c>
      <c r="M1127">
        <v>7</v>
      </c>
      <c r="N1127" t="s">
        <v>20</v>
      </c>
      <c r="O1127" s="8">
        <v>12</v>
      </c>
      <c r="P1127" t="s">
        <v>1245</v>
      </c>
      <c r="Q1127">
        <v>15</v>
      </c>
      <c r="R1127" t="s">
        <v>1251</v>
      </c>
      <c r="S1127" s="3">
        <v>7</v>
      </c>
      <c r="T1127" s="3">
        <v>6</v>
      </c>
      <c r="U1127" s="3">
        <v>7</v>
      </c>
      <c r="V1127" s="3">
        <v>7</v>
      </c>
      <c r="W1127" t="s">
        <v>20</v>
      </c>
      <c r="X1127" t="s">
        <v>1246</v>
      </c>
      <c r="Y1127" s="12">
        <v>45218</v>
      </c>
      <c r="Z1127" s="13" t="s">
        <v>1295</v>
      </c>
      <c r="AA1127">
        <v>2023</v>
      </c>
      <c r="AB1127">
        <v>2</v>
      </c>
    </row>
    <row r="1128" spans="1:28" x14ac:dyDescent="0.3">
      <c r="A1128" s="2" t="s">
        <v>1167</v>
      </c>
      <c r="B1128">
        <v>33</v>
      </c>
      <c r="C1128" t="s">
        <v>8</v>
      </c>
      <c r="D1128" t="s">
        <v>36</v>
      </c>
      <c r="E1128" t="s">
        <v>23</v>
      </c>
      <c r="F1128" t="s">
        <v>27</v>
      </c>
      <c r="G1128" t="s">
        <v>28</v>
      </c>
      <c r="H1128" t="s">
        <v>13</v>
      </c>
      <c r="I1128">
        <v>10</v>
      </c>
      <c r="J1128" t="s">
        <v>1241</v>
      </c>
      <c r="K1128" t="s">
        <v>1242</v>
      </c>
      <c r="L1128" t="s">
        <v>1245</v>
      </c>
      <c r="M1128">
        <v>7</v>
      </c>
      <c r="N1128" t="s">
        <v>14</v>
      </c>
      <c r="O1128" s="8">
        <v>13</v>
      </c>
      <c r="P1128" t="s">
        <v>1242</v>
      </c>
      <c r="Q1128">
        <v>8</v>
      </c>
      <c r="R1128" t="s">
        <v>1250</v>
      </c>
      <c r="S1128" s="3">
        <v>4</v>
      </c>
      <c r="T1128" s="3">
        <v>3</v>
      </c>
      <c r="U1128" s="3">
        <v>1</v>
      </c>
      <c r="V1128" s="3">
        <v>3</v>
      </c>
      <c r="W1128" t="s">
        <v>20</v>
      </c>
      <c r="X1128" t="s">
        <v>1247</v>
      </c>
      <c r="Y1128" s="12">
        <v>45288</v>
      </c>
      <c r="Z1128" s="13" t="s">
        <v>1289</v>
      </c>
      <c r="AA1128">
        <v>2023</v>
      </c>
      <c r="AB1128">
        <v>2</v>
      </c>
    </row>
    <row r="1129" spans="1:28" x14ac:dyDescent="0.3">
      <c r="A1129" s="2" t="s">
        <v>1168</v>
      </c>
      <c r="B1129">
        <v>30</v>
      </c>
      <c r="C1129" t="s">
        <v>8</v>
      </c>
      <c r="D1129" t="s">
        <v>9</v>
      </c>
      <c r="E1129" t="s">
        <v>10</v>
      </c>
      <c r="F1129" t="s">
        <v>11</v>
      </c>
      <c r="G1129" t="s">
        <v>12</v>
      </c>
      <c r="H1129" t="s">
        <v>13</v>
      </c>
      <c r="I1129">
        <v>7</v>
      </c>
      <c r="J1129" t="s">
        <v>1241</v>
      </c>
      <c r="K1129" t="s">
        <v>1245</v>
      </c>
      <c r="L1129" t="s">
        <v>1243</v>
      </c>
      <c r="M1129">
        <v>0</v>
      </c>
      <c r="N1129" t="s">
        <v>14</v>
      </c>
      <c r="O1129" s="8">
        <v>14</v>
      </c>
      <c r="P1129" t="s">
        <v>1242</v>
      </c>
      <c r="Q1129">
        <v>4</v>
      </c>
      <c r="R1129" t="s">
        <v>1250</v>
      </c>
      <c r="S1129" s="3">
        <v>3</v>
      </c>
      <c r="T1129" s="3">
        <v>2</v>
      </c>
      <c r="U1129" s="3">
        <v>1</v>
      </c>
      <c r="V1129" s="3">
        <v>2</v>
      </c>
      <c r="W1129" t="s">
        <v>14</v>
      </c>
      <c r="X1129" t="s">
        <v>1247</v>
      </c>
      <c r="Y1129" s="12">
        <v>45046</v>
      </c>
      <c r="Z1129" s="13" t="s">
        <v>1290</v>
      </c>
      <c r="AA1129">
        <v>2023</v>
      </c>
      <c r="AB1129">
        <v>3</v>
      </c>
    </row>
    <row r="1130" spans="1:28" x14ac:dyDescent="0.3">
      <c r="A1130" s="2" t="s">
        <v>1169</v>
      </c>
      <c r="B1130">
        <v>35</v>
      </c>
      <c r="C1130" t="s">
        <v>8</v>
      </c>
      <c r="D1130" t="s">
        <v>17</v>
      </c>
      <c r="E1130" t="s">
        <v>18</v>
      </c>
      <c r="F1130" t="s">
        <v>27</v>
      </c>
      <c r="G1130" t="s">
        <v>49</v>
      </c>
      <c r="H1130" t="s">
        <v>13</v>
      </c>
      <c r="I1130">
        <v>16</v>
      </c>
      <c r="J1130" t="s">
        <v>1253</v>
      </c>
      <c r="K1130" t="s">
        <v>1245</v>
      </c>
      <c r="L1130" t="s">
        <v>1244</v>
      </c>
      <c r="M1130">
        <v>4</v>
      </c>
      <c r="N1130" t="s">
        <v>20</v>
      </c>
      <c r="O1130" s="8">
        <v>12</v>
      </c>
      <c r="P1130" t="s">
        <v>1244</v>
      </c>
      <c r="Q1130">
        <v>10</v>
      </c>
      <c r="R1130" t="s">
        <v>1250</v>
      </c>
      <c r="S1130" s="3">
        <v>8</v>
      </c>
      <c r="T1130" s="3">
        <v>7</v>
      </c>
      <c r="U1130" s="3">
        <v>0</v>
      </c>
      <c r="V1130" s="3">
        <v>0</v>
      </c>
      <c r="W1130" t="s">
        <v>14</v>
      </c>
      <c r="X1130" t="s">
        <v>1247</v>
      </c>
      <c r="Y1130" s="12">
        <v>45254</v>
      </c>
      <c r="Z1130" s="13" t="s">
        <v>1297</v>
      </c>
      <c r="AA1130">
        <v>2023</v>
      </c>
      <c r="AB1130">
        <v>2</v>
      </c>
    </row>
    <row r="1131" spans="1:28" x14ac:dyDescent="0.3">
      <c r="A1131" s="2" t="s">
        <v>1170</v>
      </c>
      <c r="B1131">
        <v>31</v>
      </c>
      <c r="C1131" t="s">
        <v>8</v>
      </c>
      <c r="D1131" t="s">
        <v>17</v>
      </c>
      <c r="E1131" t="s">
        <v>18</v>
      </c>
      <c r="F1131" t="s">
        <v>27</v>
      </c>
      <c r="G1131" t="s">
        <v>28</v>
      </c>
      <c r="H1131" t="s">
        <v>19</v>
      </c>
      <c r="I1131">
        <v>20</v>
      </c>
      <c r="J1131" t="s">
        <v>1253</v>
      </c>
      <c r="K1131" t="s">
        <v>1242</v>
      </c>
      <c r="L1131" t="s">
        <v>1244</v>
      </c>
      <c r="M1131">
        <v>3</v>
      </c>
      <c r="N1131" t="s">
        <v>14</v>
      </c>
      <c r="O1131" s="8">
        <v>12</v>
      </c>
      <c r="P1131" t="s">
        <v>1242</v>
      </c>
      <c r="Q1131">
        <v>12</v>
      </c>
      <c r="R1131" t="s">
        <v>1250</v>
      </c>
      <c r="S1131" s="3">
        <v>1</v>
      </c>
      <c r="T1131" s="3">
        <v>0</v>
      </c>
      <c r="U1131" s="3">
        <v>0</v>
      </c>
      <c r="V1131" s="3">
        <v>0</v>
      </c>
      <c r="W1131" t="s">
        <v>20</v>
      </c>
      <c r="X1131" t="s">
        <v>1247</v>
      </c>
      <c r="Y1131" s="12">
        <v>45091</v>
      </c>
      <c r="Z1131" s="13" t="s">
        <v>1287</v>
      </c>
      <c r="AA1131">
        <v>2023</v>
      </c>
      <c r="AB1131">
        <v>2</v>
      </c>
    </row>
    <row r="1132" spans="1:28" x14ac:dyDescent="0.3">
      <c r="A1132" s="2" t="s">
        <v>1171</v>
      </c>
      <c r="B1132">
        <v>34</v>
      </c>
      <c r="C1132" t="s">
        <v>31</v>
      </c>
      <c r="D1132" t="s">
        <v>22</v>
      </c>
      <c r="E1132" t="s">
        <v>23</v>
      </c>
      <c r="F1132" t="s">
        <v>22</v>
      </c>
      <c r="G1132" t="s">
        <v>22</v>
      </c>
      <c r="H1132" t="s">
        <v>19</v>
      </c>
      <c r="I1132">
        <v>23</v>
      </c>
      <c r="J1132" t="s">
        <v>1253</v>
      </c>
      <c r="K1132" t="s">
        <v>1243</v>
      </c>
      <c r="L1132" t="s">
        <v>1242</v>
      </c>
      <c r="M1132">
        <v>9</v>
      </c>
      <c r="N1132" t="s">
        <v>20</v>
      </c>
      <c r="O1132" s="8">
        <v>15</v>
      </c>
      <c r="P1132" t="s">
        <v>1244</v>
      </c>
      <c r="Q1132">
        <v>11</v>
      </c>
      <c r="R1132" t="s">
        <v>1250</v>
      </c>
      <c r="S1132" s="3">
        <v>3</v>
      </c>
      <c r="T1132" s="3">
        <v>2</v>
      </c>
      <c r="U1132" s="3">
        <v>0</v>
      </c>
      <c r="V1132" s="3">
        <v>2</v>
      </c>
      <c r="W1132" t="s">
        <v>20</v>
      </c>
      <c r="X1132" t="s">
        <v>1247</v>
      </c>
      <c r="Y1132" s="12">
        <v>45389</v>
      </c>
      <c r="Z1132" s="13" t="s">
        <v>1290</v>
      </c>
      <c r="AA1132">
        <v>2024</v>
      </c>
      <c r="AB1132">
        <v>2</v>
      </c>
    </row>
    <row r="1133" spans="1:28" x14ac:dyDescent="0.3">
      <c r="A1133" s="2" t="s">
        <v>1172</v>
      </c>
      <c r="B1133">
        <v>42</v>
      </c>
      <c r="C1133" t="s">
        <v>8</v>
      </c>
      <c r="D1133" t="s">
        <v>54</v>
      </c>
      <c r="E1133" t="s">
        <v>18</v>
      </c>
      <c r="F1133" t="s">
        <v>119</v>
      </c>
      <c r="G1133" t="s">
        <v>120</v>
      </c>
      <c r="H1133" t="s">
        <v>19</v>
      </c>
      <c r="I1133">
        <v>5</v>
      </c>
      <c r="J1133" t="s">
        <v>1252</v>
      </c>
      <c r="K1133" t="s">
        <v>1243</v>
      </c>
      <c r="L1133" t="s">
        <v>1244</v>
      </c>
      <c r="M1133">
        <v>4</v>
      </c>
      <c r="N1133" t="s">
        <v>14</v>
      </c>
      <c r="O1133" s="8">
        <v>17</v>
      </c>
      <c r="P1133" t="s">
        <v>1245</v>
      </c>
      <c r="Q1133">
        <v>8</v>
      </c>
      <c r="R1133" t="s">
        <v>1250</v>
      </c>
      <c r="S1133" s="3">
        <v>2</v>
      </c>
      <c r="T1133" s="3">
        <v>2</v>
      </c>
      <c r="U1133" s="3">
        <v>2</v>
      </c>
      <c r="V1133" s="3">
        <v>0</v>
      </c>
      <c r="W1133" t="s">
        <v>14</v>
      </c>
      <c r="X1133" t="s">
        <v>1247</v>
      </c>
      <c r="Y1133" s="12">
        <v>45071</v>
      </c>
      <c r="Z1133" s="13" t="s">
        <v>1291</v>
      </c>
      <c r="AA1133">
        <v>2023</v>
      </c>
      <c r="AB1133">
        <v>4</v>
      </c>
    </row>
    <row r="1134" spans="1:28" x14ac:dyDescent="0.3">
      <c r="A1134" s="2" t="s">
        <v>1173</v>
      </c>
      <c r="B1134">
        <v>36</v>
      </c>
      <c r="C1134" t="s">
        <v>8</v>
      </c>
      <c r="D1134" t="s">
        <v>36</v>
      </c>
      <c r="E1134" t="s">
        <v>10</v>
      </c>
      <c r="F1134" t="s">
        <v>11</v>
      </c>
      <c r="G1134" t="s">
        <v>12</v>
      </c>
      <c r="H1134" t="s">
        <v>33</v>
      </c>
      <c r="I1134">
        <v>10</v>
      </c>
      <c r="J1134" t="s">
        <v>1254</v>
      </c>
      <c r="K1134" t="s">
        <v>1243</v>
      </c>
      <c r="L1134" t="s">
        <v>1245</v>
      </c>
      <c r="M1134">
        <v>1</v>
      </c>
      <c r="N1134" t="s">
        <v>14</v>
      </c>
      <c r="O1134" s="8">
        <v>14</v>
      </c>
      <c r="P1134" t="s">
        <v>1245</v>
      </c>
      <c r="Q1134">
        <v>10</v>
      </c>
      <c r="R1134" t="s">
        <v>1246</v>
      </c>
      <c r="S1134" s="3">
        <v>10</v>
      </c>
      <c r="T1134" s="3">
        <v>3</v>
      </c>
      <c r="U1134" s="3">
        <v>9</v>
      </c>
      <c r="V1134" s="3">
        <v>7</v>
      </c>
      <c r="W1134" t="s">
        <v>14</v>
      </c>
      <c r="X1134" t="s">
        <v>1246</v>
      </c>
      <c r="Y1134" s="12">
        <v>44935</v>
      </c>
      <c r="Z1134" s="13" t="s">
        <v>1298</v>
      </c>
      <c r="AA1134">
        <v>2023</v>
      </c>
      <c r="AB1134">
        <v>3</v>
      </c>
    </row>
    <row r="1135" spans="1:28" x14ac:dyDescent="0.3">
      <c r="A1135" s="2" t="s">
        <v>1174</v>
      </c>
      <c r="B1135">
        <v>22</v>
      </c>
      <c r="C1135" t="s">
        <v>8</v>
      </c>
      <c r="D1135" t="s">
        <v>57</v>
      </c>
      <c r="E1135" t="s">
        <v>10</v>
      </c>
      <c r="F1135" t="s">
        <v>27</v>
      </c>
      <c r="G1135" t="s">
        <v>49</v>
      </c>
      <c r="H1135" t="s">
        <v>19</v>
      </c>
      <c r="I1135">
        <v>4</v>
      </c>
      <c r="J1135" t="s">
        <v>1241</v>
      </c>
      <c r="K1135" t="s">
        <v>1244</v>
      </c>
      <c r="L1135" t="s">
        <v>1244</v>
      </c>
      <c r="M1135">
        <v>5</v>
      </c>
      <c r="N1135" t="s">
        <v>14</v>
      </c>
      <c r="O1135" s="8">
        <v>16</v>
      </c>
      <c r="P1135" t="s">
        <v>1244</v>
      </c>
      <c r="Q1135">
        <v>4</v>
      </c>
      <c r="R1135" t="s">
        <v>1250</v>
      </c>
      <c r="S1135" s="3">
        <v>2</v>
      </c>
      <c r="T1135" s="3">
        <v>2</v>
      </c>
      <c r="U1135" s="3">
        <v>1</v>
      </c>
      <c r="V1135" s="3">
        <v>2</v>
      </c>
      <c r="W1135" t="s">
        <v>20</v>
      </c>
      <c r="X1135" t="s">
        <v>1247</v>
      </c>
      <c r="Y1135" s="12">
        <v>45186</v>
      </c>
      <c r="Z1135" s="13" t="s">
        <v>1292</v>
      </c>
      <c r="AA1135">
        <v>2023</v>
      </c>
      <c r="AB1135">
        <v>3</v>
      </c>
    </row>
    <row r="1136" spans="1:28" x14ac:dyDescent="0.3">
      <c r="A1136" s="2" t="s">
        <v>1175</v>
      </c>
      <c r="B1136">
        <v>48</v>
      </c>
      <c r="C1136" t="s">
        <v>31</v>
      </c>
      <c r="D1136" t="s">
        <v>9</v>
      </c>
      <c r="E1136" t="s">
        <v>18</v>
      </c>
      <c r="F1136" t="s">
        <v>11</v>
      </c>
      <c r="G1136" t="s">
        <v>12</v>
      </c>
      <c r="H1136" t="s">
        <v>13</v>
      </c>
      <c r="I1136">
        <v>2</v>
      </c>
      <c r="J1136" t="s">
        <v>1255</v>
      </c>
      <c r="K1136" t="s">
        <v>1243</v>
      </c>
      <c r="L1136" t="s">
        <v>1245</v>
      </c>
      <c r="M1136">
        <v>2</v>
      </c>
      <c r="N1136" t="s">
        <v>14</v>
      </c>
      <c r="O1136" s="8">
        <v>14</v>
      </c>
      <c r="P1136" t="s">
        <v>1242</v>
      </c>
      <c r="Q1136">
        <v>14</v>
      </c>
      <c r="R1136" t="s">
        <v>1250</v>
      </c>
      <c r="S1136" s="3">
        <v>9</v>
      </c>
      <c r="T1136" s="3">
        <v>7</v>
      </c>
      <c r="U1136" s="3">
        <v>6</v>
      </c>
      <c r="V1136" s="3">
        <v>7</v>
      </c>
      <c r="W1136" t="s">
        <v>14</v>
      </c>
      <c r="X1136" t="s">
        <v>1246</v>
      </c>
      <c r="Y1136" s="12">
        <v>45328</v>
      </c>
      <c r="Z1136" s="13" t="s">
        <v>1288</v>
      </c>
      <c r="AA1136">
        <v>2024</v>
      </c>
      <c r="AB1136">
        <v>2</v>
      </c>
    </row>
    <row r="1137" spans="1:28" x14ac:dyDescent="0.3">
      <c r="A1137" s="2" t="s">
        <v>1176</v>
      </c>
      <c r="B1137">
        <v>55</v>
      </c>
      <c r="C1137" t="s">
        <v>31</v>
      </c>
      <c r="D1137" t="s">
        <v>17</v>
      </c>
      <c r="E1137" t="s">
        <v>10</v>
      </c>
      <c r="F1137" t="s">
        <v>11</v>
      </c>
      <c r="G1137" t="s">
        <v>24</v>
      </c>
      <c r="H1137" t="s">
        <v>13</v>
      </c>
      <c r="I1137">
        <v>18</v>
      </c>
      <c r="J1137" t="s">
        <v>1255</v>
      </c>
      <c r="K1137" t="s">
        <v>1242</v>
      </c>
      <c r="L1137" t="s">
        <v>1243</v>
      </c>
      <c r="M1137">
        <v>3</v>
      </c>
      <c r="N1137" t="s">
        <v>14</v>
      </c>
      <c r="O1137" s="8">
        <v>23</v>
      </c>
      <c r="P1137" t="s">
        <v>1245</v>
      </c>
      <c r="Q1137">
        <v>37</v>
      </c>
      <c r="R1137" t="s">
        <v>1250</v>
      </c>
      <c r="S1137" s="3">
        <v>10</v>
      </c>
      <c r="T1137" s="3">
        <v>9</v>
      </c>
      <c r="U1137" s="3">
        <v>7</v>
      </c>
      <c r="V1137" s="3">
        <v>7</v>
      </c>
      <c r="W1137" t="s">
        <v>14</v>
      </c>
      <c r="X1137" t="s">
        <v>1246</v>
      </c>
      <c r="Y1137" s="12">
        <v>45209</v>
      </c>
      <c r="Z1137" s="13" t="s">
        <v>1295</v>
      </c>
      <c r="AA1137">
        <v>2023</v>
      </c>
      <c r="AB1137">
        <v>2</v>
      </c>
    </row>
    <row r="1138" spans="1:28" x14ac:dyDescent="0.3">
      <c r="A1138" s="2" t="s">
        <v>1177</v>
      </c>
      <c r="B1138">
        <v>41</v>
      </c>
      <c r="C1138" t="s">
        <v>8</v>
      </c>
      <c r="D1138" t="s">
        <v>17</v>
      </c>
      <c r="E1138" t="s">
        <v>10</v>
      </c>
      <c r="F1138" t="s">
        <v>11</v>
      </c>
      <c r="G1138" t="s">
        <v>12</v>
      </c>
      <c r="H1138" t="s">
        <v>33</v>
      </c>
      <c r="I1138">
        <v>10</v>
      </c>
      <c r="J1138" t="s">
        <v>1252</v>
      </c>
      <c r="K1138" t="s">
        <v>1245</v>
      </c>
      <c r="L1138" t="s">
        <v>1245</v>
      </c>
      <c r="M1138">
        <v>7</v>
      </c>
      <c r="N1138" t="s">
        <v>14</v>
      </c>
      <c r="O1138" s="8">
        <v>14</v>
      </c>
      <c r="P1138" t="s">
        <v>1245</v>
      </c>
      <c r="Q1138">
        <v>16</v>
      </c>
      <c r="R1138" t="s">
        <v>1250</v>
      </c>
      <c r="S1138" s="3">
        <v>14</v>
      </c>
      <c r="T1138" s="3">
        <v>3</v>
      </c>
      <c r="U1138" s="3">
        <v>1</v>
      </c>
      <c r="V1138" s="3">
        <v>10</v>
      </c>
      <c r="W1138" t="s">
        <v>14</v>
      </c>
      <c r="X1138" t="s">
        <v>1247</v>
      </c>
      <c r="Y1138" s="12">
        <v>45485</v>
      </c>
      <c r="Z1138" s="13" t="s">
        <v>1294</v>
      </c>
      <c r="AA1138">
        <v>2024</v>
      </c>
      <c r="AB1138">
        <v>3</v>
      </c>
    </row>
    <row r="1139" spans="1:28" x14ac:dyDescent="0.3">
      <c r="A1139" s="2" t="s">
        <v>1178</v>
      </c>
      <c r="B1139">
        <v>35</v>
      </c>
      <c r="C1139" t="s">
        <v>8</v>
      </c>
      <c r="D1139" t="s">
        <v>9</v>
      </c>
      <c r="E1139" t="s">
        <v>18</v>
      </c>
      <c r="F1139" t="s">
        <v>11</v>
      </c>
      <c r="G1139" t="s">
        <v>12</v>
      </c>
      <c r="H1139" t="s">
        <v>13</v>
      </c>
      <c r="I1139">
        <v>1</v>
      </c>
      <c r="J1139" t="s">
        <v>1253</v>
      </c>
      <c r="K1139" t="s">
        <v>1243</v>
      </c>
      <c r="L1139" t="s">
        <v>1244</v>
      </c>
      <c r="M1139">
        <v>9</v>
      </c>
      <c r="N1139" t="s">
        <v>14</v>
      </c>
      <c r="O1139" s="8">
        <v>11</v>
      </c>
      <c r="P1139" t="s">
        <v>1244</v>
      </c>
      <c r="Q1139">
        <v>15</v>
      </c>
      <c r="R1139" t="s">
        <v>1250</v>
      </c>
      <c r="S1139" s="3">
        <v>11</v>
      </c>
      <c r="T1139" s="3">
        <v>9</v>
      </c>
      <c r="U1139" s="3">
        <v>6</v>
      </c>
      <c r="V1139" s="3">
        <v>9</v>
      </c>
      <c r="W1139" t="s">
        <v>14</v>
      </c>
      <c r="X1139" t="s">
        <v>1246</v>
      </c>
      <c r="Y1139" s="12">
        <v>45109</v>
      </c>
      <c r="Z1139" s="13" t="s">
        <v>1294</v>
      </c>
      <c r="AA1139">
        <v>2023</v>
      </c>
      <c r="AB1139">
        <v>2</v>
      </c>
    </row>
    <row r="1140" spans="1:28" x14ac:dyDescent="0.3">
      <c r="A1140" s="2" t="s">
        <v>1179</v>
      </c>
      <c r="B1140">
        <v>39</v>
      </c>
      <c r="C1140" t="s">
        <v>31</v>
      </c>
      <c r="D1140" t="s">
        <v>17</v>
      </c>
      <c r="E1140" t="s">
        <v>18</v>
      </c>
      <c r="F1140" t="s">
        <v>27</v>
      </c>
      <c r="G1140" t="s">
        <v>28</v>
      </c>
      <c r="H1140" t="s">
        <v>19</v>
      </c>
      <c r="I1140">
        <v>8</v>
      </c>
      <c r="J1140" t="s">
        <v>1241</v>
      </c>
      <c r="K1140" t="s">
        <v>1244</v>
      </c>
      <c r="L1140" t="s">
        <v>1244</v>
      </c>
      <c r="M1140">
        <v>1</v>
      </c>
      <c r="N1140" t="s">
        <v>14</v>
      </c>
      <c r="O1140" s="8">
        <v>11</v>
      </c>
      <c r="P1140" t="s">
        <v>1242</v>
      </c>
      <c r="Q1140">
        <v>8</v>
      </c>
      <c r="R1140" t="s">
        <v>1250</v>
      </c>
      <c r="S1140" s="3">
        <v>8</v>
      </c>
      <c r="T1140" s="3">
        <v>3</v>
      </c>
      <c r="U1140" s="3">
        <v>0</v>
      </c>
      <c r="V1140" s="3">
        <v>7</v>
      </c>
      <c r="W1140" t="s">
        <v>14</v>
      </c>
      <c r="X1140" t="s">
        <v>1247</v>
      </c>
      <c r="Y1140" s="12">
        <v>45002</v>
      </c>
      <c r="Z1140" s="13" t="s">
        <v>1296</v>
      </c>
      <c r="AA1140">
        <v>2023</v>
      </c>
      <c r="AB1140">
        <v>3</v>
      </c>
    </row>
    <row r="1141" spans="1:28" x14ac:dyDescent="0.3">
      <c r="A1141" s="2" t="s">
        <v>1180</v>
      </c>
      <c r="B1141">
        <v>31</v>
      </c>
      <c r="C1141" t="s">
        <v>8</v>
      </c>
      <c r="D1141" t="s">
        <v>17</v>
      </c>
      <c r="E1141" t="s">
        <v>10</v>
      </c>
      <c r="F1141" t="s">
        <v>11</v>
      </c>
      <c r="G1141" t="s">
        <v>12</v>
      </c>
      <c r="H1141" t="s">
        <v>13</v>
      </c>
      <c r="I1141">
        <v>2</v>
      </c>
      <c r="J1141" t="s">
        <v>1241</v>
      </c>
      <c r="K1141" t="s">
        <v>1243</v>
      </c>
      <c r="L1141" t="s">
        <v>1245</v>
      </c>
      <c r="M1141">
        <v>4</v>
      </c>
      <c r="N1141" t="s">
        <v>20</v>
      </c>
      <c r="O1141" s="8">
        <v>13</v>
      </c>
      <c r="P1141" t="s">
        <v>1244</v>
      </c>
      <c r="Q1141">
        <v>10</v>
      </c>
      <c r="R1141" t="s">
        <v>1251</v>
      </c>
      <c r="S1141" s="3">
        <v>6</v>
      </c>
      <c r="T1141" s="3">
        <v>5</v>
      </c>
      <c r="U1141" s="3">
        <v>0</v>
      </c>
      <c r="V1141" s="3">
        <v>5</v>
      </c>
      <c r="W1141" t="s">
        <v>14</v>
      </c>
      <c r="X1141" t="s">
        <v>1247</v>
      </c>
      <c r="Y1141" s="12">
        <v>45028</v>
      </c>
      <c r="Z1141" s="13" t="s">
        <v>1290</v>
      </c>
      <c r="AA1141">
        <v>2023</v>
      </c>
      <c r="AB1141">
        <v>2</v>
      </c>
    </row>
    <row r="1142" spans="1:28" x14ac:dyDescent="0.3">
      <c r="A1142" s="2" t="s">
        <v>1181</v>
      </c>
      <c r="B1142">
        <v>42</v>
      </c>
      <c r="C1142" t="s">
        <v>8</v>
      </c>
      <c r="D1142" t="s">
        <v>36</v>
      </c>
      <c r="E1142" t="s">
        <v>18</v>
      </c>
      <c r="F1142" t="s">
        <v>27</v>
      </c>
      <c r="G1142" t="s">
        <v>28</v>
      </c>
      <c r="H1142" t="s">
        <v>13</v>
      </c>
      <c r="I1142">
        <v>24</v>
      </c>
      <c r="J1142" t="s">
        <v>1253</v>
      </c>
      <c r="K1142" t="s">
        <v>1245</v>
      </c>
      <c r="L1142" t="s">
        <v>1242</v>
      </c>
      <c r="M1142">
        <v>1</v>
      </c>
      <c r="N1142" t="s">
        <v>20</v>
      </c>
      <c r="O1142" s="8">
        <v>21</v>
      </c>
      <c r="P1142" t="s">
        <v>1245</v>
      </c>
      <c r="Q1142">
        <v>10</v>
      </c>
      <c r="R1142" t="s">
        <v>1246</v>
      </c>
      <c r="S1142" s="3">
        <v>10</v>
      </c>
      <c r="T1142" s="3">
        <v>9</v>
      </c>
      <c r="U1142" s="3">
        <v>5</v>
      </c>
      <c r="V1142" s="3">
        <v>8</v>
      </c>
      <c r="W1142" t="s">
        <v>14</v>
      </c>
      <c r="X1142" t="s">
        <v>1248</v>
      </c>
      <c r="Y1142" s="12">
        <v>45043</v>
      </c>
      <c r="Z1142" s="13" t="s">
        <v>1290</v>
      </c>
      <c r="AA1142">
        <v>2023</v>
      </c>
      <c r="AB1142">
        <v>5</v>
      </c>
    </row>
    <row r="1143" spans="1:28" x14ac:dyDescent="0.3">
      <c r="A1143" s="2" t="s">
        <v>1182</v>
      </c>
      <c r="B1143">
        <v>45</v>
      </c>
      <c r="C1143" t="s">
        <v>8</v>
      </c>
      <c r="D1143" t="s">
        <v>54</v>
      </c>
      <c r="E1143" t="s">
        <v>18</v>
      </c>
      <c r="F1143" t="s">
        <v>11</v>
      </c>
      <c r="G1143" t="s">
        <v>12</v>
      </c>
      <c r="H1143" t="s">
        <v>13</v>
      </c>
      <c r="I1143">
        <v>2</v>
      </c>
      <c r="J1143" t="s">
        <v>1253</v>
      </c>
      <c r="K1143" t="s">
        <v>1245</v>
      </c>
      <c r="L1143" t="s">
        <v>1243</v>
      </c>
      <c r="M1143">
        <v>0</v>
      </c>
      <c r="N1143" t="s">
        <v>14</v>
      </c>
      <c r="O1143" s="8">
        <v>19</v>
      </c>
      <c r="P1143" t="s">
        <v>1243</v>
      </c>
      <c r="Q1143">
        <v>9</v>
      </c>
      <c r="R1143" t="s">
        <v>1251</v>
      </c>
      <c r="S1143" s="3">
        <v>8</v>
      </c>
      <c r="T1143" s="3">
        <v>7</v>
      </c>
      <c r="U1143" s="3">
        <v>3</v>
      </c>
      <c r="V1143" s="3">
        <v>7</v>
      </c>
      <c r="W1143" t="s">
        <v>14</v>
      </c>
      <c r="X1143" t="s">
        <v>1247</v>
      </c>
      <c r="Y1143" s="12">
        <v>45152</v>
      </c>
      <c r="Z1143" s="13" t="s">
        <v>1293</v>
      </c>
      <c r="AA1143">
        <v>2023</v>
      </c>
      <c r="AB1143">
        <v>3</v>
      </c>
    </row>
    <row r="1144" spans="1:28" x14ac:dyDescent="0.3">
      <c r="A1144" s="2" t="s">
        <v>1183</v>
      </c>
      <c r="B1144">
        <v>33</v>
      </c>
      <c r="C1144" t="s">
        <v>31</v>
      </c>
      <c r="D1144" t="s">
        <v>36</v>
      </c>
      <c r="E1144" t="s">
        <v>23</v>
      </c>
      <c r="F1144" t="s">
        <v>27</v>
      </c>
      <c r="G1144" t="s">
        <v>28</v>
      </c>
      <c r="H1144" t="s">
        <v>13</v>
      </c>
      <c r="I1144">
        <v>1</v>
      </c>
      <c r="J1144" t="s">
        <v>1255</v>
      </c>
      <c r="K1144" t="s">
        <v>1242</v>
      </c>
      <c r="L1144" t="s">
        <v>1244</v>
      </c>
      <c r="M1144">
        <v>4</v>
      </c>
      <c r="N1144" t="s">
        <v>14</v>
      </c>
      <c r="O1144" s="8">
        <v>19</v>
      </c>
      <c r="P1144" t="s">
        <v>1244</v>
      </c>
      <c r="Q1144">
        <v>10</v>
      </c>
      <c r="R1144" t="s">
        <v>1250</v>
      </c>
      <c r="S1144" s="3">
        <v>6</v>
      </c>
      <c r="T1144" s="3">
        <v>1</v>
      </c>
      <c r="U1144" s="3">
        <v>0</v>
      </c>
      <c r="V1144" s="3">
        <v>5</v>
      </c>
      <c r="W1144" t="s">
        <v>14</v>
      </c>
      <c r="X1144" t="s">
        <v>1247</v>
      </c>
      <c r="Y1144" s="12">
        <v>45242</v>
      </c>
      <c r="Z1144" s="13" t="s">
        <v>1297</v>
      </c>
      <c r="AA1144">
        <v>2023</v>
      </c>
      <c r="AB1144">
        <v>2</v>
      </c>
    </row>
    <row r="1145" spans="1:28" x14ac:dyDescent="0.3">
      <c r="A1145" s="2" t="s">
        <v>1184</v>
      </c>
      <c r="B1145">
        <v>31</v>
      </c>
      <c r="C1145" t="s">
        <v>8</v>
      </c>
      <c r="D1145" t="s">
        <v>17</v>
      </c>
      <c r="E1145" t="s">
        <v>23</v>
      </c>
      <c r="F1145" t="s">
        <v>11</v>
      </c>
      <c r="G1145" t="s">
        <v>24</v>
      </c>
      <c r="H1145" t="s">
        <v>13</v>
      </c>
      <c r="I1145">
        <v>7</v>
      </c>
      <c r="J1145" t="s">
        <v>1253</v>
      </c>
      <c r="K1145" t="s">
        <v>1244</v>
      </c>
      <c r="L1145" t="s">
        <v>1245</v>
      </c>
      <c r="M1145">
        <v>9</v>
      </c>
      <c r="N1145" t="s">
        <v>14</v>
      </c>
      <c r="O1145" s="8">
        <v>21</v>
      </c>
      <c r="P1145" t="s">
        <v>1244</v>
      </c>
      <c r="Q1145">
        <v>10</v>
      </c>
      <c r="R1145" t="s">
        <v>1246</v>
      </c>
      <c r="S1145" s="3">
        <v>5</v>
      </c>
      <c r="T1145" s="3">
        <v>4</v>
      </c>
      <c r="U1145" s="3">
        <v>0</v>
      </c>
      <c r="V1145" s="3">
        <v>1</v>
      </c>
      <c r="W1145" t="s">
        <v>14</v>
      </c>
      <c r="X1145" t="s">
        <v>1248</v>
      </c>
      <c r="Y1145" s="12">
        <v>45321</v>
      </c>
      <c r="Z1145" s="13" t="s">
        <v>1298</v>
      </c>
      <c r="AA1145">
        <v>2024</v>
      </c>
      <c r="AB1145">
        <v>3</v>
      </c>
    </row>
    <row r="1146" spans="1:28" x14ac:dyDescent="0.3">
      <c r="A1146" s="2" t="s">
        <v>1185</v>
      </c>
      <c r="B1146">
        <v>18</v>
      </c>
      <c r="C1146" t="s">
        <v>8</v>
      </c>
      <c r="D1146" t="s">
        <v>9</v>
      </c>
      <c r="E1146" t="s">
        <v>10</v>
      </c>
      <c r="F1146" t="s">
        <v>11</v>
      </c>
      <c r="G1146" t="s">
        <v>12</v>
      </c>
      <c r="H1146" t="s">
        <v>19</v>
      </c>
      <c r="I1146">
        <v>5</v>
      </c>
      <c r="J1146" t="s">
        <v>1253</v>
      </c>
      <c r="K1146" t="s">
        <v>1243</v>
      </c>
      <c r="L1146" t="s">
        <v>1243</v>
      </c>
      <c r="M1146">
        <v>1</v>
      </c>
      <c r="N1146" t="s">
        <v>20</v>
      </c>
      <c r="O1146" s="8">
        <v>14</v>
      </c>
      <c r="P1146" t="s">
        <v>1245</v>
      </c>
      <c r="Q1146">
        <v>0</v>
      </c>
      <c r="R1146" t="s">
        <v>1250</v>
      </c>
      <c r="S1146" s="3">
        <v>0</v>
      </c>
      <c r="T1146" s="3">
        <v>0</v>
      </c>
      <c r="U1146" s="3">
        <v>0</v>
      </c>
      <c r="V1146" s="3">
        <v>0</v>
      </c>
      <c r="W1146" t="s">
        <v>20</v>
      </c>
      <c r="X1146" t="s">
        <v>1247</v>
      </c>
      <c r="Y1146" s="12">
        <v>44991</v>
      </c>
      <c r="Z1146" s="13" t="s">
        <v>1296</v>
      </c>
      <c r="AA1146">
        <v>2023</v>
      </c>
      <c r="AB1146">
        <v>3</v>
      </c>
    </row>
    <row r="1147" spans="1:28" x14ac:dyDescent="0.3">
      <c r="A1147" s="2" t="s">
        <v>1186</v>
      </c>
      <c r="B1147">
        <v>40</v>
      </c>
      <c r="C1147" t="s">
        <v>8</v>
      </c>
      <c r="D1147" t="s">
        <v>54</v>
      </c>
      <c r="E1147" t="s">
        <v>23</v>
      </c>
      <c r="F1147" t="s">
        <v>11</v>
      </c>
      <c r="G1147" t="s">
        <v>12</v>
      </c>
      <c r="H1147" t="s">
        <v>33</v>
      </c>
      <c r="I1147">
        <v>28</v>
      </c>
      <c r="J1147" t="s">
        <v>1253</v>
      </c>
      <c r="K1147" t="s">
        <v>1244</v>
      </c>
      <c r="L1147" t="s">
        <v>1242</v>
      </c>
      <c r="M1147">
        <v>3</v>
      </c>
      <c r="N1147" t="s">
        <v>14</v>
      </c>
      <c r="O1147" s="8">
        <v>15</v>
      </c>
      <c r="P1147" t="s">
        <v>1244</v>
      </c>
      <c r="Q1147">
        <v>20</v>
      </c>
      <c r="R1147" t="s">
        <v>1250</v>
      </c>
      <c r="S1147" s="3">
        <v>1</v>
      </c>
      <c r="T1147" s="3">
        <v>0</v>
      </c>
      <c r="U1147" s="3">
        <v>0</v>
      </c>
      <c r="V1147" s="3">
        <v>1</v>
      </c>
      <c r="W1147" t="s">
        <v>14</v>
      </c>
      <c r="X1147" t="s">
        <v>1247</v>
      </c>
      <c r="Y1147" s="12">
        <v>45394</v>
      </c>
      <c r="Z1147" s="13" t="s">
        <v>1290</v>
      </c>
      <c r="AA1147">
        <v>2024</v>
      </c>
      <c r="AB1147">
        <v>2</v>
      </c>
    </row>
    <row r="1148" spans="1:28" x14ac:dyDescent="0.3">
      <c r="A1148" s="2" t="s">
        <v>1187</v>
      </c>
      <c r="B1148">
        <v>41</v>
      </c>
      <c r="C1148" t="s">
        <v>31</v>
      </c>
      <c r="D1148" t="s">
        <v>54</v>
      </c>
      <c r="E1148" t="s">
        <v>10</v>
      </c>
      <c r="F1148" t="s">
        <v>27</v>
      </c>
      <c r="G1148" t="s">
        <v>28</v>
      </c>
      <c r="H1148" t="s">
        <v>33</v>
      </c>
      <c r="I1148">
        <v>2</v>
      </c>
      <c r="J1148" t="s">
        <v>1254</v>
      </c>
      <c r="K1148" t="s">
        <v>1242</v>
      </c>
      <c r="L1148" t="s">
        <v>1244</v>
      </c>
      <c r="M1148">
        <v>2</v>
      </c>
      <c r="N1148" t="s">
        <v>20</v>
      </c>
      <c r="O1148" s="8">
        <v>17</v>
      </c>
      <c r="P1148" t="s">
        <v>1242</v>
      </c>
      <c r="Q1148">
        <v>10</v>
      </c>
      <c r="R1148" t="s">
        <v>1250</v>
      </c>
      <c r="S1148" s="3">
        <v>8</v>
      </c>
      <c r="T1148" s="3">
        <v>7</v>
      </c>
      <c r="U1148" s="3">
        <v>0</v>
      </c>
      <c r="V1148" s="3">
        <v>7</v>
      </c>
      <c r="W1148" t="s">
        <v>14</v>
      </c>
      <c r="X1148" t="s">
        <v>1247</v>
      </c>
      <c r="Y1148" s="12">
        <v>45350</v>
      </c>
      <c r="Z1148" s="13" t="s">
        <v>1288</v>
      </c>
      <c r="AA1148">
        <v>2024</v>
      </c>
      <c r="AB1148">
        <v>3</v>
      </c>
    </row>
    <row r="1149" spans="1:28" x14ac:dyDescent="0.3">
      <c r="A1149" s="2" t="s">
        <v>1188</v>
      </c>
      <c r="B1149">
        <v>35</v>
      </c>
      <c r="C1149" t="s">
        <v>31</v>
      </c>
      <c r="D1149" t="s">
        <v>36</v>
      </c>
      <c r="E1149" t="s">
        <v>10</v>
      </c>
      <c r="F1149" t="s">
        <v>11</v>
      </c>
      <c r="G1149" t="s">
        <v>12</v>
      </c>
      <c r="H1149" t="s">
        <v>13</v>
      </c>
      <c r="I1149">
        <v>1</v>
      </c>
      <c r="J1149" t="s">
        <v>1253</v>
      </c>
      <c r="K1149" t="s">
        <v>1242</v>
      </c>
      <c r="L1149" t="s">
        <v>1244</v>
      </c>
      <c r="M1149">
        <v>1</v>
      </c>
      <c r="N1149" t="s">
        <v>14</v>
      </c>
      <c r="O1149" s="8">
        <v>16</v>
      </c>
      <c r="P1149" t="s">
        <v>1245</v>
      </c>
      <c r="Q1149">
        <v>5</v>
      </c>
      <c r="R1149" t="s">
        <v>1250</v>
      </c>
      <c r="S1149" s="3">
        <v>5</v>
      </c>
      <c r="T1149" s="3">
        <v>4</v>
      </c>
      <c r="U1149" s="3">
        <v>0</v>
      </c>
      <c r="V1149" s="3">
        <v>3</v>
      </c>
      <c r="W1149" t="s">
        <v>14</v>
      </c>
      <c r="X1149" t="s">
        <v>1247</v>
      </c>
      <c r="Y1149" s="12">
        <v>45252</v>
      </c>
      <c r="Z1149" s="13" t="s">
        <v>1297</v>
      </c>
      <c r="AA1149">
        <v>2023</v>
      </c>
      <c r="AB1149">
        <v>3</v>
      </c>
    </row>
    <row r="1150" spans="1:28" x14ac:dyDescent="0.3">
      <c r="A1150" s="2" t="s">
        <v>1189</v>
      </c>
      <c r="B1150">
        <v>34</v>
      </c>
      <c r="C1150" t="s">
        <v>8</v>
      </c>
      <c r="D1150" t="s">
        <v>17</v>
      </c>
      <c r="E1150" t="s">
        <v>10</v>
      </c>
      <c r="F1150" t="s">
        <v>11</v>
      </c>
      <c r="G1150" t="s">
        <v>12</v>
      </c>
      <c r="H1150" t="s">
        <v>13</v>
      </c>
      <c r="I1150">
        <v>21</v>
      </c>
      <c r="J1150" t="s">
        <v>1254</v>
      </c>
      <c r="K1150" t="s">
        <v>1245</v>
      </c>
      <c r="L1150" t="s">
        <v>1245</v>
      </c>
      <c r="M1150">
        <v>1</v>
      </c>
      <c r="N1150" t="s">
        <v>14</v>
      </c>
      <c r="O1150" s="8">
        <v>12</v>
      </c>
      <c r="P1150" t="s">
        <v>1245</v>
      </c>
      <c r="Q1150">
        <v>10</v>
      </c>
      <c r="R1150" t="s">
        <v>1250</v>
      </c>
      <c r="S1150" s="3">
        <v>10</v>
      </c>
      <c r="T1150" s="3">
        <v>7</v>
      </c>
      <c r="U1150" s="3">
        <v>5</v>
      </c>
      <c r="V1150" s="3">
        <v>7</v>
      </c>
      <c r="W1150" t="s">
        <v>14</v>
      </c>
      <c r="X1150" t="s">
        <v>1247</v>
      </c>
      <c r="Y1150" s="12">
        <v>45618</v>
      </c>
      <c r="Z1150" s="13" t="s">
        <v>1297</v>
      </c>
      <c r="AA1150">
        <v>2024</v>
      </c>
      <c r="AB1150">
        <v>3</v>
      </c>
    </row>
    <row r="1151" spans="1:28" x14ac:dyDescent="0.3">
      <c r="A1151" s="2" t="s">
        <v>1190</v>
      </c>
      <c r="B1151">
        <v>26</v>
      </c>
      <c r="C1151" t="s">
        <v>8</v>
      </c>
      <c r="D1151" t="s">
        <v>57</v>
      </c>
      <c r="E1151" t="s">
        <v>10</v>
      </c>
      <c r="F1151" t="s">
        <v>27</v>
      </c>
      <c r="G1151" t="s">
        <v>28</v>
      </c>
      <c r="H1151" t="s">
        <v>13</v>
      </c>
      <c r="I1151">
        <v>24</v>
      </c>
      <c r="J1151" t="s">
        <v>1253</v>
      </c>
      <c r="K1151" t="s">
        <v>1244</v>
      </c>
      <c r="L1151" t="s">
        <v>1245</v>
      </c>
      <c r="M1151">
        <v>1</v>
      </c>
      <c r="N1151" t="s">
        <v>20</v>
      </c>
      <c r="O1151" s="8">
        <v>18</v>
      </c>
      <c r="P1151" t="s">
        <v>1243</v>
      </c>
      <c r="Q1151">
        <v>1</v>
      </c>
      <c r="R1151" t="s">
        <v>1249</v>
      </c>
      <c r="S1151" s="3">
        <v>1</v>
      </c>
      <c r="T1151" s="3">
        <v>0</v>
      </c>
      <c r="U1151" s="3">
        <v>0</v>
      </c>
      <c r="V1151" s="3">
        <v>0</v>
      </c>
      <c r="W1151" t="s">
        <v>20</v>
      </c>
      <c r="X1151" t="s">
        <v>1247</v>
      </c>
      <c r="Y1151" s="12">
        <v>45277</v>
      </c>
      <c r="Z1151" s="13" t="s">
        <v>1289</v>
      </c>
      <c r="AA1151">
        <v>2023</v>
      </c>
      <c r="AB1151">
        <v>3</v>
      </c>
    </row>
    <row r="1152" spans="1:28" x14ac:dyDescent="0.3">
      <c r="A1152" s="2" t="s">
        <v>1191</v>
      </c>
      <c r="B1152">
        <v>37</v>
      </c>
      <c r="C1152" t="s">
        <v>31</v>
      </c>
      <c r="D1152" t="s">
        <v>57</v>
      </c>
      <c r="E1152" t="s">
        <v>10</v>
      </c>
      <c r="F1152" t="s">
        <v>27</v>
      </c>
      <c r="G1152" t="s">
        <v>28</v>
      </c>
      <c r="H1152" t="s">
        <v>13</v>
      </c>
      <c r="I1152">
        <v>1</v>
      </c>
      <c r="J1152" t="s">
        <v>1253</v>
      </c>
      <c r="K1152" t="s">
        <v>1243</v>
      </c>
      <c r="L1152" t="s">
        <v>1245</v>
      </c>
      <c r="M1152">
        <v>4</v>
      </c>
      <c r="N1152" t="s">
        <v>14</v>
      </c>
      <c r="O1152" s="8">
        <v>17</v>
      </c>
      <c r="P1152" t="s">
        <v>1245</v>
      </c>
      <c r="Q1152">
        <v>12</v>
      </c>
      <c r="R1152" t="s">
        <v>1251</v>
      </c>
      <c r="S1152" s="3">
        <v>6</v>
      </c>
      <c r="T1152" s="3">
        <v>5</v>
      </c>
      <c r="U1152" s="3">
        <v>1</v>
      </c>
      <c r="V1152" s="3">
        <v>2</v>
      </c>
      <c r="W1152" t="s">
        <v>14</v>
      </c>
      <c r="X1152" t="s">
        <v>1248</v>
      </c>
      <c r="Y1152" s="12">
        <v>44927</v>
      </c>
      <c r="Z1152" s="13" t="s">
        <v>1298</v>
      </c>
      <c r="AA1152">
        <v>2023</v>
      </c>
      <c r="AB1152">
        <v>3</v>
      </c>
    </row>
    <row r="1153" spans="1:28" x14ac:dyDescent="0.3">
      <c r="A1153" s="2" t="s">
        <v>1192</v>
      </c>
      <c r="B1153">
        <v>46</v>
      </c>
      <c r="C1153" t="s">
        <v>31</v>
      </c>
      <c r="D1153" t="s">
        <v>36</v>
      </c>
      <c r="E1153" t="s">
        <v>18</v>
      </c>
      <c r="F1153" t="s">
        <v>27</v>
      </c>
      <c r="G1153" t="s">
        <v>49</v>
      </c>
      <c r="H1153" t="s">
        <v>19</v>
      </c>
      <c r="I1153">
        <v>18</v>
      </c>
      <c r="J1153" t="s">
        <v>1241</v>
      </c>
      <c r="K1153" t="s">
        <v>1242</v>
      </c>
      <c r="L1153" t="s">
        <v>1244</v>
      </c>
      <c r="M1153">
        <v>5</v>
      </c>
      <c r="N1153" t="s">
        <v>14</v>
      </c>
      <c r="O1153" s="8">
        <v>11</v>
      </c>
      <c r="P1153" t="s">
        <v>1245</v>
      </c>
      <c r="Q1153">
        <v>28</v>
      </c>
      <c r="R1153" t="s">
        <v>1246</v>
      </c>
      <c r="S1153" s="3">
        <v>2</v>
      </c>
      <c r="T1153" s="3">
        <v>2</v>
      </c>
      <c r="U1153" s="3">
        <v>1</v>
      </c>
      <c r="V1153" s="3">
        <v>2</v>
      </c>
      <c r="W1153" t="s">
        <v>14</v>
      </c>
      <c r="X1153" t="s">
        <v>1246</v>
      </c>
      <c r="Y1153" s="12">
        <v>45250</v>
      </c>
      <c r="Z1153" s="13" t="s">
        <v>1297</v>
      </c>
      <c r="AA1153">
        <v>2023</v>
      </c>
      <c r="AB1153">
        <v>3</v>
      </c>
    </row>
    <row r="1154" spans="1:28" x14ac:dyDescent="0.3">
      <c r="A1154" s="2" t="s">
        <v>1193</v>
      </c>
      <c r="B1154">
        <v>41</v>
      </c>
      <c r="C1154" t="s">
        <v>31</v>
      </c>
      <c r="D1154" t="s">
        <v>17</v>
      </c>
      <c r="E1154" t="s">
        <v>18</v>
      </c>
      <c r="F1154" t="s">
        <v>11</v>
      </c>
      <c r="G1154" t="s">
        <v>24</v>
      </c>
      <c r="H1154" t="s">
        <v>13</v>
      </c>
      <c r="I1154">
        <v>2</v>
      </c>
      <c r="J1154" t="s">
        <v>1255</v>
      </c>
      <c r="K1154" t="s">
        <v>1243</v>
      </c>
      <c r="L1154" t="s">
        <v>1242</v>
      </c>
      <c r="M1154">
        <v>7</v>
      </c>
      <c r="N1154" t="s">
        <v>14</v>
      </c>
      <c r="O1154" s="8">
        <v>16</v>
      </c>
      <c r="P1154" t="s">
        <v>1243</v>
      </c>
      <c r="Q1154">
        <v>22</v>
      </c>
      <c r="R1154" t="s">
        <v>1250</v>
      </c>
      <c r="S1154" s="3">
        <v>18</v>
      </c>
      <c r="T1154" s="3">
        <v>16</v>
      </c>
      <c r="U1154" s="3">
        <v>11</v>
      </c>
      <c r="V1154" s="3">
        <v>8</v>
      </c>
      <c r="W1154" t="s">
        <v>14</v>
      </c>
      <c r="X1154" t="s">
        <v>1246</v>
      </c>
      <c r="Y1154" s="12">
        <v>44981</v>
      </c>
      <c r="Z1154" s="13" t="s">
        <v>1288</v>
      </c>
      <c r="AA1154">
        <v>2023</v>
      </c>
      <c r="AB1154">
        <v>2</v>
      </c>
    </row>
    <row r="1155" spans="1:28" x14ac:dyDescent="0.3">
      <c r="A1155" s="2" t="s">
        <v>1194</v>
      </c>
      <c r="B1155">
        <v>52</v>
      </c>
      <c r="C1155" t="s">
        <v>8</v>
      </c>
      <c r="D1155" t="s">
        <v>57</v>
      </c>
      <c r="E1155" t="s">
        <v>23</v>
      </c>
      <c r="F1155" t="s">
        <v>27</v>
      </c>
      <c r="G1155" t="s">
        <v>28</v>
      </c>
      <c r="H1155" t="s">
        <v>13</v>
      </c>
      <c r="I1155">
        <v>6</v>
      </c>
      <c r="J1155" t="s">
        <v>1252</v>
      </c>
      <c r="K1155" t="s">
        <v>1245</v>
      </c>
      <c r="L1155" t="s">
        <v>1242</v>
      </c>
      <c r="M1155">
        <v>3</v>
      </c>
      <c r="N1155" t="s">
        <v>20</v>
      </c>
      <c r="O1155" s="8">
        <v>12</v>
      </c>
      <c r="P1155" t="s">
        <v>1243</v>
      </c>
      <c r="Q1155">
        <v>18</v>
      </c>
      <c r="R1155" t="s">
        <v>1250</v>
      </c>
      <c r="S1155" s="3">
        <v>10</v>
      </c>
      <c r="T1155" s="3">
        <v>9</v>
      </c>
      <c r="U1155" s="3">
        <v>6</v>
      </c>
      <c r="V1155" s="3">
        <v>9</v>
      </c>
      <c r="W1155" t="s">
        <v>14</v>
      </c>
      <c r="X1155" t="s">
        <v>1247</v>
      </c>
      <c r="Y1155" s="12">
        <v>45425</v>
      </c>
      <c r="Z1155" s="13" t="s">
        <v>1291</v>
      </c>
      <c r="AA1155">
        <v>2024</v>
      </c>
      <c r="AB1155">
        <v>3</v>
      </c>
    </row>
    <row r="1156" spans="1:28" x14ac:dyDescent="0.3">
      <c r="A1156" s="2" t="s">
        <v>1195</v>
      </c>
      <c r="B1156">
        <v>38</v>
      </c>
      <c r="C1156" t="s">
        <v>31</v>
      </c>
      <c r="D1156" t="s">
        <v>36</v>
      </c>
      <c r="E1156" t="s">
        <v>18</v>
      </c>
      <c r="F1156" t="s">
        <v>119</v>
      </c>
      <c r="G1156" t="s">
        <v>120</v>
      </c>
      <c r="H1156" t="s">
        <v>13</v>
      </c>
      <c r="I1156">
        <v>10</v>
      </c>
      <c r="J1156" t="s">
        <v>1253</v>
      </c>
      <c r="K1156" t="s">
        <v>1244</v>
      </c>
      <c r="L1156" t="s">
        <v>1244</v>
      </c>
      <c r="M1156">
        <v>3</v>
      </c>
      <c r="N1156" t="s">
        <v>14</v>
      </c>
      <c r="O1156" s="8">
        <v>19</v>
      </c>
      <c r="P1156" t="s">
        <v>1244</v>
      </c>
      <c r="Q1156">
        <v>18</v>
      </c>
      <c r="R1156" t="s">
        <v>1250</v>
      </c>
      <c r="S1156" s="3">
        <v>1</v>
      </c>
      <c r="T1156" s="3">
        <v>0</v>
      </c>
      <c r="U1156" s="3">
        <v>0</v>
      </c>
      <c r="V1156" s="3">
        <v>0</v>
      </c>
      <c r="W1156" t="s">
        <v>14</v>
      </c>
      <c r="X1156" t="s">
        <v>1247</v>
      </c>
      <c r="Y1156" s="12">
        <v>45295</v>
      </c>
      <c r="Z1156" s="13" t="s">
        <v>1298</v>
      </c>
      <c r="AA1156">
        <v>2024</v>
      </c>
      <c r="AB1156">
        <v>4</v>
      </c>
    </row>
    <row r="1157" spans="1:28" x14ac:dyDescent="0.3">
      <c r="A1157" s="2" t="s">
        <v>1196</v>
      </c>
      <c r="B1157">
        <v>37</v>
      </c>
      <c r="C1157" t="s">
        <v>31</v>
      </c>
      <c r="D1157" t="s">
        <v>17</v>
      </c>
      <c r="E1157" t="s">
        <v>18</v>
      </c>
      <c r="F1157" t="s">
        <v>27</v>
      </c>
      <c r="G1157" t="s">
        <v>28</v>
      </c>
      <c r="H1157" t="s">
        <v>13</v>
      </c>
      <c r="I1157">
        <v>1</v>
      </c>
      <c r="J1157" t="s">
        <v>1254</v>
      </c>
      <c r="K1157" t="s">
        <v>1243</v>
      </c>
      <c r="L1157" t="s">
        <v>1243</v>
      </c>
      <c r="M1157">
        <v>6</v>
      </c>
      <c r="N1157" t="s">
        <v>14</v>
      </c>
      <c r="O1157" s="8">
        <v>12</v>
      </c>
      <c r="P1157" t="s">
        <v>1243</v>
      </c>
      <c r="Q1157">
        <v>8</v>
      </c>
      <c r="R1157" t="s">
        <v>1246</v>
      </c>
      <c r="S1157" s="3">
        <v>6</v>
      </c>
      <c r="T1157" s="3">
        <v>5</v>
      </c>
      <c r="U1157" s="3">
        <v>4</v>
      </c>
      <c r="V1157" s="3">
        <v>3</v>
      </c>
      <c r="W1157" t="s">
        <v>14</v>
      </c>
      <c r="X1157" t="s">
        <v>1247</v>
      </c>
      <c r="Y1157" s="12">
        <v>45652</v>
      </c>
      <c r="Z1157" s="13" t="s">
        <v>1289</v>
      </c>
      <c r="AA1157">
        <v>2024</v>
      </c>
      <c r="AB1157">
        <v>2</v>
      </c>
    </row>
    <row r="1158" spans="1:28" x14ac:dyDescent="0.3">
      <c r="A1158" s="2" t="s">
        <v>1197</v>
      </c>
      <c r="B1158">
        <v>49</v>
      </c>
      <c r="C1158" t="s">
        <v>8</v>
      </c>
      <c r="D1158" t="s">
        <v>17</v>
      </c>
      <c r="E1158" t="s">
        <v>23</v>
      </c>
      <c r="F1158" t="s">
        <v>27</v>
      </c>
      <c r="G1158" t="s">
        <v>49</v>
      </c>
      <c r="H1158" t="s">
        <v>13</v>
      </c>
      <c r="I1158">
        <v>18</v>
      </c>
      <c r="J1158" t="s">
        <v>1254</v>
      </c>
      <c r="K1158" t="s">
        <v>1245</v>
      </c>
      <c r="L1158" t="s">
        <v>1244</v>
      </c>
      <c r="M1158">
        <v>1</v>
      </c>
      <c r="N1158" t="s">
        <v>20</v>
      </c>
      <c r="O1158" s="8">
        <v>17</v>
      </c>
      <c r="P1158" t="s">
        <v>1244</v>
      </c>
      <c r="Q1158">
        <v>31</v>
      </c>
      <c r="R1158" t="s">
        <v>1250</v>
      </c>
      <c r="S1158" s="3">
        <v>31</v>
      </c>
      <c r="T1158" s="3">
        <v>9</v>
      </c>
      <c r="U1158" s="3">
        <v>0</v>
      </c>
      <c r="V1158" s="3">
        <v>9</v>
      </c>
      <c r="W1158" t="s">
        <v>14</v>
      </c>
      <c r="X1158" t="s">
        <v>1247</v>
      </c>
      <c r="Y1158" s="12">
        <v>45123</v>
      </c>
      <c r="Z1158" s="13" t="s">
        <v>1294</v>
      </c>
      <c r="AA1158">
        <v>2023</v>
      </c>
      <c r="AB1158">
        <v>5</v>
      </c>
    </row>
    <row r="1159" spans="1:28" x14ac:dyDescent="0.3">
      <c r="A1159" s="2" t="s">
        <v>1198</v>
      </c>
      <c r="B1159">
        <v>24</v>
      </c>
      <c r="C1159" t="s">
        <v>8</v>
      </c>
      <c r="D1159" t="s">
        <v>36</v>
      </c>
      <c r="E1159" t="s">
        <v>18</v>
      </c>
      <c r="F1159" t="s">
        <v>27</v>
      </c>
      <c r="G1159" t="s">
        <v>28</v>
      </c>
      <c r="H1159" t="s">
        <v>13</v>
      </c>
      <c r="I1159">
        <v>23</v>
      </c>
      <c r="J1159" t="s">
        <v>1253</v>
      </c>
      <c r="K1159" t="s">
        <v>1243</v>
      </c>
      <c r="L1159" t="s">
        <v>1245</v>
      </c>
      <c r="M1159">
        <v>1</v>
      </c>
      <c r="N1159" t="s">
        <v>20</v>
      </c>
      <c r="O1159" s="8">
        <v>11</v>
      </c>
      <c r="P1159" t="s">
        <v>1243</v>
      </c>
      <c r="Q1159">
        <v>6</v>
      </c>
      <c r="R1159" t="s">
        <v>1250</v>
      </c>
      <c r="S1159" s="3">
        <v>6</v>
      </c>
      <c r="T1159" s="3">
        <v>5</v>
      </c>
      <c r="U1159" s="3">
        <v>1</v>
      </c>
      <c r="V1159" s="3">
        <v>4</v>
      </c>
      <c r="W1159" t="s">
        <v>14</v>
      </c>
      <c r="X1159" t="s">
        <v>1247</v>
      </c>
      <c r="Y1159" s="12">
        <v>45393</v>
      </c>
      <c r="Z1159" s="13" t="s">
        <v>1290</v>
      </c>
      <c r="AA1159">
        <v>2024</v>
      </c>
      <c r="AB1159">
        <v>3</v>
      </c>
    </row>
    <row r="1160" spans="1:28" x14ac:dyDescent="0.3">
      <c r="A1160" s="2" t="s">
        <v>1199</v>
      </c>
      <c r="B1160">
        <v>26</v>
      </c>
      <c r="C1160" t="s">
        <v>8</v>
      </c>
      <c r="D1160" t="s">
        <v>9</v>
      </c>
      <c r="E1160" t="s">
        <v>18</v>
      </c>
      <c r="F1160" t="s">
        <v>11</v>
      </c>
      <c r="G1160" t="s">
        <v>12</v>
      </c>
      <c r="H1160" t="s">
        <v>13</v>
      </c>
      <c r="I1160">
        <v>28</v>
      </c>
      <c r="J1160" t="s">
        <v>1252</v>
      </c>
      <c r="K1160" t="s">
        <v>1242</v>
      </c>
      <c r="L1160" t="s">
        <v>1243</v>
      </c>
      <c r="M1160">
        <v>1</v>
      </c>
      <c r="N1160" t="s">
        <v>14</v>
      </c>
      <c r="O1160" s="8">
        <v>20</v>
      </c>
      <c r="P1160" t="s">
        <v>1245</v>
      </c>
      <c r="Q1160">
        <v>6</v>
      </c>
      <c r="R1160" t="s">
        <v>1251</v>
      </c>
      <c r="S1160" s="3">
        <v>5</v>
      </c>
      <c r="T1160" s="3">
        <v>3</v>
      </c>
      <c r="U1160" s="3">
        <v>1</v>
      </c>
      <c r="V1160" s="3">
        <v>4</v>
      </c>
      <c r="W1160" t="s">
        <v>14</v>
      </c>
      <c r="X1160" t="s">
        <v>1247</v>
      </c>
      <c r="Y1160" s="12">
        <v>45510</v>
      </c>
      <c r="Z1160" s="13" t="s">
        <v>1293</v>
      </c>
      <c r="AA1160">
        <v>2024</v>
      </c>
      <c r="AB1160">
        <v>5</v>
      </c>
    </row>
    <row r="1161" spans="1:28" x14ac:dyDescent="0.3">
      <c r="A1161" s="2" t="s">
        <v>1200</v>
      </c>
      <c r="B1161">
        <v>24</v>
      </c>
      <c r="C1161" t="s">
        <v>8</v>
      </c>
      <c r="D1161" t="s">
        <v>54</v>
      </c>
      <c r="E1161" t="s">
        <v>18</v>
      </c>
      <c r="F1161" t="s">
        <v>27</v>
      </c>
      <c r="G1161" t="s">
        <v>28</v>
      </c>
      <c r="H1161" t="s">
        <v>13</v>
      </c>
      <c r="I1161">
        <v>17</v>
      </c>
      <c r="J1161" t="s">
        <v>1252</v>
      </c>
      <c r="K1161" t="s">
        <v>1245</v>
      </c>
      <c r="L1161" t="s">
        <v>1243</v>
      </c>
      <c r="M1161">
        <v>1</v>
      </c>
      <c r="N1161" t="s">
        <v>14</v>
      </c>
      <c r="O1161" s="8">
        <v>21</v>
      </c>
      <c r="P1161" t="s">
        <v>1245</v>
      </c>
      <c r="Q1161">
        <v>1</v>
      </c>
      <c r="R1161" t="s">
        <v>1250</v>
      </c>
      <c r="S1161" s="3">
        <v>1</v>
      </c>
      <c r="T1161" s="3">
        <v>0</v>
      </c>
      <c r="U1161" s="3">
        <v>0</v>
      </c>
      <c r="V1161" s="3">
        <v>0</v>
      </c>
      <c r="W1161" t="s">
        <v>14</v>
      </c>
      <c r="X1161" t="s">
        <v>1248</v>
      </c>
      <c r="Y1161" s="12">
        <v>45231</v>
      </c>
      <c r="Z1161" s="13" t="s">
        <v>1297</v>
      </c>
      <c r="AA1161">
        <v>2023</v>
      </c>
      <c r="AB1161">
        <v>2</v>
      </c>
    </row>
    <row r="1162" spans="1:28" x14ac:dyDescent="0.3">
      <c r="A1162" s="2" t="s">
        <v>1201</v>
      </c>
      <c r="B1162">
        <v>50</v>
      </c>
      <c r="C1162" t="s">
        <v>8</v>
      </c>
      <c r="D1162" t="s">
        <v>36</v>
      </c>
      <c r="E1162" t="s">
        <v>18</v>
      </c>
      <c r="F1162" t="s">
        <v>22</v>
      </c>
      <c r="G1162" t="s">
        <v>24</v>
      </c>
      <c r="H1162" t="s">
        <v>19</v>
      </c>
      <c r="I1162">
        <v>3</v>
      </c>
      <c r="J1162" t="s">
        <v>1253</v>
      </c>
      <c r="K1162" t="s">
        <v>1242</v>
      </c>
      <c r="L1162" t="s">
        <v>1243</v>
      </c>
      <c r="M1162">
        <v>1</v>
      </c>
      <c r="N1162" t="s">
        <v>14</v>
      </c>
      <c r="O1162" s="8">
        <v>11</v>
      </c>
      <c r="P1162" t="s">
        <v>1244</v>
      </c>
      <c r="Q1162">
        <v>32</v>
      </c>
      <c r="R1162" t="s">
        <v>1250</v>
      </c>
      <c r="S1162" s="3">
        <v>32</v>
      </c>
      <c r="T1162" s="3">
        <v>5</v>
      </c>
      <c r="U1162" s="3">
        <v>10</v>
      </c>
      <c r="V1162" s="3">
        <v>7</v>
      </c>
      <c r="W1162" t="s">
        <v>14</v>
      </c>
      <c r="X1162" t="s">
        <v>1246</v>
      </c>
      <c r="Y1162" s="12">
        <v>45544</v>
      </c>
      <c r="Z1162" s="13" t="s">
        <v>1292</v>
      </c>
      <c r="AA1162">
        <v>2024</v>
      </c>
      <c r="AB1162">
        <v>2</v>
      </c>
    </row>
    <row r="1163" spans="1:28" x14ac:dyDescent="0.3">
      <c r="A1163" s="2" t="s">
        <v>1202</v>
      </c>
      <c r="B1163">
        <v>25</v>
      </c>
      <c r="C1163" t="s">
        <v>8</v>
      </c>
      <c r="D1163" t="s">
        <v>36</v>
      </c>
      <c r="E1163" t="s">
        <v>18</v>
      </c>
      <c r="F1163" t="s">
        <v>11</v>
      </c>
      <c r="G1163" t="s">
        <v>12</v>
      </c>
      <c r="H1163" t="s">
        <v>13</v>
      </c>
      <c r="I1163">
        <v>13</v>
      </c>
      <c r="J1163" t="s">
        <v>1241</v>
      </c>
      <c r="K1163" t="s">
        <v>1243</v>
      </c>
      <c r="L1163" t="s">
        <v>1244</v>
      </c>
      <c r="M1163">
        <v>1</v>
      </c>
      <c r="N1163" t="s">
        <v>14</v>
      </c>
      <c r="O1163" s="8">
        <v>11</v>
      </c>
      <c r="P1163" t="s">
        <v>1244</v>
      </c>
      <c r="Q1163">
        <v>7</v>
      </c>
      <c r="R1163" t="s">
        <v>1250</v>
      </c>
      <c r="S1163" s="3">
        <v>7</v>
      </c>
      <c r="T1163" s="3">
        <v>4</v>
      </c>
      <c r="U1163" s="3">
        <v>0</v>
      </c>
      <c r="V1163" s="3">
        <v>6</v>
      </c>
      <c r="W1163" t="s">
        <v>14</v>
      </c>
      <c r="X1163" t="s">
        <v>1247</v>
      </c>
      <c r="Y1163" s="12">
        <v>45566</v>
      </c>
      <c r="Z1163" s="13" t="s">
        <v>1295</v>
      </c>
      <c r="AA1163">
        <v>2024</v>
      </c>
      <c r="AB1163">
        <v>1</v>
      </c>
    </row>
    <row r="1164" spans="1:28" x14ac:dyDescent="0.3">
      <c r="A1164" s="2" t="s">
        <v>1203</v>
      </c>
      <c r="B1164">
        <v>24</v>
      </c>
      <c r="C1164" t="s">
        <v>31</v>
      </c>
      <c r="D1164" t="s">
        <v>17</v>
      </c>
      <c r="E1164" t="s">
        <v>18</v>
      </c>
      <c r="F1164" t="s">
        <v>27</v>
      </c>
      <c r="G1164" t="s">
        <v>49</v>
      </c>
      <c r="H1164" t="s">
        <v>19</v>
      </c>
      <c r="I1164">
        <v>7</v>
      </c>
      <c r="J1164" t="s">
        <v>1253</v>
      </c>
      <c r="K1164" t="s">
        <v>1242</v>
      </c>
      <c r="L1164" t="s">
        <v>1244</v>
      </c>
      <c r="M1164">
        <v>1</v>
      </c>
      <c r="N1164" t="s">
        <v>20</v>
      </c>
      <c r="O1164" s="8">
        <v>16</v>
      </c>
      <c r="P1164" t="s">
        <v>1245</v>
      </c>
      <c r="Q1164">
        <v>6</v>
      </c>
      <c r="R1164" t="s">
        <v>1250</v>
      </c>
      <c r="S1164" s="3">
        <v>6</v>
      </c>
      <c r="T1164" s="3">
        <v>3</v>
      </c>
      <c r="U1164" s="3">
        <v>1</v>
      </c>
      <c r="V1164" s="3">
        <v>2</v>
      </c>
      <c r="W1164" t="s">
        <v>20</v>
      </c>
      <c r="X1164" t="s">
        <v>1246</v>
      </c>
      <c r="Y1164" s="12">
        <v>45184</v>
      </c>
      <c r="Z1164" s="13" t="s">
        <v>1292</v>
      </c>
      <c r="AA1164">
        <v>2023</v>
      </c>
      <c r="AB1164">
        <v>4</v>
      </c>
    </row>
    <row r="1165" spans="1:28" x14ac:dyDescent="0.3">
      <c r="A1165" s="2" t="s">
        <v>1204</v>
      </c>
      <c r="B1165">
        <v>34</v>
      </c>
      <c r="C1165" t="s">
        <v>8</v>
      </c>
      <c r="D1165" t="s">
        <v>17</v>
      </c>
      <c r="E1165" t="s">
        <v>18</v>
      </c>
      <c r="F1165" t="s">
        <v>27</v>
      </c>
      <c r="G1165" t="s">
        <v>28</v>
      </c>
      <c r="H1165" t="s">
        <v>13</v>
      </c>
      <c r="I1165">
        <v>1</v>
      </c>
      <c r="J1165" t="s">
        <v>1252</v>
      </c>
      <c r="K1165" t="s">
        <v>1243</v>
      </c>
      <c r="L1165" t="s">
        <v>1245</v>
      </c>
      <c r="M1165">
        <v>1</v>
      </c>
      <c r="N1165" t="s">
        <v>20</v>
      </c>
      <c r="O1165" s="8">
        <v>13</v>
      </c>
      <c r="P1165" t="s">
        <v>1245</v>
      </c>
      <c r="Q1165">
        <v>6</v>
      </c>
      <c r="R1165" t="s">
        <v>1250</v>
      </c>
      <c r="S1165" s="3">
        <v>6</v>
      </c>
      <c r="T1165" s="3">
        <v>5</v>
      </c>
      <c r="U1165" s="3">
        <v>1</v>
      </c>
      <c r="V1165" s="3">
        <v>3</v>
      </c>
      <c r="W1165" t="s">
        <v>14</v>
      </c>
      <c r="X1165" t="s">
        <v>1247</v>
      </c>
      <c r="Y1165" s="12">
        <v>45587</v>
      </c>
      <c r="Z1165" s="13" t="s">
        <v>1295</v>
      </c>
      <c r="AA1165">
        <v>2024</v>
      </c>
      <c r="AB1165">
        <v>3</v>
      </c>
    </row>
    <row r="1166" spans="1:28" x14ac:dyDescent="0.3">
      <c r="A1166" s="2" t="s">
        <v>1205</v>
      </c>
      <c r="B1166">
        <v>31</v>
      </c>
      <c r="C1166" t="s">
        <v>8</v>
      </c>
      <c r="D1166" t="s">
        <v>36</v>
      </c>
      <c r="E1166" t="s">
        <v>23</v>
      </c>
      <c r="F1166" t="s">
        <v>11</v>
      </c>
      <c r="G1166" t="s">
        <v>12</v>
      </c>
      <c r="H1166" t="s">
        <v>13</v>
      </c>
      <c r="I1166">
        <v>13</v>
      </c>
      <c r="J1166" t="s">
        <v>1254</v>
      </c>
      <c r="K1166" t="s">
        <v>1243</v>
      </c>
      <c r="L1166" t="s">
        <v>1242</v>
      </c>
      <c r="M1166">
        <v>2</v>
      </c>
      <c r="N1166" t="s">
        <v>14</v>
      </c>
      <c r="O1166" s="8">
        <v>17</v>
      </c>
      <c r="P1166" t="s">
        <v>1244</v>
      </c>
      <c r="Q1166">
        <v>9</v>
      </c>
      <c r="R1166" t="s">
        <v>1249</v>
      </c>
      <c r="S1166" s="3">
        <v>3</v>
      </c>
      <c r="T1166" s="3">
        <v>1</v>
      </c>
      <c r="U1166" s="3">
        <v>1</v>
      </c>
      <c r="V1166" s="3">
        <v>2</v>
      </c>
      <c r="W1166" t="s">
        <v>20</v>
      </c>
      <c r="X1166" t="s">
        <v>1247</v>
      </c>
      <c r="Y1166" s="12">
        <v>44994</v>
      </c>
      <c r="Z1166" s="13" t="s">
        <v>1296</v>
      </c>
      <c r="AA1166">
        <v>2023</v>
      </c>
      <c r="AB1166">
        <v>2</v>
      </c>
    </row>
    <row r="1167" spans="1:28" x14ac:dyDescent="0.3">
      <c r="A1167" s="2" t="s">
        <v>1206</v>
      </c>
      <c r="B1167">
        <v>31</v>
      </c>
      <c r="C1167" t="s">
        <v>8</v>
      </c>
      <c r="D1167" t="s">
        <v>36</v>
      </c>
      <c r="E1167" t="s">
        <v>23</v>
      </c>
      <c r="F1167" t="s">
        <v>11</v>
      </c>
      <c r="G1167" t="s">
        <v>12</v>
      </c>
      <c r="H1167" t="s">
        <v>13</v>
      </c>
      <c r="I1167">
        <v>6</v>
      </c>
      <c r="J1167" t="s">
        <v>1254</v>
      </c>
      <c r="K1167" t="s">
        <v>1242</v>
      </c>
      <c r="L1167" t="s">
        <v>1245</v>
      </c>
      <c r="M1167">
        <v>4</v>
      </c>
      <c r="N1167" t="s">
        <v>14</v>
      </c>
      <c r="O1167" s="8">
        <v>22</v>
      </c>
      <c r="P1167" t="s">
        <v>1245</v>
      </c>
      <c r="Q1167">
        <v>13</v>
      </c>
      <c r="R1167" t="s">
        <v>1251</v>
      </c>
      <c r="S1167" s="3">
        <v>7</v>
      </c>
      <c r="T1167" s="3">
        <v>7</v>
      </c>
      <c r="U1167" s="3">
        <v>5</v>
      </c>
      <c r="V1167" s="3">
        <v>7</v>
      </c>
      <c r="W1167" t="s">
        <v>14</v>
      </c>
      <c r="X1167" t="s">
        <v>1246</v>
      </c>
      <c r="Y1167" s="12">
        <v>45145</v>
      </c>
      <c r="Z1167" s="13" t="s">
        <v>1293</v>
      </c>
      <c r="AA1167">
        <v>2023</v>
      </c>
      <c r="AB1167">
        <v>4</v>
      </c>
    </row>
    <row r="1168" spans="1:28" x14ac:dyDescent="0.3">
      <c r="A1168" s="2" t="s">
        <v>1207</v>
      </c>
      <c r="B1168">
        <v>27</v>
      </c>
      <c r="C1168" t="s">
        <v>31</v>
      </c>
      <c r="D1168" t="s">
        <v>36</v>
      </c>
      <c r="E1168" t="s">
        <v>23</v>
      </c>
      <c r="F1168" t="s">
        <v>27</v>
      </c>
      <c r="G1168" t="s">
        <v>28</v>
      </c>
      <c r="H1168" t="s">
        <v>13</v>
      </c>
      <c r="I1168">
        <v>6</v>
      </c>
      <c r="J1168" t="s">
        <v>1254</v>
      </c>
      <c r="K1168" t="s">
        <v>1242</v>
      </c>
      <c r="L1168" t="s">
        <v>1244</v>
      </c>
      <c r="M1168">
        <v>0</v>
      </c>
      <c r="N1168" t="s">
        <v>14</v>
      </c>
      <c r="O1168" s="8">
        <v>12</v>
      </c>
      <c r="P1168" t="s">
        <v>1244</v>
      </c>
      <c r="Q1168">
        <v>6</v>
      </c>
      <c r="R1168" t="s">
        <v>1246</v>
      </c>
      <c r="S1168" s="3">
        <v>5</v>
      </c>
      <c r="T1168" s="3">
        <v>3</v>
      </c>
      <c r="U1168" s="3">
        <v>0</v>
      </c>
      <c r="V1168" s="3">
        <v>3</v>
      </c>
      <c r="W1168" t="s">
        <v>14</v>
      </c>
      <c r="X1168" t="s">
        <v>1247</v>
      </c>
      <c r="Y1168" s="12">
        <v>45244</v>
      </c>
      <c r="Z1168" s="13" t="s">
        <v>1297</v>
      </c>
      <c r="AA1168">
        <v>2023</v>
      </c>
      <c r="AB1168">
        <v>5</v>
      </c>
    </row>
    <row r="1169" spans="1:28" x14ac:dyDescent="0.3">
      <c r="A1169" s="2" t="s">
        <v>1208</v>
      </c>
      <c r="B1169">
        <v>37</v>
      </c>
      <c r="C1169" t="s">
        <v>8</v>
      </c>
      <c r="D1169" t="s">
        <v>9</v>
      </c>
      <c r="E1169" t="s">
        <v>18</v>
      </c>
      <c r="F1169" t="s">
        <v>11</v>
      </c>
      <c r="G1169" t="s">
        <v>12</v>
      </c>
      <c r="H1169" t="s">
        <v>13</v>
      </c>
      <c r="I1169">
        <v>2</v>
      </c>
      <c r="J1169" t="s">
        <v>1253</v>
      </c>
      <c r="K1169" t="s">
        <v>1245</v>
      </c>
      <c r="L1169" t="s">
        <v>1244</v>
      </c>
      <c r="M1169">
        <v>4</v>
      </c>
      <c r="N1169" t="s">
        <v>20</v>
      </c>
      <c r="O1169" s="8">
        <v>11</v>
      </c>
      <c r="P1169" t="s">
        <v>1244</v>
      </c>
      <c r="Q1169">
        <v>17</v>
      </c>
      <c r="R1169" t="s">
        <v>1246</v>
      </c>
      <c r="S1169" s="3">
        <v>3</v>
      </c>
      <c r="T1169" s="3">
        <v>0</v>
      </c>
      <c r="U1169" s="3">
        <v>1</v>
      </c>
      <c r="V1169" s="3">
        <v>0</v>
      </c>
      <c r="W1169" t="s">
        <v>14</v>
      </c>
      <c r="X1169" t="s">
        <v>1247</v>
      </c>
      <c r="Y1169" s="12">
        <v>45595</v>
      </c>
      <c r="Z1169" s="13" t="s">
        <v>1295</v>
      </c>
      <c r="AA1169">
        <v>2024</v>
      </c>
      <c r="AB1169">
        <v>3</v>
      </c>
    </row>
    <row r="1170" spans="1:28" x14ac:dyDescent="0.3">
      <c r="A1170" s="2" t="s">
        <v>1209</v>
      </c>
      <c r="B1170">
        <v>42</v>
      </c>
      <c r="C1170" t="s">
        <v>31</v>
      </c>
      <c r="D1170" t="s">
        <v>17</v>
      </c>
      <c r="E1170" t="s">
        <v>18</v>
      </c>
      <c r="F1170" t="s">
        <v>27</v>
      </c>
      <c r="G1170" t="s">
        <v>28</v>
      </c>
      <c r="H1170" t="s">
        <v>13</v>
      </c>
      <c r="I1170">
        <v>2</v>
      </c>
      <c r="J1170" t="s">
        <v>1254</v>
      </c>
      <c r="K1170" t="s">
        <v>1244</v>
      </c>
      <c r="L1170" t="s">
        <v>1245</v>
      </c>
      <c r="M1170">
        <v>1</v>
      </c>
      <c r="N1170" t="s">
        <v>14</v>
      </c>
      <c r="O1170" s="8">
        <v>13</v>
      </c>
      <c r="P1170" t="s">
        <v>1243</v>
      </c>
      <c r="Q1170">
        <v>10</v>
      </c>
      <c r="R1170" t="s">
        <v>1250</v>
      </c>
      <c r="S1170" s="3">
        <v>10</v>
      </c>
      <c r="T1170" s="3">
        <v>2</v>
      </c>
      <c r="U1170" s="3">
        <v>2</v>
      </c>
      <c r="V1170" s="3">
        <v>2</v>
      </c>
      <c r="W1170" t="s">
        <v>14</v>
      </c>
      <c r="X1170" t="s">
        <v>1247</v>
      </c>
      <c r="Y1170" s="12">
        <v>45091</v>
      </c>
      <c r="Z1170" s="13" t="s">
        <v>1287</v>
      </c>
      <c r="AA1170">
        <v>2023</v>
      </c>
      <c r="AB1170">
        <v>4</v>
      </c>
    </row>
    <row r="1171" spans="1:28" x14ac:dyDescent="0.3">
      <c r="A1171" s="2" t="s">
        <v>1210</v>
      </c>
      <c r="B1171">
        <v>43</v>
      </c>
      <c r="C1171" t="s">
        <v>8</v>
      </c>
      <c r="D1171" t="s">
        <v>54</v>
      </c>
      <c r="E1171" t="s">
        <v>23</v>
      </c>
      <c r="F1171" t="s">
        <v>27</v>
      </c>
      <c r="G1171" t="s">
        <v>28</v>
      </c>
      <c r="H1171" t="s">
        <v>13</v>
      </c>
      <c r="I1171">
        <v>6</v>
      </c>
      <c r="J1171" t="s">
        <v>1254</v>
      </c>
      <c r="K1171" t="s">
        <v>1243</v>
      </c>
      <c r="L1171" t="s">
        <v>1245</v>
      </c>
      <c r="M1171">
        <v>4</v>
      </c>
      <c r="N1171" t="s">
        <v>20</v>
      </c>
      <c r="O1171" s="8">
        <v>14</v>
      </c>
      <c r="P1171" t="s">
        <v>1244</v>
      </c>
      <c r="Q1171">
        <v>21</v>
      </c>
      <c r="R1171" t="s">
        <v>1246</v>
      </c>
      <c r="S1171" s="3">
        <v>1</v>
      </c>
      <c r="T1171" s="3">
        <v>0</v>
      </c>
      <c r="U1171" s="3">
        <v>0</v>
      </c>
      <c r="V1171" s="3">
        <v>0</v>
      </c>
      <c r="W1171" t="s">
        <v>14</v>
      </c>
      <c r="X1171" t="s">
        <v>1247</v>
      </c>
      <c r="Y1171" s="12">
        <v>45442</v>
      </c>
      <c r="Z1171" s="13" t="s">
        <v>1291</v>
      </c>
      <c r="AA1171">
        <v>2024</v>
      </c>
      <c r="AB1171">
        <v>3</v>
      </c>
    </row>
    <row r="1172" spans="1:28" x14ac:dyDescent="0.3">
      <c r="A1172" s="2" t="s">
        <v>1211</v>
      </c>
      <c r="B1172">
        <v>38</v>
      </c>
      <c r="C1172" t="s">
        <v>31</v>
      </c>
      <c r="D1172" t="s">
        <v>17</v>
      </c>
      <c r="E1172" t="s">
        <v>10</v>
      </c>
      <c r="F1172" t="s">
        <v>27</v>
      </c>
      <c r="G1172" t="s">
        <v>28</v>
      </c>
      <c r="H1172" t="s">
        <v>13</v>
      </c>
      <c r="I1172">
        <v>1</v>
      </c>
      <c r="J1172" t="s">
        <v>1241</v>
      </c>
      <c r="K1172" t="s">
        <v>1244</v>
      </c>
      <c r="L1172" t="s">
        <v>1242</v>
      </c>
      <c r="M1172">
        <v>3</v>
      </c>
      <c r="N1172" t="s">
        <v>14</v>
      </c>
      <c r="O1172" s="8">
        <v>17</v>
      </c>
      <c r="P1172" t="s">
        <v>1245</v>
      </c>
      <c r="Q1172">
        <v>8</v>
      </c>
      <c r="R1172" t="s">
        <v>1246</v>
      </c>
      <c r="S1172" s="3">
        <v>0</v>
      </c>
      <c r="T1172" s="3">
        <v>0</v>
      </c>
      <c r="U1172" s="3">
        <v>0</v>
      </c>
      <c r="V1172" s="3">
        <v>0</v>
      </c>
      <c r="W1172" t="s">
        <v>14</v>
      </c>
      <c r="X1172" t="s">
        <v>1247</v>
      </c>
      <c r="Y1172" s="12">
        <v>45094</v>
      </c>
      <c r="Z1172" s="13" t="s">
        <v>1287</v>
      </c>
      <c r="AA1172">
        <v>2023</v>
      </c>
      <c r="AB1172">
        <v>3</v>
      </c>
    </row>
    <row r="1173" spans="1:28" x14ac:dyDescent="0.3">
      <c r="A1173" s="2" t="s">
        <v>1212</v>
      </c>
      <c r="B1173">
        <v>43</v>
      </c>
      <c r="C1173" t="s">
        <v>8</v>
      </c>
      <c r="D1173" t="s">
        <v>36</v>
      </c>
      <c r="E1173" t="s">
        <v>23</v>
      </c>
      <c r="F1173" t="s">
        <v>27</v>
      </c>
      <c r="G1173" t="s">
        <v>49</v>
      </c>
      <c r="H1173" t="s">
        <v>19</v>
      </c>
      <c r="I1173">
        <v>9</v>
      </c>
      <c r="J1173" t="s">
        <v>1255</v>
      </c>
      <c r="K1173" t="s">
        <v>1245</v>
      </c>
      <c r="L1173" t="s">
        <v>1244</v>
      </c>
      <c r="M1173">
        <v>3</v>
      </c>
      <c r="N1173" t="s">
        <v>20</v>
      </c>
      <c r="O1173" s="8">
        <v>13</v>
      </c>
      <c r="P1173" t="s">
        <v>1243</v>
      </c>
      <c r="Q1173">
        <v>10</v>
      </c>
      <c r="R1173" t="s">
        <v>1250</v>
      </c>
      <c r="S1173" s="3">
        <v>8</v>
      </c>
      <c r="T1173" s="3">
        <v>7</v>
      </c>
      <c r="U1173" s="3">
        <v>4</v>
      </c>
      <c r="V1173" s="3">
        <v>7</v>
      </c>
      <c r="W1173" t="s">
        <v>14</v>
      </c>
      <c r="X1173" t="s">
        <v>1247</v>
      </c>
      <c r="Y1173" s="12">
        <v>45201</v>
      </c>
      <c r="Z1173" s="13" t="s">
        <v>1295</v>
      </c>
      <c r="AA1173">
        <v>2023</v>
      </c>
      <c r="AB1173">
        <v>3</v>
      </c>
    </row>
    <row r="1174" spans="1:28" x14ac:dyDescent="0.3">
      <c r="A1174" s="2" t="s">
        <v>1213</v>
      </c>
      <c r="B1174">
        <v>48</v>
      </c>
      <c r="C1174" t="s">
        <v>31</v>
      </c>
      <c r="D1174" t="s">
        <v>17</v>
      </c>
      <c r="E1174" t="s">
        <v>18</v>
      </c>
      <c r="F1174" t="s">
        <v>27</v>
      </c>
      <c r="G1174" t="s">
        <v>49</v>
      </c>
      <c r="H1174" t="s">
        <v>13</v>
      </c>
      <c r="I1174">
        <v>1</v>
      </c>
      <c r="J1174" t="s">
        <v>1254</v>
      </c>
      <c r="K1174" t="s">
        <v>1245</v>
      </c>
      <c r="L1174" t="s">
        <v>1242</v>
      </c>
      <c r="M1174">
        <v>7</v>
      </c>
      <c r="N1174" t="s">
        <v>14</v>
      </c>
      <c r="O1174" s="8">
        <v>11</v>
      </c>
      <c r="P1174" t="s">
        <v>1242</v>
      </c>
      <c r="Q1174">
        <v>21</v>
      </c>
      <c r="R1174" t="s">
        <v>1249</v>
      </c>
      <c r="S1174" s="3">
        <v>3</v>
      </c>
      <c r="T1174" s="3">
        <v>2</v>
      </c>
      <c r="U1174" s="3">
        <v>0</v>
      </c>
      <c r="V1174" s="3">
        <v>2</v>
      </c>
      <c r="W1174" t="s">
        <v>14</v>
      </c>
      <c r="X1174" t="s">
        <v>1247</v>
      </c>
      <c r="Y1174" s="12">
        <v>45333</v>
      </c>
      <c r="Z1174" s="13" t="s">
        <v>1288</v>
      </c>
      <c r="AA1174">
        <v>2024</v>
      </c>
      <c r="AB1174">
        <v>3</v>
      </c>
    </row>
    <row r="1175" spans="1:28" x14ac:dyDescent="0.3">
      <c r="A1175" s="2" t="s">
        <v>1214</v>
      </c>
      <c r="B1175">
        <v>44</v>
      </c>
      <c r="C1175" t="s">
        <v>31</v>
      </c>
      <c r="D1175" t="s">
        <v>17</v>
      </c>
      <c r="E1175" t="s">
        <v>10</v>
      </c>
      <c r="F1175" t="s">
        <v>22</v>
      </c>
      <c r="G1175" t="s">
        <v>22</v>
      </c>
      <c r="H1175" t="s">
        <v>13</v>
      </c>
      <c r="I1175">
        <v>1</v>
      </c>
      <c r="J1175" t="s">
        <v>1254</v>
      </c>
      <c r="K1175" t="s">
        <v>1242</v>
      </c>
      <c r="L1175" t="s">
        <v>1244</v>
      </c>
      <c r="M1175">
        <v>4</v>
      </c>
      <c r="N1175" t="s">
        <v>14</v>
      </c>
      <c r="O1175" s="8">
        <v>11</v>
      </c>
      <c r="P1175" t="s">
        <v>1243</v>
      </c>
      <c r="Q1175">
        <v>10</v>
      </c>
      <c r="R1175" t="s">
        <v>1251</v>
      </c>
      <c r="S1175" s="3">
        <v>2</v>
      </c>
      <c r="T1175" s="3">
        <v>2</v>
      </c>
      <c r="U1175" s="3">
        <v>0</v>
      </c>
      <c r="V1175" s="3">
        <v>2</v>
      </c>
      <c r="W1175" t="s">
        <v>14</v>
      </c>
      <c r="X1175" t="s">
        <v>1247</v>
      </c>
      <c r="Y1175" s="12">
        <v>45498</v>
      </c>
      <c r="Z1175" s="13" t="s">
        <v>1294</v>
      </c>
      <c r="AA1175">
        <v>2024</v>
      </c>
      <c r="AB1175">
        <v>1</v>
      </c>
    </row>
    <row r="1176" spans="1:28" x14ac:dyDescent="0.3">
      <c r="A1176" s="2" t="s">
        <v>1215</v>
      </c>
      <c r="B1176">
        <v>34</v>
      </c>
      <c r="C1176" t="s">
        <v>31</v>
      </c>
      <c r="D1176" t="s">
        <v>57</v>
      </c>
      <c r="E1176" t="s">
        <v>23</v>
      </c>
      <c r="F1176" t="s">
        <v>11</v>
      </c>
      <c r="G1176" t="s">
        <v>12</v>
      </c>
      <c r="H1176" t="s">
        <v>13</v>
      </c>
      <c r="I1176">
        <v>14</v>
      </c>
      <c r="J1176" t="s">
        <v>1253</v>
      </c>
      <c r="K1176" t="s">
        <v>1244</v>
      </c>
      <c r="L1176" t="s">
        <v>1244</v>
      </c>
      <c r="M1176">
        <v>1</v>
      </c>
      <c r="N1176" t="s">
        <v>20</v>
      </c>
      <c r="O1176" s="8">
        <v>18</v>
      </c>
      <c r="P1176" t="s">
        <v>1245</v>
      </c>
      <c r="Q1176">
        <v>8</v>
      </c>
      <c r="R1176" t="s">
        <v>1250</v>
      </c>
      <c r="S1176" s="3">
        <v>8</v>
      </c>
      <c r="T1176" s="3">
        <v>2</v>
      </c>
      <c r="U1176" s="3">
        <v>0</v>
      </c>
      <c r="V1176" s="3">
        <v>6</v>
      </c>
      <c r="W1176" t="s">
        <v>14</v>
      </c>
      <c r="X1176" t="s">
        <v>1247</v>
      </c>
      <c r="Y1176" s="12">
        <v>45188</v>
      </c>
      <c r="Z1176" s="13" t="s">
        <v>1292</v>
      </c>
      <c r="AA1176">
        <v>2023</v>
      </c>
      <c r="AB1176">
        <v>3</v>
      </c>
    </row>
    <row r="1177" spans="1:28" x14ac:dyDescent="0.3">
      <c r="A1177" s="2" t="s">
        <v>1216</v>
      </c>
      <c r="B1177">
        <v>27</v>
      </c>
      <c r="C1177" t="s">
        <v>8</v>
      </c>
      <c r="D1177" t="s">
        <v>9</v>
      </c>
      <c r="E1177" t="s">
        <v>23</v>
      </c>
      <c r="F1177" t="s">
        <v>11</v>
      </c>
      <c r="G1177" t="s">
        <v>12</v>
      </c>
      <c r="H1177" t="s">
        <v>13</v>
      </c>
      <c r="I1177">
        <v>2</v>
      </c>
      <c r="J1177" t="s">
        <v>1241</v>
      </c>
      <c r="K1177" t="s">
        <v>1244</v>
      </c>
      <c r="L1177" t="s">
        <v>1242</v>
      </c>
      <c r="M1177">
        <v>0</v>
      </c>
      <c r="N1177" t="s">
        <v>14</v>
      </c>
      <c r="O1177" s="8">
        <v>11</v>
      </c>
      <c r="P1177" t="s">
        <v>1243</v>
      </c>
      <c r="Q1177">
        <v>5</v>
      </c>
      <c r="R1177" t="s">
        <v>1250</v>
      </c>
      <c r="S1177" s="3">
        <v>4</v>
      </c>
      <c r="T1177" s="3">
        <v>3</v>
      </c>
      <c r="U1177" s="3">
        <v>0</v>
      </c>
      <c r="V1177" s="3">
        <v>2</v>
      </c>
      <c r="W1177" t="s">
        <v>20</v>
      </c>
      <c r="X1177" t="s">
        <v>1247</v>
      </c>
      <c r="Y1177" s="12">
        <v>45621</v>
      </c>
      <c r="Z1177" s="13" t="s">
        <v>1297</v>
      </c>
      <c r="AA1177">
        <v>2024</v>
      </c>
      <c r="AB1177">
        <v>3</v>
      </c>
    </row>
    <row r="1178" spans="1:28" x14ac:dyDescent="0.3">
      <c r="A1178" s="2" t="s">
        <v>1217</v>
      </c>
      <c r="B1178">
        <v>21</v>
      </c>
      <c r="C1178" t="s">
        <v>8</v>
      </c>
      <c r="D1178" t="s">
        <v>57</v>
      </c>
      <c r="E1178" t="s">
        <v>10</v>
      </c>
      <c r="F1178" t="s">
        <v>11</v>
      </c>
      <c r="G1178" t="s">
        <v>12</v>
      </c>
      <c r="H1178" t="s">
        <v>13</v>
      </c>
      <c r="I1178">
        <v>22</v>
      </c>
      <c r="J1178" t="s">
        <v>1241</v>
      </c>
      <c r="K1178" t="s">
        <v>1244</v>
      </c>
      <c r="L1178" t="s">
        <v>1244</v>
      </c>
      <c r="M1178">
        <v>1</v>
      </c>
      <c r="N1178" t="s">
        <v>14</v>
      </c>
      <c r="O1178" s="8">
        <v>11</v>
      </c>
      <c r="P1178" t="s">
        <v>1244</v>
      </c>
      <c r="Q1178">
        <v>3</v>
      </c>
      <c r="R1178" t="s">
        <v>1250</v>
      </c>
      <c r="S1178" s="3">
        <v>3</v>
      </c>
      <c r="T1178" s="3">
        <v>2</v>
      </c>
      <c r="U1178" s="3">
        <v>1</v>
      </c>
      <c r="V1178" s="3">
        <v>2</v>
      </c>
      <c r="W1178" t="s">
        <v>14</v>
      </c>
      <c r="X1178" t="s">
        <v>1247</v>
      </c>
      <c r="Y1178" s="12">
        <v>45258</v>
      </c>
      <c r="Z1178" s="13" t="s">
        <v>1297</v>
      </c>
      <c r="AA1178">
        <v>2023</v>
      </c>
      <c r="AB1178">
        <v>2</v>
      </c>
    </row>
    <row r="1179" spans="1:28" x14ac:dyDescent="0.3">
      <c r="A1179" s="2" t="s">
        <v>1218</v>
      </c>
      <c r="B1179">
        <v>44</v>
      </c>
      <c r="C1179" t="s">
        <v>8</v>
      </c>
      <c r="D1179" t="s">
        <v>54</v>
      </c>
      <c r="E1179" t="s">
        <v>18</v>
      </c>
      <c r="F1179" t="s">
        <v>27</v>
      </c>
      <c r="G1179" t="s">
        <v>49</v>
      </c>
      <c r="H1179" t="s">
        <v>13</v>
      </c>
      <c r="I1179">
        <v>3</v>
      </c>
      <c r="J1179" t="s">
        <v>1254</v>
      </c>
      <c r="K1179" t="s">
        <v>1245</v>
      </c>
      <c r="L1179" t="s">
        <v>1245</v>
      </c>
      <c r="M1179">
        <v>4</v>
      </c>
      <c r="N1179" t="s">
        <v>20</v>
      </c>
      <c r="O1179" s="8">
        <v>12</v>
      </c>
      <c r="P1179" t="s">
        <v>1242</v>
      </c>
      <c r="Q1179">
        <v>26</v>
      </c>
      <c r="R1179" t="s">
        <v>1251</v>
      </c>
      <c r="S1179" s="3">
        <v>2</v>
      </c>
      <c r="T1179" s="3">
        <v>2</v>
      </c>
      <c r="U1179" s="3">
        <v>0</v>
      </c>
      <c r="V1179" s="3">
        <v>1</v>
      </c>
      <c r="W1179" t="s">
        <v>14</v>
      </c>
      <c r="X1179" t="s">
        <v>1247</v>
      </c>
      <c r="Y1179" s="12">
        <v>45190</v>
      </c>
      <c r="Z1179" s="13" t="s">
        <v>1292</v>
      </c>
      <c r="AA1179">
        <v>2023</v>
      </c>
      <c r="AB1179">
        <v>2</v>
      </c>
    </row>
    <row r="1180" spans="1:28" x14ac:dyDescent="0.3">
      <c r="A1180" s="2" t="s">
        <v>1219</v>
      </c>
      <c r="B1180">
        <v>22</v>
      </c>
      <c r="C1180" t="s">
        <v>8</v>
      </c>
      <c r="D1180" t="s">
        <v>36</v>
      </c>
      <c r="E1180" t="s">
        <v>18</v>
      </c>
      <c r="F1180" t="s">
        <v>27</v>
      </c>
      <c r="G1180" t="s">
        <v>28</v>
      </c>
      <c r="H1180" t="s">
        <v>13</v>
      </c>
      <c r="I1180">
        <v>6</v>
      </c>
      <c r="J1180" t="s">
        <v>1241</v>
      </c>
      <c r="K1180" t="s">
        <v>1242</v>
      </c>
      <c r="L1180" t="s">
        <v>1244</v>
      </c>
      <c r="M1180">
        <v>0</v>
      </c>
      <c r="N1180" t="s">
        <v>14</v>
      </c>
      <c r="O1180" s="8">
        <v>20</v>
      </c>
      <c r="P1180" t="s">
        <v>1245</v>
      </c>
      <c r="Q1180">
        <v>3</v>
      </c>
      <c r="R1180" t="s">
        <v>1250</v>
      </c>
      <c r="S1180" s="3">
        <v>2</v>
      </c>
      <c r="T1180" s="3">
        <v>2</v>
      </c>
      <c r="U1180" s="3">
        <v>2</v>
      </c>
      <c r="V1180" s="3">
        <v>2</v>
      </c>
      <c r="W1180" t="s">
        <v>14</v>
      </c>
      <c r="X1180" t="s">
        <v>1247</v>
      </c>
      <c r="Y1180" s="12">
        <v>44969</v>
      </c>
      <c r="Z1180" s="13" t="s">
        <v>1288</v>
      </c>
      <c r="AA1180">
        <v>2023</v>
      </c>
      <c r="AB1180">
        <v>3</v>
      </c>
    </row>
    <row r="1181" spans="1:28" x14ac:dyDescent="0.3">
      <c r="A1181" s="2" t="s">
        <v>1220</v>
      </c>
      <c r="B1181">
        <v>32</v>
      </c>
      <c r="C1181" t="s">
        <v>31</v>
      </c>
      <c r="D1181" t="s">
        <v>17</v>
      </c>
      <c r="E1181" t="s">
        <v>18</v>
      </c>
      <c r="F1181" t="s">
        <v>27</v>
      </c>
      <c r="G1181" t="s">
        <v>28</v>
      </c>
      <c r="H1181" t="s">
        <v>13</v>
      </c>
      <c r="I1181">
        <v>9</v>
      </c>
      <c r="J1181" t="s">
        <v>1254</v>
      </c>
      <c r="K1181" t="s">
        <v>1242</v>
      </c>
      <c r="L1181" t="s">
        <v>1245</v>
      </c>
      <c r="M1181">
        <v>1</v>
      </c>
      <c r="N1181" t="s">
        <v>20</v>
      </c>
      <c r="O1181" s="8">
        <v>12</v>
      </c>
      <c r="P1181" t="s">
        <v>1245</v>
      </c>
      <c r="Q1181">
        <v>6</v>
      </c>
      <c r="R1181" t="s">
        <v>1246</v>
      </c>
      <c r="S1181" s="3">
        <v>6</v>
      </c>
      <c r="T1181" s="3">
        <v>4</v>
      </c>
      <c r="U1181" s="3">
        <v>0</v>
      </c>
      <c r="V1181" s="3">
        <v>5</v>
      </c>
      <c r="W1181" t="s">
        <v>14</v>
      </c>
      <c r="X1181" t="s">
        <v>1247</v>
      </c>
      <c r="Y1181" s="12">
        <v>45269</v>
      </c>
      <c r="Z1181" s="13" t="s">
        <v>1289</v>
      </c>
      <c r="AA1181">
        <v>2023</v>
      </c>
      <c r="AB1181">
        <v>2</v>
      </c>
    </row>
    <row r="1182" spans="1:28" x14ac:dyDescent="0.3">
      <c r="A1182" s="2" t="s">
        <v>1221</v>
      </c>
      <c r="B1182">
        <v>30</v>
      </c>
      <c r="C1182" t="s">
        <v>31</v>
      </c>
      <c r="D1182" t="s">
        <v>36</v>
      </c>
      <c r="E1182" t="s">
        <v>23</v>
      </c>
      <c r="F1182" t="s">
        <v>27</v>
      </c>
      <c r="G1182" t="s">
        <v>28</v>
      </c>
      <c r="H1182" t="s">
        <v>19</v>
      </c>
      <c r="I1182">
        <v>3</v>
      </c>
      <c r="J1182" t="s">
        <v>1253</v>
      </c>
      <c r="K1182" t="s">
        <v>1244</v>
      </c>
      <c r="L1182" t="s">
        <v>1244</v>
      </c>
      <c r="M1182">
        <v>1</v>
      </c>
      <c r="N1182" t="s">
        <v>14</v>
      </c>
      <c r="O1182" s="8">
        <v>20</v>
      </c>
      <c r="P1182" t="s">
        <v>1244</v>
      </c>
      <c r="Q1182">
        <v>1</v>
      </c>
      <c r="R1182" t="s">
        <v>1250</v>
      </c>
      <c r="S1182" s="3">
        <v>1</v>
      </c>
      <c r="T1182" s="3">
        <v>0</v>
      </c>
      <c r="U1182" s="3">
        <v>0</v>
      </c>
      <c r="V1182" s="3">
        <v>0</v>
      </c>
      <c r="W1182" t="s">
        <v>14</v>
      </c>
      <c r="X1182" t="s">
        <v>1248</v>
      </c>
      <c r="Y1182" s="12">
        <v>45404</v>
      </c>
      <c r="Z1182" s="13" t="s">
        <v>1290</v>
      </c>
      <c r="AA1182">
        <v>2024</v>
      </c>
      <c r="AB1182">
        <v>2</v>
      </c>
    </row>
    <row r="1183" spans="1:28" x14ac:dyDescent="0.3">
      <c r="A1183" s="2" t="s">
        <v>1222</v>
      </c>
      <c r="B1183">
        <v>34</v>
      </c>
      <c r="C1183" t="s">
        <v>8</v>
      </c>
      <c r="D1183" t="s">
        <v>17</v>
      </c>
      <c r="E1183" t="s">
        <v>18</v>
      </c>
      <c r="F1183" t="s">
        <v>27</v>
      </c>
      <c r="G1183" t="s">
        <v>49</v>
      </c>
      <c r="H1183" t="s">
        <v>13</v>
      </c>
      <c r="I1183">
        <v>1</v>
      </c>
      <c r="J1183" t="s">
        <v>1255</v>
      </c>
      <c r="K1183" t="s">
        <v>1243</v>
      </c>
      <c r="L1183" t="s">
        <v>1245</v>
      </c>
      <c r="M1183">
        <v>1</v>
      </c>
      <c r="N1183" t="s">
        <v>14</v>
      </c>
      <c r="O1183" s="8">
        <v>12</v>
      </c>
      <c r="P1183" t="s">
        <v>1245</v>
      </c>
      <c r="Q1183">
        <v>10</v>
      </c>
      <c r="R1183" t="s">
        <v>1246</v>
      </c>
      <c r="S1183" s="3">
        <v>10</v>
      </c>
      <c r="T1183" s="3">
        <v>9</v>
      </c>
      <c r="U1183" s="3">
        <v>8</v>
      </c>
      <c r="V1183" s="3">
        <v>8</v>
      </c>
      <c r="W1183" t="s">
        <v>14</v>
      </c>
      <c r="X1183" t="s">
        <v>1247</v>
      </c>
      <c r="Y1183" s="12">
        <v>45455</v>
      </c>
      <c r="Z1183" s="13" t="s">
        <v>1287</v>
      </c>
      <c r="AA1183">
        <v>2024</v>
      </c>
      <c r="AB1183">
        <v>4</v>
      </c>
    </row>
    <row r="1184" spans="1:28" x14ac:dyDescent="0.3">
      <c r="A1184" s="2" t="s">
        <v>1223</v>
      </c>
      <c r="B1184">
        <v>26</v>
      </c>
      <c r="C1184" t="s">
        <v>31</v>
      </c>
      <c r="D1184" t="s">
        <v>17</v>
      </c>
      <c r="E1184" t="s">
        <v>18</v>
      </c>
      <c r="F1184" t="s">
        <v>27</v>
      </c>
      <c r="G1184" t="s">
        <v>28</v>
      </c>
      <c r="H1184" t="s">
        <v>13</v>
      </c>
      <c r="I1184">
        <v>6</v>
      </c>
      <c r="J1184" t="s">
        <v>1253</v>
      </c>
      <c r="K1184" t="s">
        <v>1244</v>
      </c>
      <c r="L1184" t="s">
        <v>1245</v>
      </c>
      <c r="M1184">
        <v>1</v>
      </c>
      <c r="N1184" t="s">
        <v>20</v>
      </c>
      <c r="O1184" s="8">
        <v>13</v>
      </c>
      <c r="P1184" t="s">
        <v>1244</v>
      </c>
      <c r="Q1184">
        <v>3</v>
      </c>
      <c r="R1184" t="s">
        <v>1250</v>
      </c>
      <c r="S1184" s="3">
        <v>3</v>
      </c>
      <c r="T1184" s="3">
        <v>2</v>
      </c>
      <c r="U1184" s="3">
        <v>0</v>
      </c>
      <c r="V1184" s="3">
        <v>2</v>
      </c>
      <c r="W1184" t="s">
        <v>14</v>
      </c>
      <c r="X1184" t="s">
        <v>1247</v>
      </c>
      <c r="Y1184" s="12">
        <v>45239</v>
      </c>
      <c r="Z1184" s="13" t="s">
        <v>1297</v>
      </c>
      <c r="AA1184">
        <v>2023</v>
      </c>
      <c r="AB1184">
        <v>2</v>
      </c>
    </row>
    <row r="1185" spans="1:28" x14ac:dyDescent="0.3">
      <c r="A1185" s="2" t="s">
        <v>1224</v>
      </c>
      <c r="B1185">
        <v>37</v>
      </c>
      <c r="C1185" t="s">
        <v>8</v>
      </c>
      <c r="D1185" t="s">
        <v>54</v>
      </c>
      <c r="E1185" t="s">
        <v>18</v>
      </c>
      <c r="F1185" t="s">
        <v>27</v>
      </c>
      <c r="G1185" t="s">
        <v>28</v>
      </c>
      <c r="H1185" t="s">
        <v>13</v>
      </c>
      <c r="I1185">
        <v>3</v>
      </c>
      <c r="J1185" t="s">
        <v>1253</v>
      </c>
      <c r="K1185" t="s">
        <v>1244</v>
      </c>
      <c r="L1185" t="s">
        <v>1244</v>
      </c>
      <c r="M1185">
        <v>1</v>
      </c>
      <c r="N1185" t="s">
        <v>14</v>
      </c>
      <c r="O1185" s="8">
        <v>15</v>
      </c>
      <c r="P1185" t="s">
        <v>1244</v>
      </c>
      <c r="Q1185">
        <v>10</v>
      </c>
      <c r="R1185" t="s">
        <v>1250</v>
      </c>
      <c r="S1185" s="3">
        <v>10</v>
      </c>
      <c r="T1185" s="3">
        <v>7</v>
      </c>
      <c r="U1185" s="3">
        <v>7</v>
      </c>
      <c r="V1185" s="3">
        <v>8</v>
      </c>
      <c r="W1185" t="s">
        <v>14</v>
      </c>
      <c r="X1185" t="s">
        <v>1247</v>
      </c>
      <c r="Y1185" s="12">
        <v>45524</v>
      </c>
      <c r="Z1185" s="13" t="s">
        <v>1293</v>
      </c>
      <c r="AA1185">
        <v>2024</v>
      </c>
      <c r="AB1185">
        <v>2</v>
      </c>
    </row>
    <row r="1186" spans="1:28" x14ac:dyDescent="0.3">
      <c r="A1186" s="2" t="s">
        <v>1225</v>
      </c>
      <c r="B1186">
        <v>29</v>
      </c>
      <c r="C1186" t="s">
        <v>31</v>
      </c>
      <c r="D1186" t="s">
        <v>36</v>
      </c>
      <c r="E1186" t="s">
        <v>18</v>
      </c>
      <c r="F1186" t="s">
        <v>11</v>
      </c>
      <c r="G1186" t="s">
        <v>12</v>
      </c>
      <c r="H1186" t="s">
        <v>13</v>
      </c>
      <c r="I1186">
        <v>3</v>
      </c>
      <c r="J1186" t="s">
        <v>1252</v>
      </c>
      <c r="K1186" t="s">
        <v>1243</v>
      </c>
      <c r="L1186" t="s">
        <v>1244</v>
      </c>
      <c r="M1186">
        <v>1</v>
      </c>
      <c r="N1186" t="s">
        <v>14</v>
      </c>
      <c r="O1186" s="8">
        <v>14</v>
      </c>
      <c r="P1186" t="s">
        <v>1242</v>
      </c>
      <c r="Q1186">
        <v>6</v>
      </c>
      <c r="R1186" t="s">
        <v>1246</v>
      </c>
      <c r="S1186" s="3">
        <v>6</v>
      </c>
      <c r="T1186" s="3">
        <v>0</v>
      </c>
      <c r="U1186" s="3">
        <v>1</v>
      </c>
      <c r="V1186" s="3">
        <v>2</v>
      </c>
      <c r="W1186" t="s">
        <v>14</v>
      </c>
      <c r="X1186" t="s">
        <v>1247</v>
      </c>
      <c r="Y1186" s="12">
        <v>45282</v>
      </c>
      <c r="Z1186" s="13" t="s">
        <v>1289</v>
      </c>
      <c r="AA1186">
        <v>2023</v>
      </c>
      <c r="AB1186">
        <v>5</v>
      </c>
    </row>
    <row r="1187" spans="1:28" x14ac:dyDescent="0.3">
      <c r="A1187" s="2" t="s">
        <v>1226</v>
      </c>
      <c r="B1187">
        <v>35</v>
      </c>
      <c r="C1187" t="s">
        <v>8</v>
      </c>
      <c r="D1187" t="s">
        <v>17</v>
      </c>
      <c r="E1187" t="s">
        <v>10</v>
      </c>
      <c r="F1187" t="s">
        <v>27</v>
      </c>
      <c r="G1187" t="s">
        <v>49</v>
      </c>
      <c r="H1187" t="s">
        <v>13</v>
      </c>
      <c r="I1187">
        <v>6</v>
      </c>
      <c r="J1187" t="s">
        <v>1254</v>
      </c>
      <c r="K1187" t="s">
        <v>1243</v>
      </c>
      <c r="L1187" t="s">
        <v>1245</v>
      </c>
      <c r="M1187">
        <v>1</v>
      </c>
      <c r="N1187" t="s">
        <v>14</v>
      </c>
      <c r="O1187" s="8">
        <v>13</v>
      </c>
      <c r="P1187" t="s">
        <v>1243</v>
      </c>
      <c r="Q1187">
        <v>17</v>
      </c>
      <c r="R1187" t="s">
        <v>1250</v>
      </c>
      <c r="S1187" s="3">
        <v>17</v>
      </c>
      <c r="T1187" s="3">
        <v>11</v>
      </c>
      <c r="U1187" s="3">
        <v>11</v>
      </c>
      <c r="V1187" s="3">
        <v>8</v>
      </c>
      <c r="W1187" t="s">
        <v>14</v>
      </c>
      <c r="X1187" t="s">
        <v>1247</v>
      </c>
      <c r="Y1187" s="12">
        <v>45383</v>
      </c>
      <c r="Z1187" s="13" t="s">
        <v>1290</v>
      </c>
      <c r="AA1187">
        <v>2024</v>
      </c>
      <c r="AB1187">
        <v>3</v>
      </c>
    </row>
    <row r="1188" spans="1:28" x14ac:dyDescent="0.3">
      <c r="A1188" s="2" t="s">
        <v>1227</v>
      </c>
      <c r="B1188">
        <v>54</v>
      </c>
      <c r="C1188" t="s">
        <v>8</v>
      </c>
      <c r="D1188" t="s">
        <v>36</v>
      </c>
      <c r="E1188" t="s">
        <v>18</v>
      </c>
      <c r="F1188" t="s">
        <v>22</v>
      </c>
      <c r="G1188" t="s">
        <v>22</v>
      </c>
      <c r="H1188" t="s">
        <v>13</v>
      </c>
      <c r="I1188">
        <v>19</v>
      </c>
      <c r="J1188" t="s">
        <v>1254</v>
      </c>
      <c r="K1188" t="s">
        <v>1244</v>
      </c>
      <c r="L1188" t="s">
        <v>1243</v>
      </c>
      <c r="M1188">
        <v>2</v>
      </c>
      <c r="N1188" t="s">
        <v>14</v>
      </c>
      <c r="O1188" s="8">
        <v>15</v>
      </c>
      <c r="P1188" t="s">
        <v>1244</v>
      </c>
      <c r="Q1188">
        <v>16</v>
      </c>
      <c r="R1188" t="s">
        <v>1251</v>
      </c>
      <c r="S1188" s="3">
        <v>9</v>
      </c>
      <c r="T1188" s="3">
        <v>7</v>
      </c>
      <c r="U1188" s="3">
        <v>7</v>
      </c>
      <c r="V1188" s="3">
        <v>1</v>
      </c>
      <c r="W1188" t="s">
        <v>14</v>
      </c>
      <c r="X1188" t="s">
        <v>1247</v>
      </c>
      <c r="Y1188" s="12">
        <v>45214</v>
      </c>
      <c r="Z1188" s="13" t="s">
        <v>1295</v>
      </c>
      <c r="AA1188">
        <v>2023</v>
      </c>
      <c r="AB1188">
        <v>1</v>
      </c>
    </row>
    <row r="1189" spans="1:28" x14ac:dyDescent="0.3">
      <c r="A1189" s="2" t="s">
        <v>1228</v>
      </c>
      <c r="B1189">
        <v>36</v>
      </c>
      <c r="C1189" t="s">
        <v>8</v>
      </c>
      <c r="D1189" t="s">
        <v>36</v>
      </c>
      <c r="E1189" t="s">
        <v>23</v>
      </c>
      <c r="F1189" t="s">
        <v>27</v>
      </c>
      <c r="G1189" t="s">
        <v>28</v>
      </c>
      <c r="H1189" t="s">
        <v>13</v>
      </c>
      <c r="I1189">
        <v>9</v>
      </c>
      <c r="J1189" t="s">
        <v>1252</v>
      </c>
      <c r="K1189" t="s">
        <v>1243</v>
      </c>
      <c r="L1189" t="s">
        <v>1243</v>
      </c>
      <c r="M1189">
        <v>2</v>
      </c>
      <c r="N1189" t="s">
        <v>20</v>
      </c>
      <c r="O1189" s="8">
        <v>11</v>
      </c>
      <c r="P1189" t="s">
        <v>1244</v>
      </c>
      <c r="Q1189">
        <v>13</v>
      </c>
      <c r="R1189" t="s">
        <v>1250</v>
      </c>
      <c r="S1189" s="3">
        <v>3</v>
      </c>
      <c r="T1189" s="3">
        <v>2</v>
      </c>
      <c r="U1189" s="3">
        <v>0</v>
      </c>
      <c r="V1189" s="3">
        <v>2</v>
      </c>
      <c r="W1189" t="s">
        <v>14</v>
      </c>
      <c r="X1189" t="s">
        <v>1247</v>
      </c>
      <c r="Y1189" s="12">
        <v>45595</v>
      </c>
      <c r="Z1189" s="13" t="s">
        <v>1295</v>
      </c>
      <c r="AA1189">
        <v>2024</v>
      </c>
      <c r="AB1189">
        <v>2</v>
      </c>
    </row>
    <row r="1190" spans="1:28" x14ac:dyDescent="0.3">
      <c r="A1190" s="2" t="s">
        <v>1229</v>
      </c>
      <c r="B1190">
        <v>20</v>
      </c>
      <c r="C1190" t="s">
        <v>8</v>
      </c>
      <c r="D1190" t="s">
        <v>36</v>
      </c>
      <c r="E1190" t="s">
        <v>10</v>
      </c>
      <c r="F1190" t="s">
        <v>27</v>
      </c>
      <c r="G1190" t="s">
        <v>49</v>
      </c>
      <c r="H1190" t="s">
        <v>13</v>
      </c>
      <c r="I1190">
        <v>10</v>
      </c>
      <c r="J1190" t="s">
        <v>1241</v>
      </c>
      <c r="K1190" t="s">
        <v>1245</v>
      </c>
      <c r="L1190" t="s">
        <v>1244</v>
      </c>
      <c r="M1190">
        <v>1</v>
      </c>
      <c r="N1190" t="s">
        <v>20</v>
      </c>
      <c r="O1190" s="8">
        <v>11</v>
      </c>
      <c r="P1190" t="s">
        <v>1245</v>
      </c>
      <c r="Q1190">
        <v>1</v>
      </c>
      <c r="R1190" t="s">
        <v>1250</v>
      </c>
      <c r="S1190" s="3">
        <v>1</v>
      </c>
      <c r="T1190" s="3">
        <v>0</v>
      </c>
      <c r="U1190" s="3">
        <v>1</v>
      </c>
      <c r="V1190" s="3">
        <v>1</v>
      </c>
      <c r="W1190" t="s">
        <v>20</v>
      </c>
      <c r="X1190" t="s">
        <v>1247</v>
      </c>
      <c r="Y1190" s="12">
        <v>45530</v>
      </c>
      <c r="Z1190" s="13" t="s">
        <v>1293</v>
      </c>
      <c r="AA1190">
        <v>2024</v>
      </c>
      <c r="AB1190">
        <v>5</v>
      </c>
    </row>
    <row r="1191" spans="1:28" x14ac:dyDescent="0.3">
      <c r="A1191" s="2" t="s">
        <v>1230</v>
      </c>
      <c r="B1191">
        <v>33</v>
      </c>
      <c r="C1191" t="s">
        <v>8</v>
      </c>
      <c r="D1191" t="s">
        <v>17</v>
      </c>
      <c r="E1191" t="s">
        <v>10</v>
      </c>
      <c r="F1191" t="s">
        <v>27</v>
      </c>
      <c r="G1191" t="s">
        <v>49</v>
      </c>
      <c r="H1191" t="s">
        <v>19</v>
      </c>
      <c r="I1191">
        <v>3</v>
      </c>
      <c r="J1191" t="s">
        <v>1253</v>
      </c>
      <c r="K1191" t="s">
        <v>1242</v>
      </c>
      <c r="L1191" t="s">
        <v>1242</v>
      </c>
      <c r="M1191">
        <v>1</v>
      </c>
      <c r="N1191" t="s">
        <v>20</v>
      </c>
      <c r="O1191" s="8">
        <v>11</v>
      </c>
      <c r="P1191" t="s">
        <v>1242</v>
      </c>
      <c r="Q1191">
        <v>10</v>
      </c>
      <c r="R1191" t="s">
        <v>1250</v>
      </c>
      <c r="S1191" s="3">
        <v>10</v>
      </c>
      <c r="T1191" s="3">
        <v>8</v>
      </c>
      <c r="U1191" s="3">
        <v>9</v>
      </c>
      <c r="V1191" s="3">
        <v>7</v>
      </c>
      <c r="W1191" t="s">
        <v>20</v>
      </c>
      <c r="X1191" t="s">
        <v>1247</v>
      </c>
      <c r="Y1191" s="12">
        <v>44958</v>
      </c>
      <c r="Z1191" s="13" t="s">
        <v>1288</v>
      </c>
      <c r="AA1191">
        <v>2023</v>
      </c>
      <c r="AB1191">
        <v>3</v>
      </c>
    </row>
    <row r="1192" spans="1:28" x14ac:dyDescent="0.3">
      <c r="A1192" s="2" t="s">
        <v>1231</v>
      </c>
      <c r="B1192">
        <v>23</v>
      </c>
      <c r="C1192" t="s">
        <v>8</v>
      </c>
      <c r="D1192" t="s">
        <v>36</v>
      </c>
      <c r="E1192" t="s">
        <v>18</v>
      </c>
      <c r="F1192" t="s">
        <v>27</v>
      </c>
      <c r="G1192" t="s">
        <v>28</v>
      </c>
      <c r="H1192" t="s">
        <v>13</v>
      </c>
      <c r="I1192">
        <v>4</v>
      </c>
      <c r="J1192" t="s">
        <v>1253</v>
      </c>
      <c r="K1192" t="s">
        <v>1242</v>
      </c>
      <c r="L1192" t="s">
        <v>1242</v>
      </c>
      <c r="M1192">
        <v>2</v>
      </c>
      <c r="N1192" t="s">
        <v>14</v>
      </c>
      <c r="O1192" s="8">
        <v>16</v>
      </c>
      <c r="P1192" t="s">
        <v>1242</v>
      </c>
      <c r="Q1192">
        <v>5</v>
      </c>
      <c r="R1192" t="s">
        <v>1251</v>
      </c>
      <c r="S1192" s="3">
        <v>3</v>
      </c>
      <c r="T1192" s="3">
        <v>2</v>
      </c>
      <c r="U1192" s="3">
        <v>0</v>
      </c>
      <c r="V1192" s="3">
        <v>2</v>
      </c>
      <c r="W1192" t="s">
        <v>14</v>
      </c>
      <c r="X1192" t="s">
        <v>1248</v>
      </c>
      <c r="Y1192" s="12">
        <v>45090</v>
      </c>
      <c r="Z1192" s="13" t="s">
        <v>1287</v>
      </c>
      <c r="AA1192">
        <v>2023</v>
      </c>
      <c r="AB1192">
        <v>3</v>
      </c>
    </row>
    <row r="1193" spans="1:28" x14ac:dyDescent="0.3">
      <c r="A1193" s="2" t="s">
        <v>1232</v>
      </c>
      <c r="B1193">
        <v>25</v>
      </c>
      <c r="C1193" t="s">
        <v>8</v>
      </c>
      <c r="D1193" t="s">
        <v>17</v>
      </c>
      <c r="E1193" t="s">
        <v>18</v>
      </c>
      <c r="F1193" t="s">
        <v>11</v>
      </c>
      <c r="G1193" t="s">
        <v>12</v>
      </c>
      <c r="H1193" t="s">
        <v>13</v>
      </c>
      <c r="I1193">
        <v>8</v>
      </c>
      <c r="J1193" t="s">
        <v>1253</v>
      </c>
      <c r="K1193" t="s">
        <v>1245</v>
      </c>
      <c r="L1193" t="s">
        <v>1243</v>
      </c>
      <c r="M1193">
        <v>0</v>
      </c>
      <c r="N1193" t="s">
        <v>14</v>
      </c>
      <c r="O1193" s="8">
        <v>22</v>
      </c>
      <c r="P1193" t="s">
        <v>1244</v>
      </c>
      <c r="Q1193">
        <v>4</v>
      </c>
      <c r="R1193" t="s">
        <v>1250</v>
      </c>
      <c r="S1193" s="3">
        <v>3</v>
      </c>
      <c r="T1193" s="3">
        <v>2</v>
      </c>
      <c r="U1193" s="3">
        <v>1</v>
      </c>
      <c r="V1193" s="3">
        <v>2</v>
      </c>
      <c r="W1193" t="s">
        <v>14</v>
      </c>
      <c r="X1193" t="s">
        <v>1248</v>
      </c>
      <c r="Y1193" s="12">
        <v>44941</v>
      </c>
      <c r="Z1193" s="13" t="s">
        <v>1298</v>
      </c>
      <c r="AA1193">
        <v>2023</v>
      </c>
      <c r="AB1193">
        <v>4</v>
      </c>
    </row>
    <row r="1194" spans="1:28" x14ac:dyDescent="0.3">
      <c r="A1194" s="2" t="s">
        <v>1233</v>
      </c>
      <c r="B1194">
        <v>38</v>
      </c>
      <c r="C1194" t="s">
        <v>31</v>
      </c>
      <c r="D1194" t="s">
        <v>9</v>
      </c>
      <c r="E1194" t="s">
        <v>10</v>
      </c>
      <c r="F1194" t="s">
        <v>11</v>
      </c>
      <c r="G1194" t="s">
        <v>12</v>
      </c>
      <c r="H1194" t="s">
        <v>13</v>
      </c>
      <c r="I1194">
        <v>7</v>
      </c>
      <c r="J1194" t="s">
        <v>1254</v>
      </c>
      <c r="K1194" t="s">
        <v>1245</v>
      </c>
      <c r="L1194" t="s">
        <v>1245</v>
      </c>
      <c r="M1194">
        <v>0</v>
      </c>
      <c r="N1194" t="s">
        <v>14</v>
      </c>
      <c r="O1194" s="8">
        <v>20</v>
      </c>
      <c r="P1194" t="s">
        <v>1242</v>
      </c>
      <c r="Q1194">
        <v>8</v>
      </c>
      <c r="R1194" t="s">
        <v>1250</v>
      </c>
      <c r="S1194" s="3">
        <v>7</v>
      </c>
      <c r="T1194" s="3">
        <v>7</v>
      </c>
      <c r="U1194" s="3">
        <v>0</v>
      </c>
      <c r="V1194" s="3">
        <v>5</v>
      </c>
      <c r="W1194" t="s">
        <v>14</v>
      </c>
      <c r="X1194" t="s">
        <v>1248</v>
      </c>
      <c r="Y1194" s="12">
        <v>45470</v>
      </c>
      <c r="Z1194" s="13" t="s">
        <v>1287</v>
      </c>
      <c r="AA1194">
        <v>2024</v>
      </c>
      <c r="AB1194">
        <v>2</v>
      </c>
    </row>
    <row r="1195" spans="1:28" x14ac:dyDescent="0.3">
      <c r="A1195" s="2" t="s">
        <v>1234</v>
      </c>
      <c r="B1195">
        <v>29</v>
      </c>
      <c r="C1195" t="s">
        <v>8</v>
      </c>
      <c r="D1195" t="s">
        <v>17</v>
      </c>
      <c r="E1195" t="s">
        <v>23</v>
      </c>
      <c r="F1195" t="s">
        <v>27</v>
      </c>
      <c r="G1195" t="s">
        <v>28</v>
      </c>
      <c r="H1195" t="s">
        <v>19</v>
      </c>
      <c r="I1195">
        <v>1</v>
      </c>
      <c r="J1195" t="s">
        <v>1254</v>
      </c>
      <c r="K1195" t="s">
        <v>1243</v>
      </c>
      <c r="L1195" t="s">
        <v>1245</v>
      </c>
      <c r="M1195">
        <v>1</v>
      </c>
      <c r="N1195" t="s">
        <v>14</v>
      </c>
      <c r="O1195" s="8">
        <v>18</v>
      </c>
      <c r="P1195" t="s">
        <v>1245</v>
      </c>
      <c r="Q1195">
        <v>10</v>
      </c>
      <c r="R1195" t="s">
        <v>1250</v>
      </c>
      <c r="S1195" s="3">
        <v>10</v>
      </c>
      <c r="T1195" s="3">
        <v>7</v>
      </c>
      <c r="U1195" s="3">
        <v>2</v>
      </c>
      <c r="V1195" s="3">
        <v>8</v>
      </c>
      <c r="W1195" t="s">
        <v>14</v>
      </c>
      <c r="X1195" t="s">
        <v>1247</v>
      </c>
      <c r="Y1195" s="12">
        <v>45145</v>
      </c>
      <c r="Z1195" s="13" t="s">
        <v>1293</v>
      </c>
      <c r="AA1195">
        <v>2023</v>
      </c>
      <c r="AB1195">
        <v>5</v>
      </c>
    </row>
    <row r="1196" spans="1:28" x14ac:dyDescent="0.3">
      <c r="A1196" s="2" t="s">
        <v>1235</v>
      </c>
      <c r="B1196">
        <v>48</v>
      </c>
      <c r="C1196" t="s">
        <v>8</v>
      </c>
      <c r="D1196" t="s">
        <v>9</v>
      </c>
      <c r="E1196" t="s">
        <v>18</v>
      </c>
      <c r="F1196" t="s">
        <v>11</v>
      </c>
      <c r="G1196" t="s">
        <v>12</v>
      </c>
      <c r="H1196" t="s">
        <v>13</v>
      </c>
      <c r="I1196">
        <v>2</v>
      </c>
      <c r="J1196" t="s">
        <v>1241</v>
      </c>
      <c r="K1196" t="s">
        <v>1243</v>
      </c>
      <c r="L1196" t="s">
        <v>1243</v>
      </c>
      <c r="M1196">
        <v>3</v>
      </c>
      <c r="N1196" t="s">
        <v>14</v>
      </c>
      <c r="O1196" s="8">
        <v>12</v>
      </c>
      <c r="P1196" t="s">
        <v>1245</v>
      </c>
      <c r="Q1196">
        <v>12</v>
      </c>
      <c r="R1196" t="s">
        <v>1250</v>
      </c>
      <c r="S1196" s="3">
        <v>2</v>
      </c>
      <c r="T1196" s="3">
        <v>2</v>
      </c>
      <c r="U1196" s="3">
        <v>2</v>
      </c>
      <c r="V1196" s="3">
        <v>2</v>
      </c>
      <c r="W1196" t="s">
        <v>14</v>
      </c>
      <c r="X1196" t="s">
        <v>1247</v>
      </c>
      <c r="Y1196" s="12">
        <v>45537</v>
      </c>
      <c r="Z1196" s="13" t="s">
        <v>1292</v>
      </c>
      <c r="AA1196">
        <v>2024</v>
      </c>
      <c r="AB1196">
        <v>3</v>
      </c>
    </row>
    <row r="1197" spans="1:28" x14ac:dyDescent="0.3">
      <c r="A1197" s="2" t="s">
        <v>1236</v>
      </c>
      <c r="B1197">
        <v>27</v>
      </c>
      <c r="C1197" t="s">
        <v>31</v>
      </c>
      <c r="D1197" t="s">
        <v>36</v>
      </c>
      <c r="E1197" t="s">
        <v>23</v>
      </c>
      <c r="F1197" t="s">
        <v>11</v>
      </c>
      <c r="G1197" t="s">
        <v>12</v>
      </c>
      <c r="H1197" t="s">
        <v>19</v>
      </c>
      <c r="I1197">
        <v>3</v>
      </c>
      <c r="J1197" t="s">
        <v>1241</v>
      </c>
      <c r="K1197" t="s">
        <v>1245</v>
      </c>
      <c r="L1197" t="s">
        <v>1245</v>
      </c>
      <c r="M1197">
        <v>1</v>
      </c>
      <c r="N1197" t="s">
        <v>20</v>
      </c>
      <c r="O1197" s="8">
        <v>20</v>
      </c>
      <c r="P1197" t="s">
        <v>1243</v>
      </c>
      <c r="Q1197">
        <v>6</v>
      </c>
      <c r="R1197" t="s">
        <v>1250</v>
      </c>
      <c r="S1197" s="3">
        <v>6</v>
      </c>
      <c r="T1197" s="3">
        <v>5</v>
      </c>
      <c r="U1197" s="3">
        <v>0</v>
      </c>
      <c r="V1197" s="3">
        <v>4</v>
      </c>
      <c r="W1197" t="s">
        <v>14</v>
      </c>
      <c r="X1197" t="s">
        <v>1248</v>
      </c>
      <c r="Y1197" s="12">
        <v>45625</v>
      </c>
      <c r="Z1197" s="13" t="s">
        <v>1297</v>
      </c>
      <c r="AA1197">
        <v>2024</v>
      </c>
      <c r="AB1197">
        <v>3</v>
      </c>
    </row>
    <row r="1198" spans="1:28" x14ac:dyDescent="0.3">
      <c r="A1198" s="2" t="s">
        <v>1237</v>
      </c>
      <c r="B1198">
        <v>37</v>
      </c>
      <c r="C1198" t="s">
        <v>8</v>
      </c>
      <c r="D1198" t="s">
        <v>17</v>
      </c>
      <c r="E1198" t="s">
        <v>10</v>
      </c>
      <c r="F1198" t="s">
        <v>27</v>
      </c>
      <c r="G1198" t="s">
        <v>49</v>
      </c>
      <c r="H1198" t="s">
        <v>13</v>
      </c>
      <c r="I1198">
        <v>10</v>
      </c>
      <c r="J1198" t="s">
        <v>1252</v>
      </c>
      <c r="K1198" t="s">
        <v>1245</v>
      </c>
      <c r="L1198" t="s">
        <v>1245</v>
      </c>
      <c r="M1198">
        <v>3</v>
      </c>
      <c r="N1198" t="s">
        <v>14</v>
      </c>
      <c r="O1198" s="8">
        <v>17</v>
      </c>
      <c r="P1198" t="s">
        <v>1242</v>
      </c>
      <c r="Q1198">
        <v>4</v>
      </c>
      <c r="R1198" t="s">
        <v>1250</v>
      </c>
      <c r="S1198" s="3">
        <v>1</v>
      </c>
      <c r="T1198" s="3">
        <v>0</v>
      </c>
      <c r="U1198" s="3">
        <v>0</v>
      </c>
      <c r="V1198" s="3">
        <v>0</v>
      </c>
      <c r="W1198" t="s">
        <v>14</v>
      </c>
      <c r="X1198" t="s">
        <v>1247</v>
      </c>
      <c r="Y1198" s="12">
        <v>45279</v>
      </c>
      <c r="Z1198" s="13" t="s">
        <v>1289</v>
      </c>
      <c r="AA1198">
        <v>2023</v>
      </c>
      <c r="AB1198">
        <v>2</v>
      </c>
    </row>
    <row r="1199" spans="1:28" x14ac:dyDescent="0.3">
      <c r="A1199" s="2" t="s">
        <v>1238</v>
      </c>
      <c r="B1199">
        <v>50</v>
      </c>
      <c r="C1199" t="s">
        <v>8</v>
      </c>
      <c r="D1199" t="s">
        <v>36</v>
      </c>
      <c r="E1199" t="s">
        <v>18</v>
      </c>
      <c r="F1199" t="s">
        <v>27</v>
      </c>
      <c r="G1199" t="s">
        <v>49</v>
      </c>
      <c r="H1199" t="s">
        <v>13</v>
      </c>
      <c r="I1199">
        <v>28</v>
      </c>
      <c r="J1199" t="s">
        <v>1241</v>
      </c>
      <c r="K1199" t="s">
        <v>1245</v>
      </c>
      <c r="L1199" t="s">
        <v>1244</v>
      </c>
      <c r="M1199">
        <v>1</v>
      </c>
      <c r="N1199" t="s">
        <v>20</v>
      </c>
      <c r="O1199" s="8">
        <v>11</v>
      </c>
      <c r="P1199" t="s">
        <v>1244</v>
      </c>
      <c r="Q1199">
        <v>20</v>
      </c>
      <c r="R1199" t="s">
        <v>1250</v>
      </c>
      <c r="S1199" s="3">
        <v>20</v>
      </c>
      <c r="T1199" s="3">
        <v>8</v>
      </c>
      <c r="U1199" s="3">
        <v>3</v>
      </c>
      <c r="V1199" s="3">
        <v>8</v>
      </c>
      <c r="W1199" t="s">
        <v>14</v>
      </c>
      <c r="X1199" t="s">
        <v>1247</v>
      </c>
      <c r="Y1199" s="12">
        <v>45223</v>
      </c>
      <c r="Z1199" s="13" t="s">
        <v>1295</v>
      </c>
      <c r="AA1199">
        <v>2023</v>
      </c>
      <c r="AB1199">
        <v>3</v>
      </c>
    </row>
    <row r="1200" spans="1:28" x14ac:dyDescent="0.3">
      <c r="A1200" s="2" t="s">
        <v>1239</v>
      </c>
      <c r="B1200">
        <v>34</v>
      </c>
      <c r="C1200" t="s">
        <v>31</v>
      </c>
      <c r="D1200" t="s">
        <v>36</v>
      </c>
      <c r="E1200" t="s">
        <v>10</v>
      </c>
      <c r="F1200" t="s">
        <v>119</v>
      </c>
      <c r="G1200" t="s">
        <v>120</v>
      </c>
      <c r="H1200" t="s">
        <v>13</v>
      </c>
      <c r="I1200">
        <v>9</v>
      </c>
      <c r="J1200" t="s">
        <v>1253</v>
      </c>
      <c r="K1200" t="s">
        <v>1245</v>
      </c>
      <c r="L1200" t="s">
        <v>1243</v>
      </c>
      <c r="M1200">
        <v>1</v>
      </c>
      <c r="N1200" t="s">
        <v>14</v>
      </c>
      <c r="O1200" s="8">
        <v>14</v>
      </c>
      <c r="P1200" t="s">
        <v>1243</v>
      </c>
      <c r="Q1200">
        <v>9</v>
      </c>
      <c r="R1200" t="s">
        <v>1251</v>
      </c>
      <c r="S1200" s="3">
        <v>8</v>
      </c>
      <c r="T1200" s="3">
        <v>7</v>
      </c>
      <c r="U1200" s="3">
        <v>7</v>
      </c>
      <c r="V1200" s="3">
        <v>7</v>
      </c>
      <c r="W1200" t="s">
        <v>14</v>
      </c>
      <c r="X1200" t="s">
        <v>1247</v>
      </c>
      <c r="Y1200" s="12">
        <v>45410</v>
      </c>
      <c r="Z1200" s="13" t="s">
        <v>1290</v>
      </c>
      <c r="AA1200">
        <v>2024</v>
      </c>
      <c r="AB1200">
        <v>3</v>
      </c>
    </row>
    <row r="1201" spans="1:28" x14ac:dyDescent="0.3">
      <c r="A1201" s="2" t="s">
        <v>1240</v>
      </c>
      <c r="B1201">
        <v>24</v>
      </c>
      <c r="C1201" t="s">
        <v>31</v>
      </c>
      <c r="D1201" t="s">
        <v>17</v>
      </c>
      <c r="E1201" t="s">
        <v>10</v>
      </c>
      <c r="F1201" t="s">
        <v>11</v>
      </c>
      <c r="G1201" t="s">
        <v>12</v>
      </c>
      <c r="H1201" t="s">
        <v>13</v>
      </c>
      <c r="I1201">
        <v>3</v>
      </c>
      <c r="J1201" t="s">
        <v>1252</v>
      </c>
      <c r="K1201" t="s">
        <v>1242</v>
      </c>
      <c r="L1201" t="s">
        <v>1244</v>
      </c>
      <c r="M1201">
        <v>9</v>
      </c>
      <c r="N1201" t="s">
        <v>14</v>
      </c>
      <c r="O1201" s="8">
        <v>14</v>
      </c>
      <c r="P1201" t="s">
        <v>1242</v>
      </c>
      <c r="Q1201">
        <v>4</v>
      </c>
      <c r="R1201" t="s">
        <v>1250</v>
      </c>
      <c r="S1201" s="3">
        <v>2</v>
      </c>
      <c r="T1201" s="3">
        <v>2</v>
      </c>
      <c r="U1201" s="3">
        <v>2</v>
      </c>
      <c r="V1201" s="3">
        <v>0</v>
      </c>
      <c r="W1201" t="s">
        <v>20</v>
      </c>
      <c r="X1201" t="s">
        <v>1246</v>
      </c>
      <c r="Y1201" s="12">
        <v>45606</v>
      </c>
      <c r="Z1201" s="13" t="s">
        <v>1297</v>
      </c>
      <c r="AA1201">
        <v>2024</v>
      </c>
      <c r="AB1201">
        <v>3</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BD66-82BB-40CE-ACB7-213802BC13AC}">
  <sheetPr>
    <tabColor rgb="FFFFFF00"/>
  </sheetPr>
  <dimension ref="A1:A16"/>
  <sheetViews>
    <sheetView workbookViewId="0">
      <selection activeCell="C6" sqref="C6"/>
    </sheetView>
  </sheetViews>
  <sheetFormatPr defaultRowHeight="14.4" x14ac:dyDescent="0.3"/>
  <cols>
    <col min="1" max="1" width="47.44140625" bestFit="1" customWidth="1"/>
  </cols>
  <sheetData>
    <row r="1" spans="1:1" ht="18" x14ac:dyDescent="0.35">
      <c r="A1" s="20" t="s">
        <v>1311</v>
      </c>
    </row>
    <row r="2" spans="1:1" x14ac:dyDescent="0.3">
      <c r="A2" s="19" t="s">
        <v>1306</v>
      </c>
    </row>
    <row r="3" spans="1:1" ht="69" x14ac:dyDescent="0.3">
      <c r="A3" s="21" t="s">
        <v>1319</v>
      </c>
    </row>
    <row r="4" spans="1:1" x14ac:dyDescent="0.3">
      <c r="A4" s="19" t="s">
        <v>1307</v>
      </c>
    </row>
    <row r="5" spans="1:1" x14ac:dyDescent="0.3">
      <c r="A5" s="19" t="s">
        <v>1308</v>
      </c>
    </row>
    <row r="6" spans="1:1" x14ac:dyDescent="0.3">
      <c r="A6" s="19" t="s">
        <v>1309</v>
      </c>
    </row>
    <row r="7" spans="1:1" x14ac:dyDescent="0.3">
      <c r="A7" s="19" t="s">
        <v>1310</v>
      </c>
    </row>
    <row r="8" spans="1:1" x14ac:dyDescent="0.3">
      <c r="A8" s="19" t="s">
        <v>1313</v>
      </c>
    </row>
    <row r="9" spans="1:1" x14ac:dyDescent="0.3">
      <c r="A9" s="18"/>
    </row>
    <row r="11" spans="1:1" ht="18" x14ac:dyDescent="0.35">
      <c r="A11" s="20" t="s">
        <v>1312</v>
      </c>
    </row>
    <row r="12" spans="1:1" ht="27.6" x14ac:dyDescent="0.3">
      <c r="A12" s="21" t="s">
        <v>1314</v>
      </c>
    </row>
    <row r="13" spans="1:1" ht="27.6" x14ac:dyDescent="0.3">
      <c r="A13" s="21" t="s">
        <v>1317</v>
      </c>
    </row>
    <row r="14" spans="1:1" ht="27.6" x14ac:dyDescent="0.3">
      <c r="A14" s="21" t="s">
        <v>1318</v>
      </c>
    </row>
    <row r="15" spans="1:1" x14ac:dyDescent="0.3">
      <c r="A15" s="16" t="s">
        <v>1316</v>
      </c>
    </row>
    <row r="16" spans="1:1" x14ac:dyDescent="0.3">
      <c r="A16" s="16" t="s">
        <v>1315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2371-7AEF-47DD-B378-5E111F42EDF9}">
  <dimension ref="A3:B7"/>
  <sheetViews>
    <sheetView workbookViewId="0">
      <selection activeCell="A3" sqref="A3"/>
    </sheetView>
  </sheetViews>
  <sheetFormatPr defaultRowHeight="14.4" x14ac:dyDescent="0.3"/>
  <cols>
    <col min="1" max="1" width="12.5546875" bestFit="1" customWidth="1"/>
    <col min="2" max="2" width="31" bestFit="1" customWidth="1"/>
    <col min="3" max="3" width="10.44140625" bestFit="1" customWidth="1"/>
  </cols>
  <sheetData>
    <row r="3" spans="1:2" x14ac:dyDescent="0.3">
      <c r="A3" s="5" t="s">
        <v>1273</v>
      </c>
      <c r="B3" t="s">
        <v>1299</v>
      </c>
    </row>
    <row r="4" spans="1:2" x14ac:dyDescent="0.3">
      <c r="A4" s="6" t="s">
        <v>1247</v>
      </c>
      <c r="B4" s="3">
        <v>14.464761904761906</v>
      </c>
    </row>
    <row r="5" spans="1:2" x14ac:dyDescent="0.3">
      <c r="A5" s="6" t="s">
        <v>1246</v>
      </c>
      <c r="B5" s="3">
        <v>15.050420168067227</v>
      </c>
    </row>
    <row r="6" spans="1:2" x14ac:dyDescent="0.3">
      <c r="A6" s="6" t="s">
        <v>1248</v>
      </c>
      <c r="B6" s="3">
        <v>20.246913580246915</v>
      </c>
    </row>
    <row r="7" spans="1:2" x14ac:dyDescent="0.3">
      <c r="A7" s="6" t="s">
        <v>1274</v>
      </c>
      <c r="B7" s="23">
        <v>15.206896551724139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512B-BC5F-43A9-8D48-3B8881B22A6A}">
  <dimension ref="A3:B6"/>
  <sheetViews>
    <sheetView workbookViewId="0">
      <selection activeCell="U26" sqref="U26"/>
    </sheetView>
  </sheetViews>
  <sheetFormatPr defaultRowHeight="14.4" x14ac:dyDescent="0.3"/>
  <cols>
    <col min="1" max="1" width="12.5546875" bestFit="1" customWidth="1"/>
    <col min="2" max="2" width="17" bestFit="1" customWidth="1"/>
    <col min="3" max="16" width="3" bestFit="1" customWidth="1"/>
    <col min="17" max="17" width="10.77734375" bestFit="1" customWidth="1"/>
  </cols>
  <sheetData>
    <row r="3" spans="1:2" x14ac:dyDescent="0.3">
      <c r="A3" s="5" t="s">
        <v>1273</v>
      </c>
      <c r="B3" t="s">
        <v>1305</v>
      </c>
    </row>
    <row r="4" spans="1:2" x14ac:dyDescent="0.3">
      <c r="A4" s="6" t="s">
        <v>14</v>
      </c>
      <c r="B4" s="23">
        <v>522</v>
      </c>
    </row>
    <row r="5" spans="1:2" x14ac:dyDescent="0.3">
      <c r="A5" s="6" t="s">
        <v>20</v>
      </c>
      <c r="B5" s="23">
        <v>203</v>
      </c>
    </row>
    <row r="6" spans="1:2" x14ac:dyDescent="0.3">
      <c r="A6" s="6" t="s">
        <v>1274</v>
      </c>
      <c r="B6" s="23">
        <v>725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66CE-94AA-4146-B94B-A5174FBFCD4D}">
  <dimension ref="A3:B9"/>
  <sheetViews>
    <sheetView workbookViewId="0">
      <selection activeCell="C27" sqref="C27"/>
    </sheetView>
  </sheetViews>
  <sheetFormatPr defaultRowHeight="14.4" x14ac:dyDescent="0.3"/>
  <cols>
    <col min="1" max="1" width="12.5546875" bestFit="1" customWidth="1"/>
    <col min="2" max="2" width="25.88671875" bestFit="1" customWidth="1"/>
    <col min="3" max="3" width="24.21875" bestFit="1" customWidth="1"/>
  </cols>
  <sheetData>
    <row r="3" spans="1:2" x14ac:dyDescent="0.3">
      <c r="A3" s="5" t="s">
        <v>1273</v>
      </c>
      <c r="B3" t="s">
        <v>1275</v>
      </c>
    </row>
    <row r="4" spans="1:2" x14ac:dyDescent="0.3">
      <c r="A4" s="6">
        <v>1</v>
      </c>
      <c r="B4" s="23">
        <v>281</v>
      </c>
    </row>
    <row r="5" spans="1:2" x14ac:dyDescent="0.3">
      <c r="A5" s="6">
        <v>2</v>
      </c>
      <c r="B5" s="23">
        <v>262</v>
      </c>
    </row>
    <row r="6" spans="1:2" x14ac:dyDescent="0.3">
      <c r="A6" s="6">
        <v>3</v>
      </c>
      <c r="B6" s="23">
        <v>102</v>
      </c>
    </row>
    <row r="7" spans="1:2" x14ac:dyDescent="0.3">
      <c r="A7" s="6">
        <v>4</v>
      </c>
      <c r="B7" s="23">
        <v>45</v>
      </c>
    </row>
    <row r="8" spans="1:2" x14ac:dyDescent="0.3">
      <c r="A8" s="6">
        <v>5</v>
      </c>
      <c r="B8" s="23">
        <v>35</v>
      </c>
    </row>
    <row r="9" spans="1:2" x14ac:dyDescent="0.3">
      <c r="A9" s="6" t="s">
        <v>1274</v>
      </c>
      <c r="B9" s="23">
        <v>725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0A1CE-75C2-4AE5-971B-168FD179AD31}">
  <dimension ref="A3:B8"/>
  <sheetViews>
    <sheetView workbookViewId="0">
      <selection activeCell="B4" sqref="B4"/>
    </sheetView>
  </sheetViews>
  <sheetFormatPr defaultRowHeight="14.4" x14ac:dyDescent="0.3"/>
  <cols>
    <col min="1" max="1" width="12.5546875" bestFit="1" customWidth="1"/>
    <col min="2" max="2" width="22.21875" bestFit="1" customWidth="1"/>
  </cols>
  <sheetData>
    <row r="3" spans="1:2" x14ac:dyDescent="0.3">
      <c r="A3" s="5" t="s">
        <v>1273</v>
      </c>
      <c r="B3" t="s">
        <v>1304</v>
      </c>
    </row>
    <row r="4" spans="1:2" x14ac:dyDescent="0.3">
      <c r="A4" s="6" t="s">
        <v>1244</v>
      </c>
      <c r="B4" s="23">
        <v>210</v>
      </c>
    </row>
    <row r="5" spans="1:2" x14ac:dyDescent="0.3">
      <c r="A5" s="6" t="s">
        <v>1242</v>
      </c>
      <c r="B5" s="23">
        <v>135</v>
      </c>
    </row>
    <row r="6" spans="1:2" x14ac:dyDescent="0.3">
      <c r="A6" s="6" t="s">
        <v>1243</v>
      </c>
      <c r="B6" s="23">
        <v>144</v>
      </c>
    </row>
    <row r="7" spans="1:2" x14ac:dyDescent="0.3">
      <c r="A7" s="6" t="s">
        <v>1245</v>
      </c>
      <c r="B7" s="23">
        <v>236</v>
      </c>
    </row>
    <row r="8" spans="1:2" x14ac:dyDescent="0.3">
      <c r="A8" s="6" t="s">
        <v>1274</v>
      </c>
      <c r="B8" s="23">
        <v>725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2E240-F90D-4D6E-AB54-6E8E089D3D4B}">
  <dimension ref="A3:B6"/>
  <sheetViews>
    <sheetView workbookViewId="0">
      <selection activeCell="J15" sqref="J15"/>
    </sheetView>
  </sheetViews>
  <sheetFormatPr defaultRowHeight="14.4" x14ac:dyDescent="0.3"/>
  <cols>
    <col min="1" max="1" width="12.5546875" bestFit="1" customWidth="1"/>
    <col min="2" max="2" width="15" bestFit="1" customWidth="1"/>
    <col min="3" max="3" width="13.88671875" bestFit="1" customWidth="1"/>
    <col min="4" max="4" width="6.44140625" bestFit="1" customWidth="1"/>
    <col min="5" max="5" width="9.33203125" bestFit="1" customWidth="1"/>
    <col min="6" max="6" width="22" bestFit="1" customWidth="1"/>
    <col min="7" max="7" width="14.44140625" bestFit="1" customWidth="1"/>
    <col min="8" max="8" width="21.88671875" bestFit="1" customWidth="1"/>
    <col min="9" max="9" width="22.88671875" bestFit="1" customWidth="1"/>
    <col min="10" max="10" width="25.44140625" bestFit="1" customWidth="1"/>
    <col min="11" max="11" width="20.77734375" bestFit="1" customWidth="1"/>
    <col min="12" max="12" width="16.5546875" bestFit="1" customWidth="1"/>
    <col min="13" max="13" width="33.6640625" bestFit="1" customWidth="1"/>
    <col min="14" max="14" width="16.44140625" bestFit="1" customWidth="1"/>
    <col min="15" max="15" width="27.33203125" bestFit="1" customWidth="1"/>
    <col min="16" max="16" width="11.33203125" bestFit="1" customWidth="1"/>
    <col min="17" max="17" width="23.33203125" bestFit="1" customWidth="1"/>
    <col min="18" max="18" width="24.109375" bestFit="1" customWidth="1"/>
    <col min="19" max="19" width="29.88671875" bestFit="1" customWidth="1"/>
    <col min="20" max="20" width="18.33203125" bestFit="1" customWidth="1"/>
    <col min="21" max="21" width="32.44140625" bestFit="1" customWidth="1"/>
    <col min="22" max="22" width="30.6640625" bestFit="1" customWidth="1"/>
    <col min="23" max="23" width="26.109375" bestFit="1" customWidth="1"/>
    <col min="24" max="24" width="27.21875" bestFit="1" customWidth="1"/>
    <col min="25" max="25" width="10.21875" bestFit="1" customWidth="1"/>
    <col min="26" max="26" width="20.109375" bestFit="1" customWidth="1"/>
    <col min="27" max="27" width="14.33203125" bestFit="1" customWidth="1"/>
    <col min="28" max="28" width="18.21875" bestFit="1" customWidth="1"/>
    <col min="29" max="29" width="16.109375" bestFit="1" customWidth="1"/>
    <col min="30" max="30" width="29" bestFit="1" customWidth="1"/>
  </cols>
  <sheetData>
    <row r="3" spans="1:2" x14ac:dyDescent="0.3">
      <c r="A3" s="5" t="s">
        <v>1273</v>
      </c>
      <c r="B3" t="s">
        <v>1277</v>
      </c>
    </row>
    <row r="4" spans="1:2" x14ac:dyDescent="0.3">
      <c r="A4" s="6" t="s">
        <v>31</v>
      </c>
      <c r="B4" s="23">
        <v>475</v>
      </c>
    </row>
    <row r="5" spans="1:2" x14ac:dyDescent="0.3">
      <c r="A5" s="6" t="s">
        <v>8</v>
      </c>
      <c r="B5" s="23">
        <v>725</v>
      </c>
    </row>
    <row r="6" spans="1:2" x14ac:dyDescent="0.3">
      <c r="A6" s="6" t="s">
        <v>1274</v>
      </c>
      <c r="B6" s="23">
        <v>1200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50692-A44A-49BC-9975-A9CD1514FD4A}">
  <dimension ref="A3:H11"/>
  <sheetViews>
    <sheetView workbookViewId="0">
      <selection activeCell="B7" sqref="B7"/>
    </sheetView>
  </sheetViews>
  <sheetFormatPr defaultRowHeight="14.4" x14ac:dyDescent="0.3"/>
  <cols>
    <col min="1" max="1" width="12.5546875" bestFit="1" customWidth="1"/>
    <col min="2" max="2" width="19.6640625" bestFit="1" customWidth="1"/>
    <col min="3" max="3" width="33.33203125" bestFit="1" customWidth="1"/>
    <col min="6" max="6" width="10.5546875" bestFit="1" customWidth="1"/>
    <col min="7" max="7" width="18.88671875" bestFit="1" customWidth="1"/>
  </cols>
  <sheetData>
    <row r="3" spans="1:8" x14ac:dyDescent="0.3">
      <c r="A3" s="5" t="s">
        <v>1273</v>
      </c>
      <c r="B3" t="s">
        <v>1278</v>
      </c>
    </row>
    <row r="4" spans="1:8" x14ac:dyDescent="0.3">
      <c r="A4" s="6">
        <v>0</v>
      </c>
      <c r="B4" s="23">
        <v>30</v>
      </c>
      <c r="H4" s="10"/>
    </row>
    <row r="5" spans="1:8" x14ac:dyDescent="0.3">
      <c r="A5" s="6">
        <v>1</v>
      </c>
      <c r="B5" s="23">
        <v>38</v>
      </c>
      <c r="H5" s="10"/>
    </row>
    <row r="6" spans="1:8" x14ac:dyDescent="0.3">
      <c r="A6" s="6">
        <v>2</v>
      </c>
      <c r="B6" s="23">
        <v>272</v>
      </c>
      <c r="H6" s="10"/>
    </row>
    <row r="7" spans="1:8" x14ac:dyDescent="0.3">
      <c r="A7" s="6">
        <v>3</v>
      </c>
      <c r="B7" s="23">
        <v>248</v>
      </c>
      <c r="H7" s="10"/>
    </row>
    <row r="8" spans="1:8" x14ac:dyDescent="0.3">
      <c r="A8" s="6">
        <v>4</v>
      </c>
      <c r="B8" s="23">
        <v>57</v>
      </c>
      <c r="H8" s="10"/>
    </row>
    <row r="9" spans="1:8" x14ac:dyDescent="0.3">
      <c r="A9" s="6">
        <v>5</v>
      </c>
      <c r="B9" s="23">
        <v>57</v>
      </c>
      <c r="H9" s="10"/>
    </row>
    <row r="10" spans="1:8" x14ac:dyDescent="0.3">
      <c r="A10" s="6">
        <v>6</v>
      </c>
      <c r="B10" s="23">
        <v>23</v>
      </c>
      <c r="H10" s="10"/>
    </row>
    <row r="11" spans="1:8" x14ac:dyDescent="0.3">
      <c r="A11" s="6" t="s">
        <v>1274</v>
      </c>
      <c r="B11" s="23">
        <v>725</v>
      </c>
      <c r="H11" s="10"/>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2FC48-794B-4EAE-9539-11EE2A7AC7BD}">
  <dimension ref="A3:B8"/>
  <sheetViews>
    <sheetView workbookViewId="0">
      <selection activeCell="A3" sqref="A3"/>
    </sheetView>
  </sheetViews>
  <sheetFormatPr defaultRowHeight="14.4" x14ac:dyDescent="0.3"/>
  <cols>
    <col min="1" max="1" width="12.5546875" bestFit="1" customWidth="1"/>
    <col min="2" max="3" width="25.88671875" bestFit="1" customWidth="1"/>
  </cols>
  <sheetData>
    <row r="3" spans="1:2" x14ac:dyDescent="0.3">
      <c r="A3" s="5" t="s">
        <v>1273</v>
      </c>
      <c r="B3" t="s">
        <v>1275</v>
      </c>
    </row>
    <row r="4" spans="1:2" x14ac:dyDescent="0.3">
      <c r="A4" s="6" t="s">
        <v>1249</v>
      </c>
      <c r="B4" s="23">
        <v>41</v>
      </c>
    </row>
    <row r="5" spans="1:2" x14ac:dyDescent="0.3">
      <c r="A5" s="6" t="s">
        <v>1251</v>
      </c>
      <c r="B5" s="23">
        <v>77</v>
      </c>
    </row>
    <row r="6" spans="1:2" x14ac:dyDescent="0.3">
      <c r="A6" s="6" t="s">
        <v>1250</v>
      </c>
      <c r="B6" s="23">
        <v>433</v>
      </c>
    </row>
    <row r="7" spans="1:2" x14ac:dyDescent="0.3">
      <c r="A7" s="6" t="s">
        <v>1246</v>
      </c>
      <c r="B7" s="23">
        <v>174</v>
      </c>
    </row>
    <row r="8" spans="1:2" x14ac:dyDescent="0.3">
      <c r="A8" s="6" t="s">
        <v>1274</v>
      </c>
      <c r="B8" s="23">
        <v>725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B0F4-8373-4E90-B2D3-4C76444F2D2C}">
  <dimension ref="A3:B10"/>
  <sheetViews>
    <sheetView workbookViewId="0">
      <selection activeCell="O9" sqref="O9"/>
    </sheetView>
  </sheetViews>
  <sheetFormatPr defaultRowHeight="14.4" x14ac:dyDescent="0.3"/>
  <cols>
    <col min="1" max="1" width="15.6640625" bestFit="1" customWidth="1"/>
    <col min="2" max="2" width="19.6640625" bestFit="1" customWidth="1"/>
    <col min="3" max="3" width="11.5546875" bestFit="1" customWidth="1"/>
    <col min="4" max="4" width="9.6640625" bestFit="1" customWidth="1"/>
    <col min="5" max="5" width="7.6640625" bestFit="1" customWidth="1"/>
    <col min="6" max="6" width="5.77734375" bestFit="1" customWidth="1"/>
    <col min="7" max="7" width="15.33203125" bestFit="1" customWidth="1"/>
    <col min="8" max="8" width="10.77734375" bestFit="1" customWidth="1"/>
  </cols>
  <sheetData>
    <row r="3" spans="1:2" x14ac:dyDescent="0.3">
      <c r="A3" s="5" t="s">
        <v>1273</v>
      </c>
      <c r="B3" t="s">
        <v>1278</v>
      </c>
    </row>
    <row r="4" spans="1:2" x14ac:dyDescent="0.3">
      <c r="A4" s="6" t="s">
        <v>22</v>
      </c>
      <c r="B4" s="23">
        <v>14</v>
      </c>
    </row>
    <row r="5" spans="1:2" x14ac:dyDescent="0.3">
      <c r="A5" s="6" t="s">
        <v>17</v>
      </c>
      <c r="B5" s="23">
        <v>300</v>
      </c>
    </row>
    <row r="6" spans="1:2" x14ac:dyDescent="0.3">
      <c r="A6" s="6" t="s">
        <v>9</v>
      </c>
      <c r="B6" s="23">
        <v>78</v>
      </c>
    </row>
    <row r="7" spans="1:2" x14ac:dyDescent="0.3">
      <c r="A7" s="6" t="s">
        <v>36</v>
      </c>
      <c r="B7" s="23">
        <v>225</v>
      </c>
    </row>
    <row r="8" spans="1:2" x14ac:dyDescent="0.3">
      <c r="A8" s="6" t="s">
        <v>54</v>
      </c>
      <c r="B8" s="23">
        <v>43</v>
      </c>
    </row>
    <row r="9" spans="1:2" x14ac:dyDescent="0.3">
      <c r="A9" s="6" t="s">
        <v>57</v>
      </c>
      <c r="B9" s="23">
        <v>65</v>
      </c>
    </row>
    <row r="10" spans="1:2" x14ac:dyDescent="0.3">
      <c r="A10" s="6" t="s">
        <v>1274</v>
      </c>
      <c r="B10" s="23">
        <v>725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C093-49DC-49B9-8D2E-D956436BA60B}">
  <dimension ref="A3:B7"/>
  <sheetViews>
    <sheetView workbookViewId="0">
      <selection activeCell="A3" sqref="A3"/>
    </sheetView>
  </sheetViews>
  <sheetFormatPr defaultRowHeight="14.4" x14ac:dyDescent="0.3"/>
  <cols>
    <col min="1" max="1" width="12.5546875" bestFit="1" customWidth="1"/>
    <col min="2" max="2" width="25.88671875" bestFit="1" customWidth="1"/>
  </cols>
  <sheetData>
    <row r="3" spans="1:2" x14ac:dyDescent="0.3">
      <c r="A3" s="5" t="s">
        <v>1273</v>
      </c>
      <c r="B3" t="s">
        <v>1275</v>
      </c>
    </row>
    <row r="4" spans="1:2" x14ac:dyDescent="0.3">
      <c r="A4" s="6" t="s">
        <v>1247</v>
      </c>
      <c r="B4" s="23">
        <v>525</v>
      </c>
    </row>
    <row r="5" spans="1:2" x14ac:dyDescent="0.3">
      <c r="A5" s="6" t="s">
        <v>1246</v>
      </c>
      <c r="B5" s="23">
        <v>119</v>
      </c>
    </row>
    <row r="6" spans="1:2" x14ac:dyDescent="0.3">
      <c r="A6" s="6" t="s">
        <v>1248</v>
      </c>
      <c r="B6" s="23">
        <v>81</v>
      </c>
    </row>
    <row r="7" spans="1:2" x14ac:dyDescent="0.3">
      <c r="A7" s="6" t="s">
        <v>1274</v>
      </c>
      <c r="B7" s="23">
        <v>725</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72B6D-8066-4C4C-B215-6BB68CD81FA9}">
  <dimension ref="A3:B6"/>
  <sheetViews>
    <sheetView zoomScale="93" zoomScaleNormal="93" workbookViewId="0">
      <selection activeCell="K17" sqref="K17"/>
    </sheetView>
  </sheetViews>
  <sheetFormatPr defaultRowHeight="14.4" x14ac:dyDescent="0.3"/>
  <cols>
    <col min="1" max="1" width="13" bestFit="1" customWidth="1"/>
    <col min="2" max="2" width="16" bestFit="1" customWidth="1"/>
    <col min="3" max="43" width="15.5546875" bestFit="1" customWidth="1"/>
    <col min="44" max="44" width="10.77734375" bestFit="1" customWidth="1"/>
  </cols>
  <sheetData>
    <row r="3" spans="1:2" x14ac:dyDescent="0.3">
      <c r="A3" s="5" t="s">
        <v>1273</v>
      </c>
      <c r="B3" t="s">
        <v>1276</v>
      </c>
    </row>
    <row r="4" spans="1:2" x14ac:dyDescent="0.3">
      <c r="A4" s="6" t="s">
        <v>14</v>
      </c>
      <c r="B4" s="23">
        <v>610</v>
      </c>
    </row>
    <row r="5" spans="1:2" x14ac:dyDescent="0.3">
      <c r="A5" s="6" t="s">
        <v>20</v>
      </c>
      <c r="B5" s="23">
        <v>115</v>
      </c>
    </row>
    <row r="6" spans="1:2" x14ac:dyDescent="0.3">
      <c r="A6" s="6" t="s">
        <v>1274</v>
      </c>
      <c r="B6" s="23">
        <v>725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39922-3787-464D-9BD3-3FF3540AFFDA}">
  <dimension ref="A1:B10"/>
  <sheetViews>
    <sheetView workbookViewId="0">
      <selection activeCell="B7" sqref="B7"/>
    </sheetView>
  </sheetViews>
  <sheetFormatPr defaultRowHeight="14.4" x14ac:dyDescent="0.3"/>
  <cols>
    <col min="1" max="1" width="18.88671875" bestFit="1" customWidth="1"/>
  </cols>
  <sheetData>
    <row r="1" spans="1:2" x14ac:dyDescent="0.3">
      <c r="A1" t="s">
        <v>1302</v>
      </c>
      <c r="B1">
        <f>COUNTIF(Main_Data!W:W,"Yes")</f>
        <v>178</v>
      </c>
    </row>
    <row r="2" spans="1:2" x14ac:dyDescent="0.3">
      <c r="A2" t="s">
        <v>1282</v>
      </c>
      <c r="B2" s="7">
        <f>COUNTIF(Main_Data!W:W,"Yes")/COUNTA(Main_Table[Attrition])</f>
        <v>0.14833333333333334</v>
      </c>
    </row>
    <row r="3" spans="1:2" x14ac:dyDescent="0.3">
      <c r="A3" t="s">
        <v>1301</v>
      </c>
      <c r="B3">
        <f>COUNTA(Main_Table[EmpNumber])</f>
        <v>1200</v>
      </c>
    </row>
    <row r="4" spans="1:2" x14ac:dyDescent="0.3">
      <c r="A4" t="s">
        <v>1303</v>
      </c>
      <c r="B4" s="17">
        <f>AVERAGE(Main_Table[Last Salary Hike Percent])</f>
        <v>15.2225</v>
      </c>
    </row>
    <row r="6" spans="1:2" x14ac:dyDescent="0.3">
      <c r="A6" s="22" t="s">
        <v>1281</v>
      </c>
      <c r="B6" s="22"/>
    </row>
    <row r="7" spans="1:2" x14ac:dyDescent="0.3">
      <c r="A7" t="s">
        <v>1279</v>
      </c>
      <c r="B7" s="8">
        <f>COUNTIF(Main_Table[Performance Rating],"Outstanding")</f>
        <v>132</v>
      </c>
    </row>
    <row r="8" spans="1:2" x14ac:dyDescent="0.3">
      <c r="A8" t="s">
        <v>1280</v>
      </c>
      <c r="B8" s="7">
        <f>COUNTIF(Main_Table[Performance Rating],"Outstanding")/COUNTA(Main_Table[Performance Rating])</f>
        <v>0.11</v>
      </c>
    </row>
    <row r="10" spans="1:2" x14ac:dyDescent="0.3">
      <c r="B10" s="7"/>
    </row>
  </sheetData>
  <mergeCells count="1">
    <mergeCell ref="A6:B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D858C6EA-E12F-4C69-84F0-3A8509AC1E3B}">
  <ds:schemaRefs/>
</ds:datastoreItem>
</file>

<file path=customXml/itemProps2.xml><?xml version="1.0" encoding="utf-8"?>
<ds:datastoreItem xmlns:ds="http://schemas.openxmlformats.org/officeDocument/2006/customXml" ds:itemID="{2A1DB928-AB82-4765-9169-E7A209D183C7}">
  <ds:schemaRefs/>
</ds:datastoreItem>
</file>

<file path=customXml/itemProps3.xml><?xml version="1.0" encoding="utf-8"?>
<ds:datastoreItem xmlns:ds="http://schemas.openxmlformats.org/officeDocument/2006/customXml" ds:itemID="{4C91EF52-71CF-4ED1-A795-EAF7F5B86E15}">
  <ds:schemaRefs/>
</ds:datastoreItem>
</file>

<file path=customXml/itemProps4.xml><?xml version="1.0" encoding="utf-8"?>
<ds:datastoreItem xmlns:ds="http://schemas.openxmlformats.org/officeDocument/2006/customXml" ds:itemID="{CA7513A1-E4EE-4D1C-8A86-C9DCD9D3841E}">
  <ds:schemaRefs/>
</ds:datastoreItem>
</file>

<file path=customXml/itemProps5.xml><?xml version="1.0" encoding="utf-8"?>
<ds:datastoreItem xmlns:ds="http://schemas.openxmlformats.org/officeDocument/2006/customXml" ds:itemID="{385F35CE-0047-4943-9F1D-6E1DF91BD13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Main_Data</vt:lpstr>
      <vt:lpstr>Conclusion</vt:lpstr>
      <vt:lpstr>Performance rate by Last Salary</vt:lpstr>
      <vt:lpstr>Overtime</vt:lpstr>
      <vt:lpstr>Performance rate by Job level</vt:lpstr>
      <vt:lpstr>Job Satisfaction</vt:lpstr>
      <vt:lpstr>Employee by gender</vt:lpstr>
      <vt:lpstr>Emp Training Participation Rate</vt:lpstr>
      <vt:lpstr>PerformanceRtgbyWorklifebalance</vt:lpstr>
      <vt:lpstr>Employees by Education backgrou</vt:lpstr>
      <vt:lpstr>Performance Rating Distribution</vt:lpstr>
      <vt:lpstr>Attrition Rate</vt:lpstr>
      <vt:lpstr>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Sawant</dc:creator>
  <cp:lastModifiedBy>Ashwini Sawant</cp:lastModifiedBy>
  <dcterms:created xsi:type="dcterms:W3CDTF">2024-07-02T14:12:38Z</dcterms:created>
  <dcterms:modified xsi:type="dcterms:W3CDTF">2024-07-13T03:57:04Z</dcterms:modified>
</cp:coreProperties>
</file>