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uhan\Desktop\"/>
    </mc:Choice>
  </mc:AlternateContent>
  <bookViews>
    <workbookView xWindow="0" yWindow="0" windowWidth="18465" windowHeight="95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84" i="1" l="1"/>
  <c r="H84" i="1" s="1"/>
  <c r="G83" i="1"/>
  <c r="H83" i="1" s="1"/>
  <c r="G82" i="1"/>
  <c r="H82" i="1" s="1"/>
  <c r="G81" i="1"/>
  <c r="H81" i="1" s="1"/>
  <c r="G80" i="1"/>
  <c r="G79" i="1"/>
  <c r="H79" i="1" s="1"/>
  <c r="G78" i="1"/>
  <c r="G77" i="1"/>
  <c r="H77" i="1" s="1"/>
  <c r="G76" i="1"/>
  <c r="H76" i="1" s="1"/>
  <c r="G75" i="1"/>
  <c r="H75" i="1" s="1"/>
  <c r="G74" i="1"/>
  <c r="G73" i="1"/>
  <c r="H73" i="1" s="1"/>
  <c r="G72" i="1"/>
  <c r="H72" i="1" s="1"/>
  <c r="G71" i="1"/>
  <c r="H71" i="1" s="1"/>
  <c r="G70" i="1"/>
  <c r="G69" i="1"/>
  <c r="H69" i="1" s="1"/>
  <c r="G68" i="1"/>
  <c r="H68" i="1" s="1"/>
  <c r="G67" i="1"/>
  <c r="H67" i="1" s="1"/>
  <c r="G66" i="1"/>
  <c r="H66" i="1" s="1"/>
  <c r="G65" i="1"/>
  <c r="H65" i="1" s="1"/>
  <c r="G64" i="1"/>
  <c r="G63" i="1"/>
  <c r="H63" i="1" s="1"/>
  <c r="G62" i="1"/>
  <c r="H62" i="1" s="1"/>
  <c r="G61" i="1"/>
  <c r="H61" i="1" s="1"/>
  <c r="G60" i="1"/>
  <c r="H60" i="1" s="1"/>
  <c r="G59" i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G42" i="1"/>
  <c r="G41" i="1"/>
  <c r="G40" i="1"/>
  <c r="H40" i="1" s="1"/>
  <c r="G39" i="1"/>
  <c r="G38" i="1"/>
  <c r="H38" i="1" s="1"/>
  <c r="G37" i="1"/>
  <c r="G36" i="1"/>
  <c r="G35" i="1"/>
  <c r="H35" i="1" s="1"/>
  <c r="G34" i="1"/>
  <c r="H34" i="1" s="1"/>
  <c r="G33" i="1"/>
  <c r="H33" i="1" s="1"/>
  <c r="G32" i="1"/>
  <c r="H32" i="1" s="1"/>
  <c r="G31" i="1"/>
  <c r="H31" i="1" s="1"/>
  <c r="G30" i="1"/>
  <c r="G29" i="1"/>
  <c r="H29" i="1" s="1"/>
  <c r="G28" i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G20" i="1"/>
  <c r="H20" i="1" s="1"/>
  <c r="G19" i="1"/>
  <c r="H19" i="1" s="1"/>
  <c r="G18" i="1"/>
  <c r="H18" i="1" s="1"/>
  <c r="G17" i="1"/>
  <c r="H17" i="1" s="1"/>
  <c r="G16" i="1"/>
  <c r="H16" i="1" s="1"/>
  <c r="G15" i="1"/>
  <c r="G14" i="1"/>
  <c r="H14" i="1" s="1"/>
  <c r="G13" i="1"/>
  <c r="H13" i="1" s="1"/>
  <c r="G12" i="1"/>
  <c r="G11" i="1"/>
  <c r="G10" i="1"/>
  <c r="G9" i="1"/>
  <c r="H9" i="1" s="1"/>
  <c r="G8" i="1"/>
  <c r="G7" i="1"/>
  <c r="H7" i="1" s="1"/>
  <c r="G6" i="1"/>
  <c r="H6" i="1" s="1"/>
  <c r="G5" i="1"/>
  <c r="H5" i="1" s="1"/>
  <c r="G4" i="1"/>
  <c r="H4" i="1" s="1"/>
  <c r="G3" i="1"/>
  <c r="G2" i="1"/>
  <c r="G1" i="1"/>
</calcChain>
</file>

<file path=xl/sharedStrings.xml><?xml version="1.0" encoding="utf-8"?>
<sst xmlns="http://schemas.openxmlformats.org/spreadsheetml/2006/main" count="167" uniqueCount="97">
  <si>
    <r>
      <rPr>
        <sz val="10"/>
        <color rgb="FF000000"/>
        <rFont val="Microsoft YaHei"/>
        <family val="2"/>
        <charset val="134"/>
      </rPr>
      <t>优</t>
    </r>
    <phoneticPr fontId="1" type="noConversion"/>
  </si>
  <si>
    <t>-源代码控制树视图</t>
    <phoneticPr fontId="1" type="noConversion"/>
  </si>
  <si>
    <r>
      <rPr>
        <sz val="10"/>
        <color rgb="FF000000"/>
        <rFont val="Microsoft YaHei"/>
        <family val="2"/>
        <charset val="134"/>
      </rPr>
      <t>差</t>
    </r>
    <phoneticPr fontId="1" type="noConversion"/>
  </si>
  <si>
    <t>-在自定义工作目录中打开终端</t>
    <phoneticPr fontId="1" type="noConversion"/>
  </si>
  <si>
    <t>-调整光标周围的行</t>
    <phoneticPr fontId="1" type="noConversion"/>
  </si>
  <si>
    <t>-隐藏/显示状态栏项</t>
    <phoneticPr fontId="1" type="noConversion"/>
  </si>
  <si>
    <t>-树状用户界面的改进</t>
    <phoneticPr fontId="1" type="noConversion"/>
  </si>
  <si>
    <t>-添加JSON验证</t>
    <phoneticPr fontId="1" type="noConversion"/>
  </si>
  <si>
    <t>-Zen模式</t>
    <phoneticPr fontId="1" type="noConversion"/>
  </si>
  <si>
    <t>-自动保存</t>
    <phoneticPr fontId="1" type="noConversion"/>
  </si>
  <si>
    <t>-集成终端</t>
    <phoneticPr fontId="1" type="noConversion"/>
  </si>
  <si>
    <t>-并排编辑</t>
    <phoneticPr fontId="1" type="noConversion"/>
  </si>
  <si>
    <t>-移至资源管理器窗口</t>
    <phoneticPr fontId="1" type="noConversion"/>
  </si>
  <si>
    <t>-创建或打开文件</t>
    <phoneticPr fontId="1" type="noConversion"/>
  </si>
  <si>
    <t>-导航历史</t>
    <phoneticPr fontId="1" type="noConversion"/>
  </si>
  <si>
    <t>-为未正确检测到的文件创建语言关联</t>
    <phoneticPr fontId="1" type="noConversion"/>
  </si>
  <si>
    <t>-防止覆盖在编辑器之外进行的更改</t>
    <phoneticPr fontId="1" type="noConversion"/>
  </si>
  <si>
    <t>-快速滚动</t>
    <phoneticPr fontId="1" type="noConversion"/>
  </si>
  <si>
    <t>-上下复制行</t>
    <phoneticPr fontId="1" type="noConversion"/>
  </si>
  <si>
    <t>-上下移动线</t>
    <phoneticPr fontId="1" type="noConversion"/>
  </si>
  <si>
    <t>-缩小/扩展选择</t>
    <phoneticPr fontId="1" type="noConversion"/>
  </si>
  <si>
    <t>-导航到特定行</t>
    <phoneticPr fontId="1" type="noConversion"/>
  </si>
  <si>
    <t>-代码格式化</t>
    <phoneticPr fontId="1" type="noConversion"/>
  </si>
  <si>
    <t>-代码折叠</t>
    <phoneticPr fontId="1" type="noConversion"/>
  </si>
  <si>
    <t>-导航到文件的开头和结尾</t>
    <phoneticPr fontId="1" type="noConversion"/>
  </si>
  <si>
    <t>-并排Markdown编辑和预览</t>
    <phoneticPr fontId="1" type="noConversion"/>
  </si>
  <si>
    <t>-速查参考</t>
    <phoneticPr fontId="1" type="noConversion"/>
  </si>
  <si>
    <t>-便携式模式</t>
    <phoneticPr fontId="1" type="noConversion"/>
  </si>
  <si>
    <t>-隐藏菜单栏（Windows，Linux）</t>
    <phoneticPr fontId="1" type="noConversion"/>
  </si>
  <si>
    <t>-预览模式</t>
    <phoneticPr fontId="1" type="noConversion"/>
  </si>
  <si>
    <t>-网格编辑器布局</t>
    <phoneticPr fontId="1" type="noConversion"/>
  </si>
  <si>
    <t>-查找和替换</t>
    <phoneticPr fontId="1" type="noConversion"/>
  </si>
  <si>
    <t>-多重文件编码支持</t>
    <phoneticPr fontId="1" type="noConversion"/>
  </si>
  <si>
    <t>-快速文件导航</t>
    <phoneticPr fontId="1" type="noConversion"/>
  </si>
  <si>
    <t>-代码片段模板</t>
    <phoneticPr fontId="1" type="noConversion"/>
  </si>
  <si>
    <t>-Emmet支持</t>
    <phoneticPr fontId="1" type="noConversion"/>
  </si>
  <si>
    <r>
      <rPr>
        <sz val="10"/>
        <rFont val="等线"/>
        <charset val="134"/>
      </rPr>
      <t>-HTMLARIA属性引用链接</t>
    </r>
    <phoneticPr fontId="1" type="noConversion"/>
  </si>
  <si>
    <r>
      <rPr>
        <sz val="10"/>
        <rFont val="等线"/>
        <charset val="134"/>
      </rPr>
      <t>-CSS属性补全包括分号</t>
    </r>
    <phoneticPr fontId="1" type="noConversion"/>
  </si>
  <si>
    <r>
      <rPr>
        <sz val="10"/>
        <rFont val="等线"/>
        <charset val="134"/>
      </rPr>
      <t>-CSS颜色变量预览</t>
    </r>
    <phoneticPr fontId="1" type="noConversion"/>
  </si>
  <si>
    <r>
      <rPr>
        <sz val="10"/>
        <rFont val="等线"/>
        <charset val="134"/>
      </rPr>
      <t>-改进的列断点UI</t>
    </r>
    <phoneticPr fontId="1" type="noConversion"/>
  </si>
  <si>
    <r>
      <rPr>
        <sz val="10"/>
        <rFont val="等线"/>
        <charset val="134"/>
      </rPr>
      <t>-调用堆栈视图中的内联调试操作</t>
    </r>
    <phoneticPr fontId="1" type="noConversion"/>
  </si>
  <si>
    <r>
      <rPr>
        <sz val="10"/>
        <rFont val="等线"/>
        <charset val="134"/>
      </rPr>
      <t>-远程资源管理器更新</t>
    </r>
    <phoneticPr fontId="1" type="noConversion"/>
  </si>
  <si>
    <r>
      <rPr>
        <sz val="10"/>
        <rFont val="等线"/>
        <charset val="134"/>
      </rPr>
      <t>-保留全局搜索和替换的大小写</t>
    </r>
    <phoneticPr fontId="1" type="noConversion"/>
  </si>
  <si>
    <r>
      <rPr>
        <sz val="10"/>
        <rFont val="等线"/>
        <charset val="134"/>
      </rPr>
      <t>-设置编辑器字符串数组验证</t>
    </r>
    <phoneticPr fontId="1" type="noConversion"/>
  </si>
  <si>
    <r>
      <rPr>
        <sz val="10"/>
        <rFont val="等线"/>
        <charset val="134"/>
      </rPr>
      <t>-快速跳转到一个文件的结尾。</t>
    </r>
    <phoneticPr fontId="1" type="noConversion"/>
  </si>
  <si>
    <r>
      <rPr>
        <sz val="10"/>
        <color rgb="FF000000"/>
        <rFont val="等线"/>
        <charset val="134"/>
      </rPr>
      <t>-添加丢失的等待快速修复</t>
    </r>
    <phoneticPr fontId="1" type="noConversion"/>
  </si>
  <si>
    <r>
      <rPr>
        <sz val="10"/>
        <rFont val="等线"/>
        <charset val="134"/>
      </rPr>
      <t>-在设置界面中编辑字符串数组</t>
    </r>
    <phoneticPr fontId="1" type="noConversion"/>
  </si>
  <si>
    <r>
      <rPr>
        <sz val="10"/>
        <rFont val="等线"/>
        <charset val="134"/>
      </rPr>
      <t>-快速跳转到文件资源管理器中的文件位置。</t>
    </r>
    <phoneticPr fontId="1" type="noConversion"/>
  </si>
  <si>
    <r>
      <rPr>
        <sz val="10"/>
        <rFont val="等线"/>
        <charset val="134"/>
      </rPr>
      <t>-显示选择中的空白</t>
    </r>
    <phoneticPr fontId="1" type="noConversion"/>
  </si>
  <si>
    <r>
      <rPr>
        <sz val="10"/>
        <rFont val="等线"/>
        <charset val="134"/>
      </rPr>
      <t>-查找并替换保护框替换文本而不丢失字母框。</t>
    </r>
    <phoneticPr fontId="1" type="noConversion"/>
  </si>
  <si>
    <r>
      <rPr>
        <sz val="10"/>
        <rFont val="等线"/>
        <charset val="134"/>
      </rPr>
      <t>-控制任务和子任务执行的顺序。</t>
    </r>
    <phoneticPr fontId="1" type="noConversion"/>
  </si>
  <si>
    <r>
      <rPr>
        <sz val="10"/>
        <rFont val="等线"/>
        <charset val="134"/>
      </rPr>
      <t>-跳转到游标调试</t>
    </r>
    <phoneticPr fontId="1" type="noConversion"/>
  </si>
  <si>
    <r>
      <rPr>
        <sz val="10"/>
        <rFont val="等线"/>
        <charset val="134"/>
      </rPr>
      <t>-允许将调试输出保持在一行。</t>
    </r>
    <phoneticPr fontId="1" type="noConversion"/>
  </si>
  <si>
    <r>
      <rPr>
        <sz val="10"/>
        <rFont val="等线"/>
        <charset val="134"/>
      </rPr>
      <t>-—基于语言语义展开文本选择。</t>
    </r>
    <phoneticPr fontId="1" type="noConversion"/>
  </si>
  <si>
    <r>
      <rPr>
        <sz val="10"/>
        <rFont val="等线"/>
        <charset val="134"/>
      </rPr>
      <t>-查看合并冲突的变化周围的源代码。</t>
    </r>
    <phoneticPr fontId="1" type="noConversion"/>
  </si>
  <si>
    <r>
      <rPr>
        <sz val="10"/>
        <rFont val="等线"/>
        <charset val="134"/>
      </rPr>
      <t>-按项目和语言设置默认文档格式程序。</t>
    </r>
    <phoneticPr fontId="1" type="noConversion"/>
  </si>
  <si>
    <r>
      <rPr>
        <sz val="10"/>
        <rFont val="等线"/>
        <charset val="134"/>
      </rPr>
      <t>-新的TS重构使用命名的参数对象。</t>
    </r>
    <phoneticPr fontId="1" type="noConversion"/>
  </si>
  <si>
    <r>
      <rPr>
        <sz val="10"/>
        <rFont val="等线"/>
        <charset val="134"/>
      </rPr>
      <t>-对子会话的调试支持</t>
    </r>
    <phoneticPr fontId="1" type="noConversion"/>
  </si>
  <si>
    <r>
      <rPr>
        <sz val="10"/>
        <rFont val="等线"/>
        <charset val="134"/>
      </rPr>
      <t>-在调试web服务器代码时自动打开浏览器。</t>
    </r>
    <phoneticPr fontId="1" type="noConversion"/>
  </si>
  <si>
    <r>
      <rPr>
        <sz val="10"/>
        <rFont val="等线"/>
        <charset val="134"/>
      </rPr>
      <t>-检测并提供安装缺少的依赖项</t>
    </r>
    <phoneticPr fontId="1" type="noConversion"/>
  </si>
  <si>
    <r>
      <rPr>
        <sz val="10"/>
        <rFont val="等线"/>
        <charset val="134"/>
      </rPr>
      <t>-Node.js应用程序节点的远程调试</t>
    </r>
    <phoneticPr fontId="1" type="noConversion"/>
  </si>
  <si>
    <r>
      <rPr>
        <sz val="10"/>
        <rFont val="等线"/>
        <charset val="134"/>
      </rPr>
      <t>-调试控制台自定义</t>
    </r>
    <phoneticPr fontId="1" type="noConversion"/>
  </si>
  <si>
    <r>
      <rPr>
        <sz val="10"/>
        <rFont val="等线"/>
        <charset val="134"/>
      </rPr>
      <t>-更详细的HTML可访问性属性描述。</t>
    </r>
    <phoneticPr fontId="1" type="noConversion"/>
  </si>
  <si>
    <r>
      <rPr>
        <sz val="10"/>
        <rFont val="等线"/>
        <charset val="134"/>
      </rPr>
      <t>-在问题面板中可以看到完整的多行问题细节。</t>
    </r>
    <phoneticPr fontId="1" type="noConversion"/>
  </si>
  <si>
    <r>
      <rPr>
        <sz val="10"/>
        <rFont val="等线"/>
        <charset val="134"/>
      </rPr>
      <t>-集成终端回流支持</t>
    </r>
    <phoneticPr fontId="1" type="noConversion"/>
  </si>
  <si>
    <r>
      <rPr>
        <sz val="10"/>
        <rFont val="等线"/>
        <charset val="134"/>
      </rPr>
      <t>-用于任务和调试配置的自定义用户输入。</t>
    </r>
    <phoneticPr fontId="1" type="noConversion"/>
  </si>
  <si>
    <r>
      <rPr>
        <sz val="10"/>
        <rFont val="等线"/>
        <charset val="134"/>
      </rPr>
      <t>-无需使用正则表达式即可轻松创建多行搜索模式。</t>
    </r>
    <phoneticPr fontId="1" type="noConversion"/>
  </si>
  <si>
    <r>
      <rPr>
        <sz val="10"/>
        <rFont val="等线"/>
        <charset val="134"/>
      </rPr>
      <t>-代码片段变量为每种语言插入正确的注释。</t>
    </r>
    <phoneticPr fontId="1" type="noConversion"/>
  </si>
  <si>
    <r>
      <rPr>
        <sz val="10"/>
        <rFont val="等线"/>
        <charset val="134"/>
      </rPr>
      <t>-配置任务在首次打开项目文件夹时运行</t>
    </r>
    <phoneticPr fontId="1" type="noConversion"/>
  </si>
  <si>
    <r>
      <rPr>
        <sz val="10"/>
        <rFont val="等线"/>
        <charset val="134"/>
      </rPr>
      <t>-macOS支持全屏模式控制和Mojave暗模式支持。</t>
    </r>
    <phoneticPr fontId="1" type="noConversion"/>
  </si>
  <si>
    <r>
      <rPr>
        <sz val="10"/>
        <rFont val="等线"/>
        <charset val="134"/>
      </rPr>
      <t>-折叠无兴趣的堆栈框架以清楚地看到代码。</t>
    </r>
    <phoneticPr fontId="1" type="noConversion"/>
  </si>
  <si>
    <r>
      <rPr>
        <sz val="10"/>
        <rFont val="等线"/>
        <charset val="134"/>
      </rPr>
      <t>-输入CSS,SCSS和更少的时候，导入路径建议。</t>
    </r>
    <phoneticPr fontId="1" type="noConversion"/>
  </si>
  <si>
    <r>
      <rPr>
        <sz val="10"/>
        <rFont val="等线"/>
        <charset val="134"/>
      </rPr>
      <t>-JSON条件求值支持“if”、“then”和“else”模式关键字。</t>
    </r>
    <phoneticPr fontId="1" type="noConversion"/>
  </si>
  <si>
    <r>
      <rPr>
        <sz val="10"/>
        <rFont val="等线"/>
        <charset val="134"/>
      </rPr>
      <t>-内置的加载脚本视图</t>
    </r>
    <phoneticPr fontId="1" type="noConversion"/>
  </si>
  <si>
    <r>
      <rPr>
        <sz val="10"/>
        <rFont val="等线"/>
        <charset val="134"/>
      </rPr>
      <t>-快速修复问题面板</t>
    </r>
    <phoneticPr fontId="1" type="noConversion"/>
  </si>
  <si>
    <r>
      <rPr>
        <sz val="10"/>
        <rFont val="等线"/>
        <charset val="134"/>
      </rPr>
      <t>-JSX标记完成</t>
    </r>
    <phoneticPr fontId="1" type="noConversion"/>
  </si>
  <si>
    <r>
      <rPr>
        <sz val="10"/>
        <rFont val="等线"/>
        <charset val="134"/>
      </rPr>
      <t>-未使用的变量检测</t>
    </r>
    <phoneticPr fontId="1" type="noConversion"/>
  </si>
  <si>
    <r>
      <rPr>
        <sz val="10"/>
        <rFont val="等线"/>
        <charset val="134"/>
      </rPr>
      <t>-自动更新JavaScript/TypeScript中的导入路径。</t>
    </r>
    <phoneticPr fontId="1" type="noConversion"/>
  </si>
  <si>
    <r>
      <rPr>
        <sz val="10"/>
        <rFont val="等线"/>
        <charset val="134"/>
      </rPr>
      <t>-对预定义变量的智能感知</t>
    </r>
    <phoneticPr fontId="1" type="noConversion"/>
  </si>
  <si>
    <t>其他需求</t>
    <phoneticPr fontId="1" type="noConversion"/>
  </si>
  <si>
    <r>
      <rPr>
        <sz val="10"/>
        <rFont val="等线"/>
        <charset val="134"/>
      </rPr>
      <t>-VS代码图标仓库</t>
    </r>
    <phoneticPr fontId="1" type="noConversion"/>
  </si>
  <si>
    <r>
      <rPr>
        <sz val="10"/>
        <color rgb="FF000000"/>
        <rFont val="等线"/>
        <charset val="134"/>
      </rPr>
      <t>-完整的产品图标刷新</t>
    </r>
    <phoneticPr fontId="1" type="noConversion"/>
  </si>
  <si>
    <r>
      <rPr>
        <sz val="10"/>
        <rFont val="等线"/>
        <charset val="134"/>
      </rPr>
      <t>-远程开发教程</t>
    </r>
    <phoneticPr fontId="1" type="noConversion"/>
  </si>
  <si>
    <r>
      <rPr>
        <sz val="10"/>
        <rFont val="等线"/>
        <charset val="134"/>
      </rPr>
      <t>-集成终端支持真彩色</t>
    </r>
    <phoneticPr fontId="1" type="noConversion"/>
  </si>
  <si>
    <t>-智能感知提示系统</t>
    <phoneticPr fontId="1" type="noConversion"/>
  </si>
  <si>
    <t>-界面资料卡自动隐藏</t>
    <phoneticPr fontId="1" type="noConversion"/>
  </si>
  <si>
    <t>-快速复制</t>
    <phoneticPr fontId="1" type="noConversion"/>
  </si>
  <si>
    <t>业务需求</t>
    <phoneticPr fontId="9" type="noConversion"/>
  </si>
  <si>
    <t>优</t>
    <phoneticPr fontId="9" type="noConversion"/>
  </si>
  <si>
    <t>中</t>
    <phoneticPr fontId="9" type="noConversion"/>
  </si>
  <si>
    <t>中</t>
    <phoneticPr fontId="9" type="noConversion"/>
  </si>
  <si>
    <t>中</t>
    <phoneticPr fontId="9" type="noConversion"/>
  </si>
  <si>
    <t>中</t>
    <phoneticPr fontId="9" type="noConversion"/>
  </si>
  <si>
    <t>中</t>
    <phoneticPr fontId="9" type="noConversion"/>
  </si>
  <si>
    <t>优</t>
    <phoneticPr fontId="9" type="noConversion"/>
  </si>
  <si>
    <t>中</t>
    <phoneticPr fontId="9" type="noConversion"/>
  </si>
  <si>
    <t>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</si>
</sst>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等线"/>
      <charset val="134"/>
    </font>
    <font>
      <sz val="10.5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/>
    <xf numFmtId="0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>
      <selection activeCell="B78" sqref="B78"/>
    </sheetView>
  </sheetViews>
  <sheetFormatPr defaultColWidth="8.75" defaultRowHeight="14.25"/>
  <cols>
    <col min="1" max="1" width="8" customWidth="1"/>
    <col min="2" max="2" width="67.625" customWidth="1"/>
    <col min="3" max="4" width="4.5" customWidth="1"/>
    <col min="5" max="5" width="4" customWidth="1"/>
    <col min="6" max="6" width="3.875" customWidth="1"/>
    <col min="7" max="7" width="9.125" customWidth="1"/>
    <col min="8" max="26" width="10.375" customWidth="1"/>
  </cols>
  <sheetData>
    <row r="1" spans="1:26" ht="16.5">
      <c r="A1" s="4"/>
      <c r="B1" s="2" t="s">
        <v>1</v>
      </c>
      <c r="C1" s="3">
        <v>1</v>
      </c>
      <c r="D1" s="4">
        <v>5</v>
      </c>
      <c r="E1" s="4">
        <v>1</v>
      </c>
      <c r="F1" s="4">
        <v>2</v>
      </c>
      <c r="G1" s="4">
        <f t="shared" ref="G1:G12" si="0">SUM(C1+D1+E1+F1)/4</f>
        <v>2.25</v>
      </c>
      <c r="H1" s="5" t="s">
        <v>2</v>
      </c>
      <c r="I1" s="4">
        <v>2019.9</v>
      </c>
      <c r="J1" s="4">
        <v>2019.1</v>
      </c>
      <c r="K1" s="4" t="s">
        <v>88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/>
      <c r="B2" s="6" t="s">
        <v>3</v>
      </c>
      <c r="C2" s="3">
        <v>2</v>
      </c>
      <c r="D2" s="4">
        <v>4</v>
      </c>
      <c r="E2" s="4">
        <v>1</v>
      </c>
      <c r="F2" s="4">
        <v>2</v>
      </c>
      <c r="G2" s="4">
        <f t="shared" si="0"/>
        <v>2.25</v>
      </c>
      <c r="H2" s="5" t="s">
        <v>2</v>
      </c>
      <c r="I2" s="4">
        <v>2019.9</v>
      </c>
      <c r="J2" s="4"/>
      <c r="K2" s="4" t="s">
        <v>89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/>
      <c r="B3" s="6" t="s">
        <v>4</v>
      </c>
      <c r="C3" s="3">
        <v>2</v>
      </c>
      <c r="D3" s="4">
        <v>3</v>
      </c>
      <c r="E3" s="4">
        <v>3</v>
      </c>
      <c r="F3" s="4">
        <v>1</v>
      </c>
      <c r="G3" s="4">
        <f t="shared" si="0"/>
        <v>2.25</v>
      </c>
      <c r="H3" s="5" t="s">
        <v>2</v>
      </c>
      <c r="I3" s="4">
        <v>2019.8</v>
      </c>
      <c r="J3" s="4"/>
      <c r="K3" s="4" t="s">
        <v>90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/>
      <c r="B4" s="2" t="s">
        <v>5</v>
      </c>
      <c r="C4" s="3">
        <v>3</v>
      </c>
      <c r="D4" s="4">
        <v>3</v>
      </c>
      <c r="E4" s="4">
        <v>3</v>
      </c>
      <c r="F4" s="4">
        <v>2</v>
      </c>
      <c r="G4" s="4">
        <f t="shared" si="0"/>
        <v>2.75</v>
      </c>
      <c r="H4" s="5" t="str">
        <f>IF(G4&lt;2.5,"优","中")</f>
        <v>中</v>
      </c>
      <c r="I4" s="4">
        <v>2019.6</v>
      </c>
      <c r="J4" s="4"/>
      <c r="K4" s="4" t="s">
        <v>91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2" t="s">
        <v>6</v>
      </c>
      <c r="C5" s="3">
        <v>3</v>
      </c>
      <c r="D5" s="4">
        <v>2</v>
      </c>
      <c r="E5" s="4">
        <v>4</v>
      </c>
      <c r="F5" s="4">
        <v>2</v>
      </c>
      <c r="G5" s="4">
        <f t="shared" si="0"/>
        <v>2.75</v>
      </c>
      <c r="H5" s="5" t="str">
        <f>IF(G5&lt;2.5,"优","中")</f>
        <v>中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 t="s">
        <v>87</v>
      </c>
      <c r="B6" s="6" t="s">
        <v>7</v>
      </c>
      <c r="C6" s="3">
        <v>2</v>
      </c>
      <c r="D6" s="4">
        <v>3</v>
      </c>
      <c r="E6" s="4">
        <v>3</v>
      </c>
      <c r="F6" s="4">
        <v>3</v>
      </c>
      <c r="G6" s="4">
        <f t="shared" si="0"/>
        <v>2.75</v>
      </c>
      <c r="H6" s="5" t="str">
        <f>IF(G6&lt;2.5,"优","中")</f>
        <v>中</v>
      </c>
      <c r="I6" s="4">
        <v>2018.8</v>
      </c>
      <c r="J6" s="4"/>
      <c r="K6" s="4" t="s">
        <v>92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6" t="s">
        <v>8</v>
      </c>
      <c r="C7" s="3">
        <v>3</v>
      </c>
      <c r="D7" s="4">
        <v>4</v>
      </c>
      <c r="E7" s="4">
        <v>3</v>
      </c>
      <c r="F7" s="4">
        <v>3</v>
      </c>
      <c r="G7" s="4">
        <f t="shared" si="0"/>
        <v>3.25</v>
      </c>
      <c r="H7" s="5" t="str">
        <f>IF(G7&lt;2.5,"优","中")</f>
        <v>中</v>
      </c>
      <c r="I7" s="4">
        <v>2019.1</v>
      </c>
      <c r="J7" s="4"/>
      <c r="K7" s="4" t="s">
        <v>89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6" t="s">
        <v>9</v>
      </c>
      <c r="C8" s="3">
        <v>4</v>
      </c>
      <c r="D8" s="4">
        <v>5</v>
      </c>
      <c r="E8" s="4">
        <v>5</v>
      </c>
      <c r="F8" s="4">
        <v>5</v>
      </c>
      <c r="G8" s="4">
        <f t="shared" si="0"/>
        <v>4.75</v>
      </c>
      <c r="H8" s="5" t="s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6" t="s">
        <v>10</v>
      </c>
      <c r="C9" s="3">
        <v>3</v>
      </c>
      <c r="D9" s="4">
        <v>5</v>
      </c>
      <c r="E9" s="4">
        <v>1</v>
      </c>
      <c r="F9" s="4">
        <v>3</v>
      </c>
      <c r="G9" s="4">
        <f t="shared" si="0"/>
        <v>3</v>
      </c>
      <c r="H9" s="5" t="str">
        <f>IF(G9&lt;2.5,"优","中")</f>
        <v>中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6" t="s">
        <v>11</v>
      </c>
      <c r="C10" s="3">
        <v>4</v>
      </c>
      <c r="D10" s="4">
        <v>5</v>
      </c>
      <c r="E10" s="4">
        <v>1</v>
      </c>
      <c r="F10" s="4">
        <v>5</v>
      </c>
      <c r="G10" s="4">
        <f t="shared" si="0"/>
        <v>3.75</v>
      </c>
      <c r="H10" s="5" t="s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6" t="s">
        <v>12</v>
      </c>
      <c r="C11" s="3">
        <v>4</v>
      </c>
      <c r="D11" s="4">
        <v>4</v>
      </c>
      <c r="E11" s="4">
        <v>4</v>
      </c>
      <c r="F11" s="4">
        <v>4</v>
      </c>
      <c r="G11" s="4">
        <f t="shared" si="0"/>
        <v>4</v>
      </c>
      <c r="H11" s="5" t="s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6" t="s">
        <v>13</v>
      </c>
      <c r="C12" s="3">
        <v>4</v>
      </c>
      <c r="D12" s="4">
        <v>3</v>
      </c>
      <c r="E12" s="4">
        <v>4</v>
      </c>
      <c r="F12" s="4">
        <v>5</v>
      </c>
      <c r="G12" s="4">
        <f t="shared" si="0"/>
        <v>4</v>
      </c>
      <c r="H12" s="5" t="s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6" t="s">
        <v>14</v>
      </c>
      <c r="C13" s="3">
        <v>2</v>
      </c>
      <c r="D13" s="4">
        <v>5</v>
      </c>
      <c r="E13" s="4">
        <v>1</v>
      </c>
      <c r="F13" s="4">
        <v>5</v>
      </c>
      <c r="G13" s="4">
        <f t="shared" ref="G13:G44" si="1">SUM(C13+D13+E13+F13)/4</f>
        <v>3.25</v>
      </c>
      <c r="H13" s="5" t="str">
        <f>IF(G13&lt;2.5,"优","中")</f>
        <v>中</v>
      </c>
      <c r="I13" s="4">
        <v>2018.11</v>
      </c>
      <c r="J13" s="4"/>
      <c r="K13" s="4" t="s">
        <v>91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6" t="s">
        <v>15</v>
      </c>
      <c r="C14" s="3">
        <v>3</v>
      </c>
      <c r="D14" s="4">
        <v>4</v>
      </c>
      <c r="E14" s="4">
        <v>1</v>
      </c>
      <c r="F14" s="4">
        <v>3</v>
      </c>
      <c r="G14" s="4">
        <f t="shared" si="1"/>
        <v>2.75</v>
      </c>
      <c r="H14" s="5" t="str">
        <f>IF(G14&lt;2.5,"优","中")</f>
        <v>中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6" t="s">
        <v>16</v>
      </c>
      <c r="C15" s="3">
        <v>5</v>
      </c>
      <c r="D15" s="4">
        <v>2</v>
      </c>
      <c r="E15" s="4">
        <v>5</v>
      </c>
      <c r="F15" s="4">
        <v>4</v>
      </c>
      <c r="G15" s="4">
        <f t="shared" si="1"/>
        <v>4</v>
      </c>
      <c r="H15" s="5" t="s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6" t="s">
        <v>17</v>
      </c>
      <c r="C16" s="3">
        <v>2</v>
      </c>
      <c r="D16" s="4">
        <v>4</v>
      </c>
      <c r="E16" s="4">
        <v>1</v>
      </c>
      <c r="F16" s="4">
        <v>5</v>
      </c>
      <c r="G16" s="4">
        <f t="shared" si="1"/>
        <v>3</v>
      </c>
      <c r="H16" s="5" t="str">
        <f>IF(G16&lt;2.5,"优","中")</f>
        <v>中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6" t="s">
        <v>18</v>
      </c>
      <c r="C17" s="3">
        <v>3</v>
      </c>
      <c r="D17" s="4">
        <v>3</v>
      </c>
      <c r="E17" s="4">
        <v>2</v>
      </c>
      <c r="F17" s="4">
        <v>5</v>
      </c>
      <c r="G17" s="4">
        <f t="shared" si="1"/>
        <v>3.25</v>
      </c>
      <c r="H17" s="5" t="str">
        <f>IF(G17&lt;2.5,"优","中")</f>
        <v>中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6" t="s">
        <v>19</v>
      </c>
      <c r="C18" s="3">
        <v>2</v>
      </c>
      <c r="D18" s="4">
        <v>3</v>
      </c>
      <c r="E18" s="4">
        <v>2</v>
      </c>
      <c r="F18" s="4">
        <v>5</v>
      </c>
      <c r="G18" s="4">
        <f t="shared" si="1"/>
        <v>3</v>
      </c>
      <c r="H18" s="5" t="str">
        <f>IF(G18&lt;2.5,"优","中")</f>
        <v>中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6" t="s">
        <v>20</v>
      </c>
      <c r="C19" s="3">
        <v>3</v>
      </c>
      <c r="D19" s="4">
        <v>2</v>
      </c>
      <c r="E19" s="4">
        <v>2</v>
      </c>
      <c r="F19" s="4">
        <v>4</v>
      </c>
      <c r="G19" s="4">
        <f t="shared" si="1"/>
        <v>2.75</v>
      </c>
      <c r="H19" s="5" t="str">
        <f>IF(G19&lt;2.5,"优","中")</f>
        <v>中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6" t="s">
        <v>21</v>
      </c>
      <c r="C20" s="3">
        <v>3</v>
      </c>
      <c r="D20" s="4">
        <v>4</v>
      </c>
      <c r="E20" s="4">
        <v>4</v>
      </c>
      <c r="F20" s="4">
        <v>2</v>
      </c>
      <c r="G20" s="4">
        <f t="shared" si="1"/>
        <v>3.25</v>
      </c>
      <c r="H20" s="5" t="str">
        <f>IF(G20&lt;2.5,"优","中")</f>
        <v>中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6" t="s">
        <v>22</v>
      </c>
      <c r="C21" s="3">
        <v>2</v>
      </c>
      <c r="D21" s="4">
        <v>4</v>
      </c>
      <c r="E21" s="4">
        <v>1</v>
      </c>
      <c r="F21" s="4">
        <v>2</v>
      </c>
      <c r="G21" s="4">
        <f t="shared" si="1"/>
        <v>2.25</v>
      </c>
      <c r="H21" s="5" t="s">
        <v>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6" t="s">
        <v>23</v>
      </c>
      <c r="C22" s="3">
        <v>2</v>
      </c>
      <c r="D22" s="4">
        <v>5</v>
      </c>
      <c r="E22" s="4">
        <v>4</v>
      </c>
      <c r="F22" s="4">
        <v>3</v>
      </c>
      <c r="G22" s="4">
        <f t="shared" si="1"/>
        <v>3.5</v>
      </c>
      <c r="H22" s="5" t="str">
        <f t="shared" ref="H22:H27" si="2">IF(G22&lt;2.5,"优","中")</f>
        <v>中</v>
      </c>
      <c r="I22" s="4">
        <v>2018.4</v>
      </c>
      <c r="J22" s="4">
        <v>2018.3</v>
      </c>
      <c r="K22" s="4" t="s">
        <v>88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6" t="s">
        <v>24</v>
      </c>
      <c r="C23" s="3">
        <v>3</v>
      </c>
      <c r="D23" s="4">
        <v>4</v>
      </c>
      <c r="E23" s="4">
        <v>3</v>
      </c>
      <c r="F23" s="4">
        <v>3</v>
      </c>
      <c r="G23" s="4">
        <f t="shared" si="1"/>
        <v>3.25</v>
      </c>
      <c r="H23" s="5" t="str">
        <f t="shared" si="2"/>
        <v>中</v>
      </c>
      <c r="I23" s="4">
        <v>2019.8</v>
      </c>
      <c r="J23" s="4"/>
      <c r="K23" s="4" t="s">
        <v>91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6" t="s">
        <v>25</v>
      </c>
      <c r="C24" s="3">
        <v>2</v>
      </c>
      <c r="D24" s="4">
        <v>3</v>
      </c>
      <c r="E24" s="4">
        <v>4</v>
      </c>
      <c r="F24" s="4">
        <v>3</v>
      </c>
      <c r="G24" s="4">
        <f t="shared" si="1"/>
        <v>3</v>
      </c>
      <c r="H24" s="5" t="str">
        <f t="shared" si="2"/>
        <v>中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6" t="s">
        <v>26</v>
      </c>
      <c r="C25" s="3">
        <v>3</v>
      </c>
      <c r="D25" s="4">
        <v>3</v>
      </c>
      <c r="E25" s="4">
        <v>2</v>
      </c>
      <c r="F25" s="4">
        <v>3</v>
      </c>
      <c r="G25" s="4">
        <f t="shared" si="1"/>
        <v>2.75</v>
      </c>
      <c r="H25" s="5" t="str">
        <f t="shared" si="2"/>
        <v>中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6" t="s">
        <v>27</v>
      </c>
      <c r="C26" s="3">
        <v>4</v>
      </c>
      <c r="D26" s="4">
        <v>2</v>
      </c>
      <c r="E26" s="4">
        <v>4</v>
      </c>
      <c r="F26" s="4">
        <v>3</v>
      </c>
      <c r="G26" s="4">
        <f t="shared" si="1"/>
        <v>3.25</v>
      </c>
      <c r="H26" s="5" t="str">
        <f t="shared" si="2"/>
        <v>中</v>
      </c>
      <c r="I26" s="4">
        <v>2018.6</v>
      </c>
      <c r="J26" s="4"/>
      <c r="K26" s="4" t="s">
        <v>93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6" t="s">
        <v>28</v>
      </c>
      <c r="C27" s="3">
        <v>2</v>
      </c>
      <c r="D27" s="4">
        <v>2</v>
      </c>
      <c r="E27" s="4">
        <v>4</v>
      </c>
      <c r="F27" s="4">
        <v>4</v>
      </c>
      <c r="G27" s="4">
        <f t="shared" si="1"/>
        <v>3</v>
      </c>
      <c r="H27" s="5" t="str">
        <f t="shared" si="2"/>
        <v>中</v>
      </c>
      <c r="I27" s="4">
        <v>2018.6</v>
      </c>
      <c r="J27" s="4"/>
      <c r="K27" s="4" t="s">
        <v>91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6" t="s">
        <v>29</v>
      </c>
      <c r="C28" s="3">
        <v>2</v>
      </c>
      <c r="D28" s="4">
        <v>4</v>
      </c>
      <c r="E28" s="4">
        <v>5</v>
      </c>
      <c r="F28" s="4">
        <v>4</v>
      </c>
      <c r="G28" s="4">
        <f t="shared" si="1"/>
        <v>3.75</v>
      </c>
      <c r="H28" s="5" t="s">
        <v>0</v>
      </c>
      <c r="I28" s="4">
        <v>2018.6</v>
      </c>
      <c r="J28" s="4">
        <v>2018.5</v>
      </c>
      <c r="K28" s="4" t="s">
        <v>88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6" t="s">
        <v>30</v>
      </c>
      <c r="C29" s="3">
        <v>3</v>
      </c>
      <c r="D29" s="4">
        <v>1</v>
      </c>
      <c r="E29" s="4">
        <v>4</v>
      </c>
      <c r="F29" s="4">
        <v>4</v>
      </c>
      <c r="G29" s="4">
        <f t="shared" si="1"/>
        <v>3</v>
      </c>
      <c r="H29" s="5" t="str">
        <f>IF(G29&lt;2.5,"优","中")</f>
        <v>中</v>
      </c>
      <c r="I29" s="4">
        <v>2018.6</v>
      </c>
      <c r="J29" s="4">
        <v>2018.5</v>
      </c>
      <c r="K29" s="4" t="s">
        <v>88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6" t="s">
        <v>31</v>
      </c>
      <c r="C30" s="3">
        <v>4</v>
      </c>
      <c r="D30" s="4">
        <v>4</v>
      </c>
      <c r="E30" s="4">
        <v>5</v>
      </c>
      <c r="F30" s="4">
        <v>4</v>
      </c>
      <c r="G30" s="4">
        <f t="shared" si="1"/>
        <v>4.25</v>
      </c>
      <c r="H30" s="5" t="s"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6" t="s">
        <v>32</v>
      </c>
      <c r="C31" s="3">
        <v>5</v>
      </c>
      <c r="D31" s="4">
        <v>3</v>
      </c>
      <c r="E31" s="4">
        <v>2</v>
      </c>
      <c r="F31" s="4">
        <v>4</v>
      </c>
      <c r="G31" s="4">
        <f t="shared" si="1"/>
        <v>3.5</v>
      </c>
      <c r="H31" s="5" t="str">
        <f>IF(G31&lt;2.5,"优","中")</f>
        <v>中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6" t="s">
        <v>33</v>
      </c>
      <c r="C32" s="3">
        <v>3</v>
      </c>
      <c r="D32" s="4">
        <v>4</v>
      </c>
      <c r="E32" s="4">
        <v>2</v>
      </c>
      <c r="F32" s="4">
        <v>4</v>
      </c>
      <c r="G32" s="4">
        <f t="shared" si="1"/>
        <v>3.25</v>
      </c>
      <c r="H32" s="5" t="str">
        <f>IF(G32&lt;2.5,"优","中")</f>
        <v>中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6" t="s">
        <v>34</v>
      </c>
      <c r="C33" s="3">
        <v>3</v>
      </c>
      <c r="D33" s="4">
        <v>4</v>
      </c>
      <c r="E33" s="4">
        <v>3</v>
      </c>
      <c r="F33" s="4">
        <v>4</v>
      </c>
      <c r="G33" s="4">
        <f t="shared" si="1"/>
        <v>3.5</v>
      </c>
      <c r="H33" s="5" t="str">
        <f>IF(G33&lt;2.5,"优","中")</f>
        <v>中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6" t="s">
        <v>35</v>
      </c>
      <c r="C34" s="3">
        <v>3</v>
      </c>
      <c r="D34" s="4">
        <v>3</v>
      </c>
      <c r="E34" s="4">
        <v>3</v>
      </c>
      <c r="F34" s="4">
        <v>3</v>
      </c>
      <c r="G34" s="4">
        <f t="shared" si="1"/>
        <v>3</v>
      </c>
      <c r="H34" s="5" t="str">
        <f>IF(G34&lt;2.5,"优","中")</f>
        <v>中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6" t="s">
        <v>36</v>
      </c>
      <c r="C35" s="3">
        <v>3</v>
      </c>
      <c r="D35" s="4">
        <v>3</v>
      </c>
      <c r="E35" s="4">
        <v>2</v>
      </c>
      <c r="F35" s="4">
        <v>2</v>
      </c>
      <c r="G35" s="4">
        <f t="shared" si="1"/>
        <v>2.5</v>
      </c>
      <c r="H35" s="5" t="str">
        <f>IF(G35&lt;2.5,"优","中")</f>
        <v>中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6" t="s">
        <v>37</v>
      </c>
      <c r="C36" s="3">
        <v>2</v>
      </c>
      <c r="D36" s="4">
        <v>3</v>
      </c>
      <c r="E36" s="4">
        <v>2</v>
      </c>
      <c r="F36" s="4">
        <v>1</v>
      </c>
      <c r="G36" s="4">
        <f t="shared" si="1"/>
        <v>2</v>
      </c>
      <c r="H36" s="5" t="s">
        <v>2</v>
      </c>
      <c r="I36" s="4">
        <v>2019.9</v>
      </c>
      <c r="J36" s="4"/>
      <c r="K36" s="4" t="s">
        <v>91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6" t="s">
        <v>38</v>
      </c>
      <c r="C37" s="3">
        <v>1</v>
      </c>
      <c r="D37" s="4">
        <v>3</v>
      </c>
      <c r="E37" s="4">
        <v>1</v>
      </c>
      <c r="F37" s="4">
        <v>1</v>
      </c>
      <c r="G37" s="4">
        <f t="shared" si="1"/>
        <v>1.5</v>
      </c>
      <c r="H37" s="5" t="s">
        <v>2</v>
      </c>
      <c r="I37" s="4">
        <v>2019.9</v>
      </c>
      <c r="J37" s="4"/>
      <c r="K37" s="4" t="s">
        <v>91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6" t="s">
        <v>39</v>
      </c>
      <c r="C38" s="3">
        <v>3</v>
      </c>
      <c r="D38" s="4">
        <v>2</v>
      </c>
      <c r="E38" s="4">
        <v>4</v>
      </c>
      <c r="F38" s="4">
        <v>5</v>
      </c>
      <c r="G38" s="4">
        <f t="shared" si="1"/>
        <v>3.5</v>
      </c>
      <c r="H38" s="5" t="str">
        <f>IF(G38&lt;2.5,"优","中")</f>
        <v>中</v>
      </c>
      <c r="I38" s="4">
        <v>2019.9</v>
      </c>
      <c r="J38" s="4"/>
      <c r="K38" s="4" t="s">
        <v>91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6" t="s">
        <v>40</v>
      </c>
      <c r="C39" s="3">
        <v>3</v>
      </c>
      <c r="D39" s="4">
        <v>2</v>
      </c>
      <c r="E39" s="4">
        <v>5</v>
      </c>
      <c r="F39" s="4">
        <v>5</v>
      </c>
      <c r="G39" s="4">
        <f t="shared" si="1"/>
        <v>3.75</v>
      </c>
      <c r="H39" s="5" t="s">
        <v>0</v>
      </c>
      <c r="I39" s="4">
        <v>2019.9</v>
      </c>
      <c r="J39" s="4"/>
      <c r="K39" s="4" t="s">
        <v>91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6" t="s">
        <v>41</v>
      </c>
      <c r="C40" s="3">
        <v>2</v>
      </c>
      <c r="D40" s="4">
        <v>3</v>
      </c>
      <c r="E40" s="4">
        <v>2</v>
      </c>
      <c r="F40" s="4">
        <v>5</v>
      </c>
      <c r="G40" s="4">
        <f t="shared" si="1"/>
        <v>3</v>
      </c>
      <c r="H40" s="5" t="str">
        <f>IF(G40&lt;2.5,"优","中")</f>
        <v>中</v>
      </c>
      <c r="I40" s="4">
        <v>2019.9</v>
      </c>
      <c r="J40" s="4"/>
      <c r="K40" s="4" t="s">
        <v>91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6" t="s">
        <v>42</v>
      </c>
      <c r="C41" s="3">
        <v>5</v>
      </c>
      <c r="D41" s="4">
        <v>4</v>
      </c>
      <c r="E41" s="4">
        <v>3</v>
      </c>
      <c r="F41" s="4">
        <v>5</v>
      </c>
      <c r="G41" s="4">
        <f t="shared" si="1"/>
        <v>4.25</v>
      </c>
      <c r="H41" s="5" t="s">
        <v>0</v>
      </c>
      <c r="I41" s="4">
        <v>2019.8</v>
      </c>
      <c r="J41" s="4"/>
      <c r="K41" s="4" t="s">
        <v>91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6" t="s">
        <v>43</v>
      </c>
      <c r="C42" s="3">
        <v>4</v>
      </c>
      <c r="D42" s="4">
        <v>3</v>
      </c>
      <c r="E42" s="4">
        <v>5</v>
      </c>
      <c r="F42" s="4">
        <v>4</v>
      </c>
      <c r="G42" s="4">
        <f t="shared" si="1"/>
        <v>4</v>
      </c>
      <c r="H42" s="5" t="s">
        <v>0</v>
      </c>
      <c r="I42" s="4">
        <v>2019.8</v>
      </c>
      <c r="J42" s="4"/>
      <c r="K42" s="4" t="s">
        <v>91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6" t="s">
        <v>44</v>
      </c>
      <c r="C43" s="3">
        <v>5</v>
      </c>
      <c r="D43" s="4">
        <v>2</v>
      </c>
      <c r="E43" s="4">
        <v>3</v>
      </c>
      <c r="F43" s="4">
        <v>5</v>
      </c>
      <c r="G43" s="4">
        <f t="shared" si="1"/>
        <v>3.75</v>
      </c>
      <c r="H43" s="5" t="s">
        <v>0</v>
      </c>
      <c r="I43" s="4">
        <v>2019.8</v>
      </c>
      <c r="J43" s="4"/>
      <c r="K43" s="4" t="s">
        <v>91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6" t="s">
        <v>45</v>
      </c>
      <c r="C44" s="3">
        <v>2</v>
      </c>
      <c r="D44" s="4">
        <v>3</v>
      </c>
      <c r="E44" s="4">
        <v>2</v>
      </c>
      <c r="F44" s="4">
        <v>4</v>
      </c>
      <c r="G44" s="4">
        <f t="shared" si="1"/>
        <v>2.75</v>
      </c>
      <c r="H44" s="5" t="str">
        <f t="shared" ref="H44:H58" si="3">IF(G44&lt;2.5,"优","中")</f>
        <v>中</v>
      </c>
      <c r="I44" s="4">
        <v>2019.8</v>
      </c>
      <c r="J44" s="4"/>
      <c r="K44" s="4" t="s">
        <v>91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6" t="s">
        <v>46</v>
      </c>
      <c r="C45" s="3">
        <v>4</v>
      </c>
      <c r="D45" s="4">
        <v>4</v>
      </c>
      <c r="E45" s="4">
        <v>1</v>
      </c>
      <c r="F45" s="4">
        <v>4</v>
      </c>
      <c r="G45" s="4">
        <f t="shared" ref="G45:G76" si="4">SUM(C45+D45+E45+F45)/4</f>
        <v>3.25</v>
      </c>
      <c r="H45" s="5" t="str">
        <f t="shared" si="3"/>
        <v>中</v>
      </c>
      <c r="I45" s="4">
        <v>2019.7</v>
      </c>
      <c r="J45" s="4"/>
      <c r="K45" s="4" t="s">
        <v>91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6" t="s">
        <v>47</v>
      </c>
      <c r="C46" s="3">
        <v>3</v>
      </c>
      <c r="D46" s="4">
        <v>3</v>
      </c>
      <c r="E46" s="4">
        <v>4</v>
      </c>
      <c r="F46" s="4">
        <v>4</v>
      </c>
      <c r="G46" s="4">
        <f t="shared" si="4"/>
        <v>3.5</v>
      </c>
      <c r="H46" s="5" t="str">
        <f t="shared" si="3"/>
        <v>中</v>
      </c>
      <c r="I46" s="4">
        <v>2019.7</v>
      </c>
      <c r="J46" s="4"/>
      <c r="K46" s="4" t="s">
        <v>91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6" t="s">
        <v>48</v>
      </c>
      <c r="C47" s="3">
        <v>2</v>
      </c>
      <c r="D47" s="4">
        <v>3</v>
      </c>
      <c r="E47" s="4">
        <v>3</v>
      </c>
      <c r="F47" s="4">
        <v>4</v>
      </c>
      <c r="G47" s="4">
        <f t="shared" si="4"/>
        <v>3</v>
      </c>
      <c r="H47" s="5" t="str">
        <f t="shared" si="3"/>
        <v>中</v>
      </c>
      <c r="I47" s="4">
        <v>2019.7</v>
      </c>
      <c r="J47" s="4"/>
      <c r="K47" s="4" t="s">
        <v>91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6" t="s">
        <v>49</v>
      </c>
      <c r="C48" s="3">
        <v>3</v>
      </c>
      <c r="D48" s="4">
        <v>3</v>
      </c>
      <c r="E48" s="4">
        <v>2</v>
      </c>
      <c r="F48" s="4">
        <v>4</v>
      </c>
      <c r="G48" s="4">
        <f t="shared" si="4"/>
        <v>3</v>
      </c>
      <c r="H48" s="5" t="str">
        <f t="shared" si="3"/>
        <v>中</v>
      </c>
      <c r="I48" s="4">
        <v>2019.7</v>
      </c>
      <c r="J48" s="4"/>
      <c r="K48" s="4" t="s">
        <v>91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6" t="s">
        <v>50</v>
      </c>
      <c r="C49" s="3">
        <v>2</v>
      </c>
      <c r="D49" s="4">
        <v>4</v>
      </c>
      <c r="E49" s="4">
        <v>2</v>
      </c>
      <c r="F49" s="4">
        <v>4</v>
      </c>
      <c r="G49" s="4">
        <f t="shared" si="4"/>
        <v>3</v>
      </c>
      <c r="H49" s="5" t="str">
        <f t="shared" si="3"/>
        <v>中</v>
      </c>
      <c r="I49" s="4">
        <v>2019.6</v>
      </c>
      <c r="J49" s="4"/>
      <c r="K49" s="4" t="s">
        <v>91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6" t="s">
        <v>51</v>
      </c>
      <c r="C50" s="3">
        <v>1</v>
      </c>
      <c r="D50" s="4">
        <v>5</v>
      </c>
      <c r="E50" s="4">
        <v>1</v>
      </c>
      <c r="F50" s="4">
        <v>3</v>
      </c>
      <c r="G50" s="4">
        <f t="shared" si="4"/>
        <v>2.5</v>
      </c>
      <c r="H50" s="5" t="str">
        <f t="shared" si="3"/>
        <v>中</v>
      </c>
      <c r="I50" s="4">
        <v>2019.6</v>
      </c>
      <c r="J50" s="4"/>
      <c r="K50" s="4" t="s">
        <v>91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6" t="s">
        <v>52</v>
      </c>
      <c r="C51" s="3">
        <v>2</v>
      </c>
      <c r="D51" s="4">
        <v>4</v>
      </c>
      <c r="E51" s="4">
        <v>1</v>
      </c>
      <c r="F51" s="4">
        <v>3</v>
      </c>
      <c r="G51" s="4">
        <f t="shared" si="4"/>
        <v>2.5</v>
      </c>
      <c r="H51" s="5" t="str">
        <f t="shared" si="3"/>
        <v>中</v>
      </c>
      <c r="I51" s="4">
        <v>2019.6</v>
      </c>
      <c r="J51" s="4"/>
      <c r="K51" s="4" t="s">
        <v>91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6" t="s">
        <v>53</v>
      </c>
      <c r="C52" s="3">
        <v>2</v>
      </c>
      <c r="D52" s="4">
        <v>4</v>
      </c>
      <c r="E52" s="4">
        <v>2</v>
      </c>
      <c r="F52" s="4">
        <v>4</v>
      </c>
      <c r="G52" s="4">
        <f t="shared" si="4"/>
        <v>3</v>
      </c>
      <c r="H52" s="5" t="str">
        <f t="shared" si="3"/>
        <v>中</v>
      </c>
      <c r="I52" s="4">
        <v>2019.5</v>
      </c>
      <c r="J52" s="4"/>
      <c r="K52" s="4" t="s">
        <v>91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6" t="s">
        <v>54</v>
      </c>
      <c r="C53" s="3">
        <v>3</v>
      </c>
      <c r="D53" s="4">
        <v>3</v>
      </c>
      <c r="E53" s="4">
        <v>4</v>
      </c>
      <c r="F53" s="4">
        <v>1</v>
      </c>
      <c r="G53" s="4">
        <f t="shared" si="4"/>
        <v>2.75</v>
      </c>
      <c r="H53" s="5" t="str">
        <f t="shared" si="3"/>
        <v>中</v>
      </c>
      <c r="I53" s="7">
        <v>2019.5</v>
      </c>
      <c r="J53" s="4"/>
      <c r="K53" s="4" t="s">
        <v>91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6" t="s">
        <v>55</v>
      </c>
      <c r="C54" s="3">
        <v>2</v>
      </c>
      <c r="D54" s="4">
        <v>4</v>
      </c>
      <c r="E54" s="4">
        <v>2</v>
      </c>
      <c r="F54" s="4">
        <v>2</v>
      </c>
      <c r="G54" s="4">
        <f t="shared" si="4"/>
        <v>2.5</v>
      </c>
      <c r="H54" s="5" t="str">
        <f t="shared" si="3"/>
        <v>中</v>
      </c>
      <c r="I54" s="4">
        <v>2019.3</v>
      </c>
      <c r="J54" s="4"/>
      <c r="K54" s="4" t="s">
        <v>91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6" t="s">
        <v>56</v>
      </c>
      <c r="C55" s="3">
        <v>2</v>
      </c>
      <c r="D55" s="4">
        <v>2</v>
      </c>
      <c r="E55" s="4">
        <v>4</v>
      </c>
      <c r="F55" s="4">
        <v>3</v>
      </c>
      <c r="G55" s="4">
        <f t="shared" si="4"/>
        <v>2.75</v>
      </c>
      <c r="H55" s="5" t="str">
        <f t="shared" si="3"/>
        <v>中</v>
      </c>
      <c r="I55" s="4">
        <v>2019.3</v>
      </c>
      <c r="J55" s="4"/>
      <c r="K55" s="4" t="s">
        <v>91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6" t="s">
        <v>57</v>
      </c>
      <c r="C56" s="3">
        <v>3</v>
      </c>
      <c r="D56" s="4">
        <v>3</v>
      </c>
      <c r="E56" s="4">
        <v>2</v>
      </c>
      <c r="F56" s="4">
        <v>2</v>
      </c>
      <c r="G56" s="4">
        <f t="shared" si="4"/>
        <v>2.5</v>
      </c>
      <c r="H56" s="5" t="str">
        <f t="shared" si="3"/>
        <v>中</v>
      </c>
      <c r="I56" s="4">
        <v>2019.3</v>
      </c>
      <c r="J56" s="4"/>
      <c r="K56" s="4" t="s">
        <v>91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6" t="s">
        <v>58</v>
      </c>
      <c r="C57" s="3">
        <v>2</v>
      </c>
      <c r="D57" s="4">
        <v>3</v>
      </c>
      <c r="E57" s="4">
        <v>2</v>
      </c>
      <c r="F57" s="4">
        <v>3</v>
      </c>
      <c r="G57" s="4">
        <f t="shared" si="4"/>
        <v>2.5</v>
      </c>
      <c r="H57" s="5" t="str">
        <f t="shared" si="3"/>
        <v>中</v>
      </c>
      <c r="I57" s="4">
        <v>2019.3</v>
      </c>
      <c r="J57" s="4"/>
      <c r="K57" s="4" t="s">
        <v>91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6" t="s">
        <v>59</v>
      </c>
      <c r="C58" s="3">
        <v>5</v>
      </c>
      <c r="D58" s="4">
        <v>2</v>
      </c>
      <c r="E58" s="4">
        <v>5</v>
      </c>
      <c r="F58" s="4">
        <v>2</v>
      </c>
      <c r="G58" s="4">
        <f t="shared" si="4"/>
        <v>3.5</v>
      </c>
      <c r="H58" s="5" t="str">
        <f t="shared" si="3"/>
        <v>中</v>
      </c>
      <c r="I58" s="4">
        <v>2019.3</v>
      </c>
      <c r="J58" s="4"/>
      <c r="K58" s="4" t="s">
        <v>91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6" t="s">
        <v>60</v>
      </c>
      <c r="C59" s="3">
        <v>1</v>
      </c>
      <c r="D59" s="4">
        <v>3</v>
      </c>
      <c r="E59" s="4">
        <v>2</v>
      </c>
      <c r="F59" s="4">
        <v>3</v>
      </c>
      <c r="G59" s="4">
        <f t="shared" si="4"/>
        <v>2.25</v>
      </c>
      <c r="H59" s="5" t="s">
        <v>2</v>
      </c>
      <c r="I59" s="4">
        <v>2019.3</v>
      </c>
      <c r="J59" s="4"/>
      <c r="K59" s="4" t="s">
        <v>91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6" t="s">
        <v>61</v>
      </c>
      <c r="C60" s="3">
        <v>4</v>
      </c>
      <c r="D60" s="4">
        <v>3</v>
      </c>
      <c r="E60" s="4">
        <v>1</v>
      </c>
      <c r="F60" s="4">
        <v>4</v>
      </c>
      <c r="G60" s="4">
        <f t="shared" si="4"/>
        <v>3</v>
      </c>
      <c r="H60" s="5" t="str">
        <f>IF(G60&lt;2.5,"优","中")</f>
        <v>中</v>
      </c>
      <c r="I60" s="4">
        <v>2019.2</v>
      </c>
      <c r="J60" s="4"/>
      <c r="K60" s="4" t="s">
        <v>91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6" t="s">
        <v>62</v>
      </c>
      <c r="C61" s="3">
        <v>1</v>
      </c>
      <c r="D61" s="4">
        <v>3</v>
      </c>
      <c r="E61" s="4">
        <v>4</v>
      </c>
      <c r="F61" s="4">
        <v>3</v>
      </c>
      <c r="G61" s="4">
        <f t="shared" si="4"/>
        <v>2.75</v>
      </c>
      <c r="H61" s="5" t="str">
        <f>IF(G61&lt;2.5,"优","中")</f>
        <v>中</v>
      </c>
      <c r="I61" s="4">
        <v>2019.2</v>
      </c>
      <c r="J61" s="4"/>
      <c r="K61" s="4" t="s">
        <v>91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6" t="s">
        <v>63</v>
      </c>
      <c r="C62" s="3">
        <v>3</v>
      </c>
      <c r="D62" s="4">
        <v>4</v>
      </c>
      <c r="E62" s="4">
        <v>4</v>
      </c>
      <c r="F62" s="4">
        <v>3</v>
      </c>
      <c r="G62" s="4">
        <f t="shared" si="4"/>
        <v>3.5</v>
      </c>
      <c r="H62" s="5" t="str">
        <f>IF(G62&lt;2.5,"优","中")</f>
        <v>中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6" t="s">
        <v>64</v>
      </c>
      <c r="C63" s="3">
        <v>3</v>
      </c>
      <c r="D63" s="4">
        <v>4</v>
      </c>
      <c r="E63" s="4">
        <v>2</v>
      </c>
      <c r="F63" s="4">
        <v>1</v>
      </c>
      <c r="G63" s="4">
        <f t="shared" si="4"/>
        <v>2.5</v>
      </c>
      <c r="H63" s="5" t="str">
        <f>IF(G63&lt;2.5,"优","中")</f>
        <v>中</v>
      </c>
      <c r="I63" s="4">
        <v>2019.1</v>
      </c>
      <c r="J63" s="4"/>
      <c r="K63" s="4" t="s">
        <v>91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6" t="s">
        <v>65</v>
      </c>
      <c r="C64" s="3">
        <v>3</v>
      </c>
      <c r="D64" s="4">
        <v>5</v>
      </c>
      <c r="E64" s="4">
        <v>4</v>
      </c>
      <c r="F64" s="4">
        <v>3</v>
      </c>
      <c r="G64" s="4">
        <f t="shared" si="4"/>
        <v>3.75</v>
      </c>
      <c r="H64" s="5" t="s">
        <v>0</v>
      </c>
      <c r="I64" s="4">
        <v>2019.1</v>
      </c>
      <c r="J64" s="4"/>
      <c r="K64" s="4" t="s">
        <v>91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6" t="s">
        <v>66</v>
      </c>
      <c r="C65" s="3">
        <v>3</v>
      </c>
      <c r="D65" s="4">
        <v>4</v>
      </c>
      <c r="E65" s="4">
        <v>4</v>
      </c>
      <c r="F65" s="4">
        <v>3</v>
      </c>
      <c r="G65" s="4">
        <f t="shared" si="4"/>
        <v>3.5</v>
      </c>
      <c r="H65" s="5" t="str">
        <f>IF(G65&lt;2.5,"优","中")</f>
        <v>中</v>
      </c>
      <c r="I65" s="4">
        <v>2018.11</v>
      </c>
      <c r="J65" s="4">
        <v>2018.1</v>
      </c>
      <c r="K65" s="4" t="s">
        <v>94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6" t="s">
        <v>67</v>
      </c>
      <c r="C66" s="3">
        <v>1</v>
      </c>
      <c r="D66" s="4">
        <v>4</v>
      </c>
      <c r="E66" s="4">
        <v>2</v>
      </c>
      <c r="F66" s="4">
        <v>3</v>
      </c>
      <c r="G66" s="4">
        <f t="shared" si="4"/>
        <v>2.5</v>
      </c>
      <c r="H66" s="5" t="str">
        <f>IF(G66&lt;2.5,"优","中")</f>
        <v>中</v>
      </c>
      <c r="I66" s="4">
        <v>2018.11</v>
      </c>
      <c r="J66" s="4"/>
      <c r="K66" s="4" t="s">
        <v>95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6" t="s">
        <v>68</v>
      </c>
      <c r="C67" s="3">
        <v>3</v>
      </c>
      <c r="D67" s="4">
        <v>4</v>
      </c>
      <c r="E67" s="4">
        <v>2</v>
      </c>
      <c r="F67" s="4">
        <v>4</v>
      </c>
      <c r="G67" s="4">
        <f t="shared" si="4"/>
        <v>3.25</v>
      </c>
      <c r="H67" s="5" t="str">
        <f>IF(G67&lt;2.5,"优","中")</f>
        <v>中</v>
      </c>
      <c r="I67" s="4">
        <v>2018.11</v>
      </c>
      <c r="J67" s="4"/>
      <c r="K67" s="4" t="s">
        <v>95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6" t="s">
        <v>69</v>
      </c>
      <c r="C68" s="3">
        <v>4</v>
      </c>
      <c r="D68" s="4">
        <v>4</v>
      </c>
      <c r="E68" s="4">
        <v>1</v>
      </c>
      <c r="F68" s="4">
        <v>4</v>
      </c>
      <c r="G68" s="4">
        <f t="shared" si="4"/>
        <v>3.25</v>
      </c>
      <c r="H68" s="5" t="str">
        <f>IF(G68&lt;2.5,"优","中")</f>
        <v>中</v>
      </c>
      <c r="I68" s="4">
        <v>2018.1</v>
      </c>
      <c r="J68" s="4"/>
      <c r="K68" s="4" t="s">
        <v>95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6" t="s">
        <v>70</v>
      </c>
      <c r="C69" s="3">
        <v>3</v>
      </c>
      <c r="D69" s="4">
        <v>3</v>
      </c>
      <c r="E69" s="4">
        <v>4</v>
      </c>
      <c r="F69" s="4">
        <v>3</v>
      </c>
      <c r="G69" s="4">
        <f t="shared" si="4"/>
        <v>3.25</v>
      </c>
      <c r="H69" s="5" t="str">
        <f>IF(G69&lt;2.5,"优","中")</f>
        <v>中</v>
      </c>
      <c r="I69" s="4">
        <v>2018.1</v>
      </c>
      <c r="J69" s="4"/>
      <c r="K69" s="4" t="s">
        <v>95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6" t="s">
        <v>71</v>
      </c>
      <c r="C70" s="3">
        <v>2</v>
      </c>
      <c r="D70" s="4">
        <v>3</v>
      </c>
      <c r="E70" s="4">
        <v>3</v>
      </c>
      <c r="F70" s="4">
        <v>1</v>
      </c>
      <c r="G70" s="4">
        <f t="shared" si="4"/>
        <v>2.25</v>
      </c>
      <c r="H70" s="5" t="s">
        <v>2</v>
      </c>
      <c r="I70" s="4">
        <v>2018.8</v>
      </c>
      <c r="J70" s="4"/>
      <c r="K70" s="4" t="s">
        <v>95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6" t="s">
        <v>72</v>
      </c>
      <c r="C71" s="3">
        <v>1</v>
      </c>
      <c r="D71" s="4">
        <v>3</v>
      </c>
      <c r="E71" s="4">
        <v>4</v>
      </c>
      <c r="F71" s="4">
        <v>4</v>
      </c>
      <c r="G71" s="4">
        <f t="shared" si="4"/>
        <v>3</v>
      </c>
      <c r="H71" s="5" t="str">
        <f>IF(G71&lt;2.5,"优","中")</f>
        <v>中</v>
      </c>
      <c r="I71" s="4">
        <v>2018.8</v>
      </c>
      <c r="J71" s="4"/>
      <c r="K71" s="4" t="s">
        <v>95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6" t="s">
        <v>73</v>
      </c>
      <c r="C72" s="3">
        <v>2</v>
      </c>
      <c r="D72" s="4">
        <v>3</v>
      </c>
      <c r="E72" s="4">
        <v>1</v>
      </c>
      <c r="F72" s="4">
        <v>4</v>
      </c>
      <c r="G72" s="4">
        <f t="shared" si="4"/>
        <v>2.5</v>
      </c>
      <c r="H72" s="5" t="str">
        <f>IF(G72&lt;2.5,"优","中")</f>
        <v>中</v>
      </c>
      <c r="I72" s="4">
        <v>2018.8</v>
      </c>
      <c r="J72" s="4"/>
      <c r="K72" s="4" t="s">
        <v>95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6" t="s">
        <v>74</v>
      </c>
      <c r="C73" s="3">
        <v>2</v>
      </c>
      <c r="D73" s="4">
        <v>2</v>
      </c>
      <c r="E73" s="4">
        <v>2</v>
      </c>
      <c r="F73" s="4">
        <v>4</v>
      </c>
      <c r="G73" s="4">
        <f t="shared" si="4"/>
        <v>2.5</v>
      </c>
      <c r="H73" s="5" t="str">
        <f>IF(G73&lt;2.5,"优","中")</f>
        <v>中</v>
      </c>
      <c r="I73" s="4">
        <v>2018.7</v>
      </c>
      <c r="J73" s="4"/>
      <c r="K73" s="4" t="s">
        <v>95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6" t="s">
        <v>75</v>
      </c>
      <c r="C74" s="3">
        <v>1</v>
      </c>
      <c r="D74" s="4">
        <v>1</v>
      </c>
      <c r="E74" s="4">
        <v>1</v>
      </c>
      <c r="F74" s="4">
        <v>4</v>
      </c>
      <c r="G74" s="4">
        <f t="shared" si="4"/>
        <v>1.75</v>
      </c>
      <c r="H74" s="5" t="s">
        <v>2</v>
      </c>
      <c r="I74" s="4">
        <v>2018.7</v>
      </c>
      <c r="J74" s="4"/>
      <c r="K74" s="4" t="s">
        <v>95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6" t="s">
        <v>76</v>
      </c>
      <c r="C75" s="3">
        <v>2</v>
      </c>
      <c r="D75" s="4">
        <v>5</v>
      </c>
      <c r="E75" s="4">
        <v>4</v>
      </c>
      <c r="F75" s="4">
        <v>2</v>
      </c>
      <c r="G75" s="4">
        <f t="shared" si="4"/>
        <v>3.25</v>
      </c>
      <c r="H75" s="5" t="str">
        <f>IF(G75&lt;2.5,"优","中")</f>
        <v>中</v>
      </c>
      <c r="I75" s="4">
        <v>2018.5</v>
      </c>
      <c r="J75" s="4"/>
      <c r="K75" s="4" t="s">
        <v>95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6" t="s">
        <v>77</v>
      </c>
      <c r="C76" s="3">
        <v>2</v>
      </c>
      <c r="D76" s="4">
        <v>4</v>
      </c>
      <c r="E76" s="4">
        <v>4</v>
      </c>
      <c r="F76" s="4">
        <v>2</v>
      </c>
      <c r="G76" s="4">
        <f t="shared" si="4"/>
        <v>3</v>
      </c>
      <c r="H76" s="5" t="str">
        <f>IF(G76&lt;2.5,"优","中")</f>
        <v>中</v>
      </c>
      <c r="I76" s="4">
        <v>2018.5</v>
      </c>
      <c r="J76" s="4"/>
      <c r="K76" s="4" t="s">
        <v>95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6" t="s">
        <v>78</v>
      </c>
      <c r="C77" s="3">
        <v>3</v>
      </c>
      <c r="D77" s="4">
        <v>2</v>
      </c>
      <c r="E77" s="4">
        <v>4</v>
      </c>
      <c r="F77" s="4">
        <v>2</v>
      </c>
      <c r="G77" s="4">
        <f t="shared" ref="G77:G84" si="5">SUM(C77+D77+E77+F77)/4</f>
        <v>2.75</v>
      </c>
      <c r="H77" s="5" t="str">
        <f>IF(G77&lt;2.5,"优","中")</f>
        <v>中</v>
      </c>
      <c r="I77" s="4">
        <v>2018.5</v>
      </c>
      <c r="J77" s="4"/>
      <c r="K77" s="4" t="s">
        <v>95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1" t="s">
        <v>79</v>
      </c>
      <c r="B78" s="2" t="s">
        <v>80</v>
      </c>
      <c r="C78" s="3">
        <v>5</v>
      </c>
      <c r="D78" s="4">
        <v>1</v>
      </c>
      <c r="E78" s="4">
        <v>4</v>
      </c>
      <c r="F78" s="4">
        <v>5</v>
      </c>
      <c r="G78" s="4">
        <f t="shared" si="5"/>
        <v>3.75</v>
      </c>
      <c r="H78" s="5" t="s">
        <v>0</v>
      </c>
      <c r="I78" s="4">
        <v>2019.7</v>
      </c>
      <c r="J78" s="4">
        <v>2019.8</v>
      </c>
      <c r="K78" s="4" t="s">
        <v>94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2" t="s">
        <v>81</v>
      </c>
      <c r="C79" s="3">
        <v>3</v>
      </c>
      <c r="D79" s="4">
        <v>3</v>
      </c>
      <c r="E79" s="4">
        <v>4</v>
      </c>
      <c r="F79" s="4">
        <v>4</v>
      </c>
      <c r="G79" s="4">
        <f t="shared" si="5"/>
        <v>3.5</v>
      </c>
      <c r="H79" s="5" t="str">
        <f>IF(G79&lt;2.5,"优","中")</f>
        <v>中</v>
      </c>
      <c r="I79" s="4">
        <v>2019.7</v>
      </c>
      <c r="J79" s="4"/>
      <c r="K79" s="4" t="s">
        <v>90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2" t="s">
        <v>82</v>
      </c>
      <c r="C80" s="3">
        <v>4</v>
      </c>
      <c r="D80" s="4">
        <v>2</v>
      </c>
      <c r="E80" s="4">
        <v>5</v>
      </c>
      <c r="F80" s="4">
        <v>5</v>
      </c>
      <c r="G80" s="4">
        <f t="shared" si="5"/>
        <v>4</v>
      </c>
      <c r="H80" s="5" t="s">
        <v>0</v>
      </c>
      <c r="I80" s="4">
        <v>2019.7</v>
      </c>
      <c r="J80" s="4">
        <v>2018.6</v>
      </c>
      <c r="K80" s="4" t="s">
        <v>96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2" t="s">
        <v>83</v>
      </c>
      <c r="C81" s="3">
        <v>4</v>
      </c>
      <c r="D81" s="4">
        <v>2</v>
      </c>
      <c r="E81" s="4">
        <v>2</v>
      </c>
      <c r="F81" s="4">
        <v>4</v>
      </c>
      <c r="G81" s="4">
        <f t="shared" si="5"/>
        <v>3</v>
      </c>
      <c r="H81" s="5" t="str">
        <f>IF(G81&lt;2.5,"优","中")</f>
        <v>中</v>
      </c>
      <c r="I81" s="4">
        <v>2019.5</v>
      </c>
      <c r="J81" s="4"/>
      <c r="K81" s="4" t="s">
        <v>91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2" t="s">
        <v>84</v>
      </c>
      <c r="C82" s="3">
        <v>4</v>
      </c>
      <c r="D82" s="4">
        <v>1</v>
      </c>
      <c r="E82" s="4">
        <v>4</v>
      </c>
      <c r="F82" s="4">
        <v>3</v>
      </c>
      <c r="G82" s="4">
        <f t="shared" si="5"/>
        <v>3</v>
      </c>
      <c r="H82" s="5" t="str">
        <f>IF(G82&lt;2.5,"优","中")</f>
        <v>中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2" t="s">
        <v>85</v>
      </c>
      <c r="C83" s="3">
        <v>3</v>
      </c>
      <c r="D83" s="4">
        <v>4</v>
      </c>
      <c r="E83" s="4">
        <v>2</v>
      </c>
      <c r="F83" s="4">
        <v>3</v>
      </c>
      <c r="G83" s="4">
        <f t="shared" si="5"/>
        <v>3</v>
      </c>
      <c r="H83" s="5" t="str">
        <f>IF(G83&lt;2.5,"优","中")</f>
        <v>中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2" t="s">
        <v>86</v>
      </c>
      <c r="C84" s="3">
        <v>4</v>
      </c>
      <c r="D84" s="4">
        <v>2</v>
      </c>
      <c r="E84" s="4">
        <v>4</v>
      </c>
      <c r="F84" s="4">
        <v>4</v>
      </c>
      <c r="G84" s="4">
        <f t="shared" si="5"/>
        <v>3.5</v>
      </c>
      <c r="H84" s="5" t="str">
        <f>IF(G84&lt;2.5,"优","中")</f>
        <v>中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wuhan</cp:lastModifiedBy>
  <dcterms:created xsi:type="dcterms:W3CDTF">2006-09-13T11:21:00Z</dcterms:created>
  <dcterms:modified xsi:type="dcterms:W3CDTF">2019-11-17T07:16:52Z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