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현재_통합_문서"/>
  <mc:AlternateContent xmlns:mc="http://schemas.openxmlformats.org/markup-compatibility/2006">
    <mc:Choice Requires="x15">
      <x15ac:absPath xmlns:x15ac="http://schemas.microsoft.com/office/spreadsheetml/2010/11/ac" url="H:\04.creon\00.dat_i_trading\"/>
    </mc:Choice>
  </mc:AlternateContent>
  <xr:revisionPtr revIDLastSave="0" documentId="13_ncr:1_{742CEEFA-A35A-4D05-9F3B-08F61ADC1DB7}" xr6:coauthVersionLast="47" xr6:coauthVersionMax="47" xr10:uidLastSave="{00000000-0000-0000-0000-000000000000}"/>
  <bookViews>
    <workbookView xWindow="2580" yWindow="795" windowWidth="25710" windowHeight="14280" tabRatio="916" activeTab="13" xr2:uid="{00000000-000D-0000-FFFF-FFFF00000000}"/>
  </bookViews>
  <sheets>
    <sheet name="목록" sheetId="10" r:id="rId1"/>
    <sheet name="CpSvrNew7222(1)" sheetId="32" r:id="rId2"/>
    <sheet name="CpSvrNew7222" sheetId="14" r:id="rId3"/>
    <sheet name="CpSvrNew7221" sheetId="13" r:id="rId4"/>
    <sheet name="CpSvrNew7221S" sheetId="12" r:id="rId5"/>
    <sheet name="주식데이터" sheetId="30" r:id="rId6"/>
    <sheet name="StockIndexIS" sheetId="31" r:id="rId7"/>
    <sheet name="Elwcodemgr" sheetId="29" r:id="rId8"/>
    <sheet name="cpcodemgr" sheetId="28" r:id="rId9"/>
    <sheet name="MarketEye" sheetId="27" r:id="rId10"/>
    <sheet name="k200expect" sheetId="26" r:id="rId11"/>
    <sheet name="cptd0311" sheetId="25" r:id="rId12"/>
    <sheet name="cp5339" sheetId="24" r:id="rId13"/>
    <sheet name="CpTd6033" sheetId="23" r:id="rId14"/>
    <sheet name="CpTdNew5331A" sheetId="22" r:id="rId15"/>
    <sheet name="FutOptChart" sheetId="21" r:id="rId16"/>
    <sheet name="FutureMst" sheetId="19" r:id="rId17"/>
    <sheet name="stockmst" sheetId="7" r:id="rId18"/>
    <sheet name="stockbid" sheetId="3" r:id="rId19"/>
    <sheet name="FutureJpBid" sheetId="15" r:id="rId20"/>
    <sheet name="FutureCurOnly" sheetId="16" r:id="rId21"/>
    <sheet name="CpFutureCode" sheetId="17" r:id="rId22"/>
    <sheet name="stockjpbid2" sheetId="11" r:id="rId23"/>
    <sheet name="stockjpbid" sheetId="4" r:id="rId24"/>
    <sheet name="stockcur" sheetId="5" r:id="rId25"/>
    <sheet name="CpConclusion" sheetId="6" r:id="rId26"/>
    <sheet name="stockchart" sheetId="1" r:id="rId27"/>
    <sheet name="stockmstm" sheetId="8" r:id="rId28"/>
    <sheet name="stockmst2" sheetId="9" r:id="rId29"/>
    <sheet name="Sheet2" sheetId="20"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1" l="1"/>
  <c r="E27" i="11"/>
  <c r="D27" i="11"/>
  <c r="D26" i="11"/>
  <c r="D28" i="11" s="1"/>
  <c r="F23" i="4" l="1"/>
  <c r="D166" i="30" l="1"/>
  <c r="B165" i="30"/>
  <c r="D31" i="30" l="1"/>
  <c r="D85" i="16" l="1"/>
  <c r="D83" i="16"/>
  <c r="B79" i="16"/>
  <c r="F79" i="16"/>
  <c r="D87" i="29" l="1"/>
  <c r="C97" i="23" l="1"/>
  <c r="B97" i="23"/>
</calcChain>
</file>

<file path=xl/sharedStrings.xml><?xml version="1.0" encoding="utf-8"?>
<sst xmlns="http://schemas.openxmlformats.org/spreadsheetml/2006/main" count="4285" uniqueCount="2702">
  <si>
    <t>[주식, 업종, ELW 차트] CpSysDib.StockChart</t>
  </si>
  <si>
    <t>작성일</t>
  </si>
  <si>
    <t>2017-05-24 오후 5:51:36</t>
  </si>
  <si>
    <t>조회수</t>
  </si>
  <si>
    <t>설명</t>
  </si>
  <si>
    <r>
      <t>주식, 업종, ELW의차트데이터를수신합니다</t>
    </r>
    <r>
      <rPr>
        <sz val="9"/>
        <color rgb="FF333333"/>
        <rFont val="돋움"/>
        <family val="3"/>
        <charset val="129"/>
      </rPr>
      <t>.</t>
    </r>
  </si>
  <si>
    <t>통신종류</t>
  </si>
  <si>
    <t>Request/Reply</t>
  </si>
  <si>
    <t>연속여부</t>
  </si>
  <si>
    <t>O ( 분, 틱 모드만 제공)</t>
  </si>
  <si>
    <t xml:space="preserve">관련 SB/PB </t>
  </si>
  <si>
    <t xml:space="preserve">StockCur </t>
  </si>
  <si>
    <t xml:space="preserve">관련CYBOS </t>
  </si>
  <si>
    <r>
      <t>[7400 통합챠트] 일</t>
    </r>
    <r>
      <rPr>
        <sz val="9"/>
        <color rgb="FF333333"/>
        <rFont val="돋움"/>
        <family val="3"/>
        <charset val="129"/>
      </rPr>
      <t>,</t>
    </r>
    <r>
      <rPr>
        <sz val="9"/>
        <color rgb="FF333333"/>
        <rFont val="Dotum"/>
        <family val="3"/>
      </rPr>
      <t>주</t>
    </r>
    <r>
      <rPr>
        <sz val="9"/>
        <color rgb="FF333333"/>
        <rFont val="돋움"/>
        <family val="3"/>
        <charset val="129"/>
      </rPr>
      <t>,</t>
    </r>
    <r>
      <rPr>
        <sz val="9"/>
        <color rgb="FF333333"/>
        <rFont val="Dotum"/>
        <family val="3"/>
      </rPr>
      <t>월</t>
    </r>
    <r>
      <rPr>
        <sz val="9"/>
        <color rgb="FF333333"/>
        <rFont val="돋움"/>
        <family val="3"/>
        <charset val="129"/>
      </rPr>
      <t>,</t>
    </r>
    <r>
      <rPr>
        <sz val="9"/>
        <color rgb="FF333333"/>
        <rFont val="Dotum"/>
        <family val="3"/>
      </rPr>
      <t>분</t>
    </r>
    <r>
      <rPr>
        <sz val="9"/>
        <color rgb="FF333333"/>
        <rFont val="돋움"/>
        <family val="3"/>
        <charset val="129"/>
      </rPr>
      <t>,</t>
    </r>
    <r>
      <rPr>
        <sz val="9"/>
        <color rgb="FF333333"/>
        <rFont val="Dotum"/>
        <family val="3"/>
      </rPr>
      <t>틱</t>
    </r>
  </si>
  <si>
    <t>모듈위치</t>
  </si>
  <si>
    <t>cpsysdib.dll</t>
  </si>
  <si>
    <t>Method</t>
  </si>
  <si>
    <r>
      <t>object.</t>
    </r>
    <r>
      <rPr>
        <b/>
        <sz val="9"/>
        <color rgb="FF333333"/>
        <rFont val="Dotum"/>
        <family val="3"/>
      </rPr>
      <t>SetInputValue(type,value)</t>
    </r>
  </si>
  <si>
    <t>type에해당하는입력데이터를 value 값으로지정합니다</t>
  </si>
  <si>
    <t>type: 입력데이터종류</t>
  </si>
  <si>
    <t>0 - 종목코드(string): 주식(A003540), 업종(U001), ELW(J517016)의종목코드</t>
  </si>
  <si>
    <t>1 - 요청구분(char):</t>
  </si>
  <si>
    <r>
      <t>     </t>
    </r>
    <r>
      <rPr>
        <sz val="9"/>
        <color rgb="FFFF0000"/>
        <rFont val="Dotum"/>
        <family val="3"/>
      </rPr>
      <t xml:space="preserve"> '2' : 갯수로 요청이고 분,틱 모드인 경우에는 요청 갯수 및 수신 갯수를 누적해서</t>
    </r>
  </si>
  <si>
    <t>코드</t>
  </si>
  <si>
    <t>내용</t>
  </si>
  <si>
    <t>'1'</t>
  </si>
  <si>
    <t>기간으로요청</t>
  </si>
  <si>
    <t>'2'</t>
  </si>
  <si>
    <t>개수으로요청</t>
  </si>
  <si>
    <t>2 - 요청종료일(ulong): YYYYMMDD형식으로데이터의마지막(가장최근) 날짜 Default(0) - 최근거래날짜</t>
  </si>
  <si>
    <t>3 - 요청시작일(ulong): YYYYMMDD형식으로데이터의시작(가장오래된) 날짜</t>
  </si>
  <si>
    <t>4 - 요청개수(ulong): 요청할데이터의개수</t>
  </si>
  <si>
    <t>5 - 필드(long or long array): 필드또는필드배열</t>
  </si>
  <si>
    <t>필드값</t>
  </si>
  <si>
    <t>0: 날짜(ulong)</t>
  </si>
  <si>
    <t>1:시간(long) - hhmm</t>
  </si>
  <si>
    <t>2:시가(long or float)</t>
  </si>
  <si>
    <t>3:고가(long or float)</t>
  </si>
  <si>
    <t>4:저가(long or float)</t>
  </si>
  <si>
    <t>5:종가(long or float)</t>
  </si>
  <si>
    <t>6:전일대비(long or float) - 주) 대비부호(37)과반드시같이요청해야함</t>
  </si>
  <si>
    <t>8:거래량(ulong or ulonglong)주) 정밀도만원단위</t>
  </si>
  <si>
    <t>9:거래대금(ulonglong)</t>
  </si>
  <si>
    <t>10:누적체결매도수량(ulong or ulonglong) -호가비교방식누적체결매도수량</t>
  </si>
  <si>
    <t>11:누적체결매수수량(ulong or ulonglong) -호가비교방식누적체결매수수량</t>
  </si>
  <si>
    <r>
      <t> </t>
    </r>
    <r>
      <rPr>
        <sz val="9"/>
        <color rgb="FF333333"/>
        <rFont val="Dotum"/>
        <family val="3"/>
      </rPr>
      <t>(주) 10, 11 필드는분</t>
    </r>
    <r>
      <rPr>
        <sz val="9"/>
        <color rgb="FF333333"/>
        <rFont val="돋움"/>
        <family val="3"/>
        <charset val="129"/>
      </rPr>
      <t>,</t>
    </r>
    <r>
      <rPr>
        <sz val="9"/>
        <color rgb="FF333333"/>
        <rFont val="Dotum"/>
        <family val="3"/>
      </rPr>
      <t>틱요청일때만제공</t>
    </r>
  </si>
  <si>
    <t>12:상장주식수(ulonglong)</t>
  </si>
  <si>
    <t>13:시가총액(ulonglong)</t>
  </si>
  <si>
    <t>14:외국인주문한도수량(ulong)</t>
  </si>
  <si>
    <t>15:외국인주문가능수량(ulong)</t>
  </si>
  <si>
    <t>16:외국인현보유수량(ulong)</t>
  </si>
  <si>
    <t>17:외국인현보유비율(float)</t>
  </si>
  <si>
    <t>18:수정주가일자(ulong) - YYYYMMDD</t>
  </si>
  <si>
    <t>19:수정주가비율(float)</t>
  </si>
  <si>
    <t>20:기관순매수(long)</t>
  </si>
  <si>
    <t>21:기관누적순매수(long)</t>
  </si>
  <si>
    <t>22:등락주선(long)</t>
  </si>
  <si>
    <t>23:등락비율(float)</t>
  </si>
  <si>
    <t>24:예탁금(ulonglong)</t>
  </si>
  <si>
    <t>25:주식회전율(float)</t>
  </si>
  <si>
    <t>26:거래성립률(float)</t>
  </si>
  <si>
    <t>37:대비부호(char) - 수신값은 GetHeaderValue 8 대비부호와동일</t>
  </si>
  <si>
    <t>6 - 차트구분(char)</t>
  </si>
  <si>
    <t>'D'</t>
  </si>
  <si>
    <t>일</t>
  </si>
  <si>
    <t>'W'</t>
  </si>
  <si>
    <t>주</t>
  </si>
  <si>
    <t>'M'</t>
  </si>
  <si>
    <t>월</t>
  </si>
  <si>
    <t>'m'</t>
  </si>
  <si>
    <t>분</t>
  </si>
  <si>
    <t>'T'</t>
  </si>
  <si>
    <t>틱</t>
  </si>
  <si>
    <t>7 - 주기(ushort): Default-1</t>
  </si>
  <si>
    <t>8 - 갭보정여부(char)</t>
  </si>
  <si>
    <r>
      <t>'</t>
    </r>
    <r>
      <rPr>
        <sz val="9"/>
        <color rgb="FF333333"/>
        <rFont val="돋움"/>
        <family val="3"/>
        <charset val="129"/>
      </rPr>
      <t>0</t>
    </r>
    <r>
      <rPr>
        <sz val="9"/>
        <color rgb="FF333333"/>
        <rFont val="Dotum"/>
        <family val="3"/>
      </rPr>
      <t>'</t>
    </r>
  </si>
  <si>
    <t>갭무보정 [Default]</t>
  </si>
  <si>
    <t>갭보정</t>
  </si>
  <si>
    <t>9 - 수정주가(char)</t>
  </si>
  <si>
    <t>무수정주가 [Default]</t>
  </si>
  <si>
    <t>수정주가</t>
  </si>
  <si>
    <t>10 - 거래량구분(char)</t>
  </si>
  <si>
    <t>시간외거래량모두포함[Default]</t>
  </si>
  <si>
    <t>장종료시간외거래량만포함</t>
  </si>
  <si>
    <t>'3'</t>
  </si>
  <si>
    <t>시간외거래량모두제외</t>
  </si>
  <si>
    <t>'4'</t>
  </si>
  <si>
    <t>장전시간외거래량만포함</t>
  </si>
  <si>
    <t>value: 새로지정할값</t>
  </si>
  <si>
    <r>
      <t>value = object.</t>
    </r>
    <r>
      <rPr>
        <b/>
        <sz val="9"/>
        <color rgb="FF333333"/>
        <rFont val="Dotum"/>
        <family val="3"/>
      </rPr>
      <t>GetHeaderValue(type)</t>
    </r>
  </si>
  <si>
    <t>type에해당하는헤더데이터를반환합니다</t>
  </si>
  <si>
    <t>type: 데이터종류</t>
  </si>
  <si>
    <t>0 - 종목코드(string)</t>
  </si>
  <si>
    <t>1 - 필드개수(short)</t>
  </si>
  <si>
    <t>2 - 필드명의배열(string array): 필드는요청한필드값의오름차순으로정렬되어있음</t>
  </si>
  <si>
    <t>3 - 수신개수(long)</t>
  </si>
  <si>
    <t>4 - 마지막봉틱수(ushort)</t>
  </si>
  <si>
    <t>5 - 최근거래일(ulong): YYYYMMDD</t>
  </si>
  <si>
    <t>6 - 전일종가(ulong or float)</t>
  </si>
  <si>
    <t>7 - 현재가(ulong or float)</t>
  </si>
  <si>
    <t>8 - 대비부호(char)</t>
  </si>
  <si>
    <t>상한</t>
  </si>
  <si>
    <t>상승</t>
  </si>
  <si>
    <t>보합</t>
  </si>
  <si>
    <t>하한</t>
  </si>
  <si>
    <t>'5'</t>
  </si>
  <si>
    <t>하락</t>
  </si>
  <si>
    <t>'6'</t>
  </si>
  <si>
    <t>기세상한</t>
  </si>
  <si>
    <t>'7'</t>
  </si>
  <si>
    <t>기세상승</t>
  </si>
  <si>
    <t>'8'</t>
  </si>
  <si>
    <t>기세하한</t>
  </si>
  <si>
    <t>'9'</t>
  </si>
  <si>
    <t>기세하락</t>
  </si>
  <si>
    <t>9 - 대비(long or float)</t>
  </si>
  <si>
    <t>10 - 거래량(ulong or ulonglong)</t>
  </si>
  <si>
    <t>11 - 매도호가(ulong or float)</t>
  </si>
  <si>
    <t>12 - 매수호가(ulong or float)</t>
  </si>
  <si>
    <t>13 - 시가(ulong or float)</t>
  </si>
  <si>
    <t>14 - 고가(ulong or float)</t>
  </si>
  <si>
    <t>15 - 저가(ulong or float)</t>
  </si>
  <si>
    <t>16 - 거래대금(ulonglong)</t>
  </si>
  <si>
    <t>17 - 종목상태(char)</t>
  </si>
  <si>
    <t>'0' - 정상</t>
  </si>
  <si>
    <t>'1' - 투자위험</t>
  </si>
  <si>
    <t>'2' - 관리</t>
  </si>
  <si>
    <t>'3' - 거래정지</t>
  </si>
  <si>
    <t>'4' - 불성실공시</t>
  </si>
  <si>
    <t>'5' - 불성실공시&amp;관리</t>
  </si>
  <si>
    <t>'6' - 불성실공시&amp;거래정지</t>
  </si>
  <si>
    <t>'7' - 불성실공시&amp;투자위험</t>
  </si>
  <si>
    <t>'8' - 투자위험&amp;거래정지</t>
  </si>
  <si>
    <t>'9' - 관리&amp;거래정지</t>
  </si>
  <si>
    <t>'A' - 불성실공시&amp;관리&amp;거래정지</t>
  </si>
  <si>
    <t>'B' - 불성실공시&amp;투자위험&amp;거래정지</t>
  </si>
  <si>
    <t>'C' - 투자위험예고</t>
  </si>
  <si>
    <t>'D' - 투자주의</t>
  </si>
  <si>
    <t>'E' - 투자경고</t>
  </si>
  <si>
    <t>'F' - 불성실공시&amp;투자위험예고</t>
  </si>
  <si>
    <t>'G' - 불성실공시&amp;투자주의</t>
  </si>
  <si>
    <t>'H' - 불성실공시&amp;투자경고</t>
  </si>
  <si>
    <t>'I' - 투자위험예고&amp;거래정지</t>
  </si>
  <si>
    <t>'J' - 투자주의&amp;거래정지</t>
  </si>
  <si>
    <t>'K' - 투자경고&amp;거래정지</t>
  </si>
  <si>
    <t>'L' - 불성실공시&amp;투자위험예고&amp;거래정지</t>
  </si>
  <si>
    <t>'M' - 불성실공시&amp;투자주의&amp;거래정지</t>
  </si>
  <si>
    <t>'N' - 불성실공시&amp;투자경고&amp;거래정지</t>
  </si>
  <si>
    <t>'Z' - ETF종목</t>
  </si>
  <si>
    <t>18 - 상장주식수(ulonglong)</t>
  </si>
  <si>
    <t>19 - 자본금[백만원](ulong)</t>
  </si>
  <si>
    <t>20 - 전일거래량(ulong or ulonglong)</t>
  </si>
  <si>
    <t>21 - 최근갱신시간(ulong): hhmm</t>
  </si>
  <si>
    <t>22 - 상한가(ulong or float)</t>
  </si>
  <si>
    <t>23 - 하한가(ulong or float)</t>
  </si>
  <si>
    <t>반환값: 데이터종류에해당하는값</t>
  </si>
  <si>
    <r>
      <t>value = object.</t>
    </r>
    <r>
      <rPr>
        <b/>
        <sz val="9"/>
        <color rgb="FF333333"/>
        <rFont val="Dotum"/>
        <family val="3"/>
      </rPr>
      <t>GetDataValue (Type,index)</t>
    </r>
  </si>
  <si>
    <t>type에해당하는데이터를반환합니다</t>
  </si>
  <si>
    <t>type: 요청한필드의 index - 필드는요청한필드값으로오름차순으로정렬되어있음</t>
  </si>
  <si>
    <t>index: 요청한종목의 index</t>
  </si>
  <si>
    <r>
      <t>object.</t>
    </r>
    <r>
      <rPr>
        <b/>
        <sz val="9"/>
        <color rgb="FF333333"/>
        <rFont val="Dotum"/>
        <family val="3"/>
      </rPr>
      <t>Subscribe()</t>
    </r>
  </si>
  <si>
    <t>사용하지않음</t>
  </si>
  <si>
    <r>
      <t>object.</t>
    </r>
    <r>
      <rPr>
        <b/>
        <sz val="9"/>
        <color rgb="FF333333"/>
        <rFont val="Dotum"/>
        <family val="3"/>
      </rPr>
      <t>Unsubscribe()</t>
    </r>
  </si>
  <si>
    <r>
      <t>object.</t>
    </r>
    <r>
      <rPr>
        <b/>
        <sz val="9"/>
        <color rgb="FF333333"/>
        <rFont val="Dotum"/>
        <family val="3"/>
      </rPr>
      <t>Request()</t>
    </r>
  </si>
  <si>
    <t>해당하는데이터를요청한다</t>
  </si>
  <si>
    <r>
      <t>object.</t>
    </r>
    <r>
      <rPr>
        <b/>
        <sz val="9"/>
        <color rgb="FF333333"/>
        <rFont val="Dotum"/>
        <family val="3"/>
      </rPr>
      <t>BlockRequest()</t>
    </r>
  </si>
  <si>
    <t>데이터요청.Blocking Mode</t>
  </si>
  <si>
    <t>Event</t>
  </si>
  <si>
    <r>
      <t>Object.</t>
    </r>
    <r>
      <rPr>
        <b/>
        <sz val="9"/>
        <color rgb="FF333333"/>
        <rFont val="Dotum"/>
        <family val="3"/>
      </rPr>
      <t>Received</t>
    </r>
  </si>
  <si>
    <t>해당하는데이터를수신했을때발생하는이벤트</t>
  </si>
  <si>
    <t>[주식 시간대별체결] Dscbo1.StockBid</t>
  </si>
  <si>
    <t>2017-05-24 오후 4:57:13</t>
  </si>
  <si>
    <t>주식종목의시간대별체결값들을요청하여수신한다</t>
  </si>
  <si>
    <t xml:space="preserve">O </t>
  </si>
  <si>
    <t>StockCur</t>
  </si>
  <si>
    <t>[7024 시간대별체결]</t>
  </si>
  <si>
    <t>cpdib.dll</t>
  </si>
  <si>
    <r>
      <t>object.</t>
    </r>
    <r>
      <rPr>
        <b/>
        <sz val="9"/>
        <color rgb="FF333333"/>
        <rFont val="Dotum"/>
        <family val="3"/>
        <charset val="129"/>
      </rPr>
      <t>SetInputValue(type,value)</t>
    </r>
  </si>
  <si>
    <r>
      <t>0</t>
    </r>
    <r>
      <rPr>
        <sz val="9"/>
        <color rgb="FF333333"/>
        <rFont val="Dotum"/>
        <family val="3"/>
        <charset val="129"/>
      </rPr>
      <t xml:space="preserve"> - </t>
    </r>
    <r>
      <rPr>
        <sz val="9"/>
        <color rgb="FF000000"/>
        <rFont val="Dotum"/>
        <family val="3"/>
        <charset val="129"/>
      </rPr>
      <t>(string) 종목코드</t>
    </r>
  </si>
  <si>
    <r>
      <t>2</t>
    </r>
    <r>
      <rPr>
        <sz val="9"/>
        <color rgb="FF333333"/>
        <rFont val="Dotum"/>
        <family val="3"/>
        <charset val="129"/>
      </rPr>
      <t xml:space="preserve"> - </t>
    </r>
    <r>
      <rPr>
        <sz val="9"/>
        <color rgb="FF000000"/>
        <rFont val="Dotum"/>
        <family val="3"/>
        <charset val="129"/>
      </rPr>
      <t>(short)요청개수 (최대 80)</t>
    </r>
  </si>
  <si>
    <r>
      <t xml:space="preserve">3 - </t>
    </r>
    <r>
      <rPr>
        <sz val="9"/>
        <color rgb="FF000000"/>
        <rFont val="Dotum"/>
        <family val="3"/>
        <charset val="129"/>
      </rPr>
      <t>(char)체결비교방식</t>
    </r>
  </si>
  <si>
    <t>'C'</t>
  </si>
  <si>
    <t>체결가비교방식</t>
  </si>
  <si>
    <t>'H'</t>
  </si>
  <si>
    <t>호가비교방식</t>
  </si>
  <si>
    <r>
      <t xml:space="preserve">4 - </t>
    </r>
    <r>
      <rPr>
        <sz val="9"/>
        <color rgb="FF000000"/>
        <rFont val="Dotum"/>
        <family val="3"/>
        <charset val="129"/>
      </rPr>
      <t>(string) 시간검색 (ex "0910")</t>
    </r>
  </si>
  <si>
    <r>
      <t>value = object.</t>
    </r>
    <r>
      <rPr>
        <b/>
        <sz val="9"/>
        <color rgb="FF333333"/>
        <rFont val="Dotum"/>
        <family val="3"/>
        <charset val="129"/>
      </rPr>
      <t>GetHeaderValue(type)</t>
    </r>
  </si>
  <si>
    <t>0 - (string) 종목코드</t>
  </si>
  <si>
    <r>
      <t>2</t>
    </r>
    <r>
      <rPr>
        <sz val="9"/>
        <color rgb="FF333333"/>
        <rFont val="Dotum"/>
        <family val="3"/>
        <charset val="129"/>
      </rPr>
      <t xml:space="preserve"> - </t>
    </r>
    <r>
      <rPr>
        <sz val="9"/>
        <color rgb="FF000000"/>
        <rFont val="Dotum"/>
        <family val="3"/>
        <charset val="129"/>
      </rPr>
      <t xml:space="preserve">(long) </t>
    </r>
    <r>
      <rPr>
        <sz val="9"/>
        <color rgb="FF333333"/>
        <rFont val="Dotum"/>
        <family val="3"/>
        <charset val="129"/>
      </rPr>
      <t>수신개수</t>
    </r>
  </si>
  <si>
    <r>
      <t>3</t>
    </r>
    <r>
      <rPr>
        <sz val="9"/>
        <color rgb="FF333333"/>
        <rFont val="Dotum"/>
        <family val="3"/>
        <charset val="129"/>
      </rPr>
      <t xml:space="preserve"> - </t>
    </r>
    <r>
      <rPr>
        <sz val="9"/>
        <color rgb="FF000000"/>
        <rFont val="Dotum"/>
        <family val="3"/>
        <charset val="129"/>
      </rPr>
      <t>(long) 누적매도체결량</t>
    </r>
  </si>
  <si>
    <r>
      <t>4</t>
    </r>
    <r>
      <rPr>
        <sz val="9"/>
        <color rgb="FF333333"/>
        <rFont val="Dotum"/>
        <family val="3"/>
        <charset val="129"/>
      </rPr>
      <t xml:space="preserve"> - </t>
    </r>
    <r>
      <rPr>
        <sz val="9"/>
        <color rgb="FF000000"/>
        <rFont val="Dotum"/>
        <family val="3"/>
        <charset val="129"/>
      </rPr>
      <t>(long) 누적매수체결량</t>
    </r>
  </si>
  <si>
    <r>
      <t>5</t>
    </r>
    <r>
      <rPr>
        <sz val="9"/>
        <color rgb="FF333333"/>
        <rFont val="Dotum"/>
        <family val="3"/>
        <charset val="129"/>
      </rPr>
      <t xml:space="preserve"> - </t>
    </r>
    <r>
      <rPr>
        <sz val="9"/>
        <color rgb="FF000000"/>
        <rFont val="Dotum"/>
        <family val="3"/>
        <charset val="129"/>
      </rPr>
      <t>(char)체결비교방식</t>
    </r>
  </si>
  <si>
    <r>
      <t>value = object.</t>
    </r>
    <r>
      <rPr>
        <b/>
        <sz val="9"/>
        <color rgb="FF333333"/>
        <rFont val="Dotum"/>
        <family val="3"/>
        <charset val="129"/>
      </rPr>
      <t>GetDataValue(Type,Index)</t>
    </r>
  </si>
  <si>
    <r>
      <t>0</t>
    </r>
    <r>
      <rPr>
        <sz val="9"/>
        <color rgb="FF333333"/>
        <rFont val="Dotum"/>
        <family val="3"/>
        <charset val="129"/>
      </rPr>
      <t xml:space="preserve"> - </t>
    </r>
    <r>
      <rPr>
        <sz val="9"/>
        <color rgb="FF000000"/>
        <rFont val="Dotum"/>
        <family val="3"/>
        <charset val="129"/>
      </rPr>
      <t>(long) 시각</t>
    </r>
  </si>
  <si>
    <r>
      <t xml:space="preserve">1 - </t>
    </r>
    <r>
      <rPr>
        <sz val="9"/>
        <color rgb="FF000000"/>
        <rFont val="Dotum"/>
        <family val="3"/>
        <charset val="129"/>
      </rPr>
      <t>(long) 전일대비</t>
    </r>
  </si>
  <si>
    <r>
      <t>3</t>
    </r>
    <r>
      <rPr>
        <sz val="9"/>
        <color rgb="FF333333"/>
        <rFont val="Dotum"/>
        <family val="3"/>
        <charset val="129"/>
      </rPr>
      <t xml:space="preserve"> - </t>
    </r>
    <r>
      <rPr>
        <sz val="9"/>
        <color rgb="FF000000"/>
        <rFont val="Dotum"/>
        <family val="3"/>
        <charset val="129"/>
      </rPr>
      <t>(long) 매수호가</t>
    </r>
  </si>
  <si>
    <r>
      <t>4</t>
    </r>
    <r>
      <rPr>
        <sz val="9"/>
        <color rgb="FF333333"/>
        <rFont val="Dotum"/>
        <family val="3"/>
        <charset val="129"/>
      </rPr>
      <t xml:space="preserve"> - </t>
    </r>
    <r>
      <rPr>
        <sz val="9"/>
        <color rgb="FF000000"/>
        <rFont val="Dotum"/>
        <family val="3"/>
        <charset val="129"/>
      </rPr>
      <t>(long) 현재가</t>
    </r>
  </si>
  <si>
    <r>
      <t>5</t>
    </r>
    <r>
      <rPr>
        <sz val="9"/>
        <color rgb="FF333333"/>
        <rFont val="Dotum"/>
        <family val="3"/>
        <charset val="129"/>
      </rPr>
      <t xml:space="preserve"> - </t>
    </r>
    <r>
      <rPr>
        <sz val="9"/>
        <color rgb="FF000000"/>
        <rFont val="Dotum"/>
        <family val="3"/>
        <charset val="129"/>
      </rPr>
      <t>(long) 거래량</t>
    </r>
  </si>
  <si>
    <r>
      <t>6</t>
    </r>
    <r>
      <rPr>
        <sz val="9"/>
        <color rgb="FF333333"/>
        <rFont val="Dotum"/>
        <family val="3"/>
        <charset val="129"/>
      </rPr>
      <t xml:space="preserve"> - </t>
    </r>
    <r>
      <rPr>
        <sz val="9"/>
        <color rgb="FF000000"/>
        <rFont val="Dotum"/>
        <family val="3"/>
        <charset val="129"/>
      </rPr>
      <t>(long) 순간체결량</t>
    </r>
  </si>
  <si>
    <r>
      <t>7</t>
    </r>
    <r>
      <rPr>
        <sz val="9"/>
        <color rgb="FF333333"/>
        <rFont val="Dotum"/>
        <family val="3"/>
        <charset val="129"/>
      </rPr>
      <t xml:space="preserve"> - </t>
    </r>
    <r>
      <rPr>
        <sz val="9"/>
        <color rgb="FF000000"/>
        <rFont val="Dotum"/>
        <family val="3"/>
        <charset val="129"/>
      </rPr>
      <t>(char)체결상태</t>
    </r>
  </si>
  <si>
    <t>매수</t>
  </si>
  <si>
    <t>매도</t>
  </si>
  <si>
    <r>
      <t>8</t>
    </r>
    <r>
      <rPr>
        <sz val="9"/>
        <color rgb="FF333333"/>
        <rFont val="Dotum"/>
        <family val="3"/>
        <charset val="129"/>
      </rPr>
      <t xml:space="preserve"> - </t>
    </r>
    <r>
      <rPr>
        <sz val="9"/>
        <color rgb="FF000000"/>
        <rFont val="Dotum"/>
        <family val="3"/>
        <charset val="129"/>
      </rPr>
      <t>(float) 체결강도</t>
    </r>
  </si>
  <si>
    <r>
      <t>9</t>
    </r>
    <r>
      <rPr>
        <sz val="9"/>
        <color rgb="FF333333"/>
        <rFont val="Dotum"/>
        <family val="3"/>
        <charset val="129"/>
      </rPr>
      <t xml:space="preserve"> - </t>
    </r>
    <r>
      <rPr>
        <sz val="9"/>
        <color rgb="FF000000"/>
        <rFont val="Dotum"/>
        <family val="3"/>
        <charset val="129"/>
      </rPr>
      <t>(long) 시각(초)</t>
    </r>
  </si>
  <si>
    <t>10 - (char)장구분플래그</t>
  </si>
  <si>
    <t>동시호가시간(예상체결)</t>
  </si>
  <si>
    <t>장중 (체결)</t>
  </si>
  <si>
    <t>index: data index</t>
  </si>
  <si>
    <t>반환값: 데이터종류의 index번째 data</t>
  </si>
  <si>
    <r>
      <t>object.</t>
    </r>
    <r>
      <rPr>
        <b/>
        <sz val="9"/>
        <color rgb="FF333333"/>
        <rFont val="Dotum"/>
        <family val="3"/>
        <charset val="129"/>
      </rPr>
      <t>Subscribe()</t>
    </r>
  </si>
  <si>
    <r>
      <t>object.</t>
    </r>
    <r>
      <rPr>
        <b/>
        <sz val="9"/>
        <color rgb="FF333333"/>
        <rFont val="Dotum"/>
        <family val="3"/>
        <charset val="129"/>
      </rPr>
      <t>Unsubscribe()</t>
    </r>
  </si>
  <si>
    <r>
      <t>object.</t>
    </r>
    <r>
      <rPr>
        <b/>
        <sz val="9"/>
        <color rgb="FF333333"/>
        <rFont val="Dotum"/>
        <family val="3"/>
        <charset val="129"/>
      </rPr>
      <t>Request()</t>
    </r>
  </si>
  <si>
    <t>종목코드에해당하는데이터를요청한다</t>
  </si>
  <si>
    <r>
      <t>object.</t>
    </r>
    <r>
      <rPr>
        <b/>
        <sz val="9"/>
        <color rgb="FF333333"/>
        <rFont val="Dotum"/>
        <family val="3"/>
        <charset val="129"/>
      </rPr>
      <t>BlockRequest()</t>
    </r>
  </si>
  <si>
    <r>
      <t>Object.</t>
    </r>
    <r>
      <rPr>
        <b/>
        <sz val="9"/>
        <color rgb="FF333333"/>
        <rFont val="Dotum"/>
        <family val="3"/>
        <charset val="129"/>
      </rPr>
      <t>Received</t>
    </r>
  </si>
  <si>
    <t>종목코드의데이터를수신할때발생하는이벤트</t>
  </si>
  <si>
    <t>&lt;주의&gt;</t>
  </si>
  <si>
    <t>1. 체결비교방식의 default는체결가비교방식입니다</t>
  </si>
  <si>
    <t>2. 사용자께서호가비교방식과체결가비교방식중에서하나를선택하실수있습니다</t>
  </si>
  <si>
    <t>3. 체결가비교방식의산출방식은아래와같습니다</t>
  </si>
  <si>
    <t>직전체결가대비현재가가상승한경우는 [체결매수]란에</t>
  </si>
  <si>
    <t>직전거래량대비변화체결량을표시하며</t>
  </si>
  <si>
    <t>직전체결가대비현재가가하락한경우에는 [체결매도]란에</t>
  </si>
  <si>
    <t>변화체결량을표시하며이전체결가대비</t>
  </si>
  <si>
    <t>보합인경우에는바로직전에결정된 [체결매수] 또는</t>
  </si>
  <si>
    <t>[체결매도]표시가계속됩니다</t>
  </si>
  <si>
    <t>호가비교방식의산출방식은아래와같습니다</t>
  </si>
  <si>
    <t>체결가가매도호가와같으면 [체결매수]란에</t>
  </si>
  <si>
    <t>체결량을표시하며체결가가매수호가와같으면</t>
  </si>
  <si>
    <t>[체결매도]란에표시합니다</t>
  </si>
  <si>
    <t>2017-05-24 오후 4:56:47</t>
  </si>
  <si>
    <r>
      <t>주식/ETF/ELW종목매도</t>
    </r>
    <r>
      <rPr>
        <sz val="9"/>
        <color rgb="FF333333"/>
        <rFont val="돋움"/>
        <family val="3"/>
        <charset val="129"/>
      </rPr>
      <t>,</t>
    </r>
    <r>
      <rPr>
        <sz val="9"/>
        <color rgb="FF333333"/>
        <rFont val="Dotum"/>
        <family val="3"/>
        <charset val="129"/>
      </rPr>
      <t>매수에관한 1차~10차호가/LP호가및호가잔량수신</t>
    </r>
  </si>
  <si>
    <t>Subscribe/Publish</t>
  </si>
  <si>
    <t xml:space="preserve">관련 RQ/RP </t>
  </si>
  <si>
    <t>StockJpBid2, ElwJpBid2</t>
  </si>
  <si>
    <t>[7021 현재가]10차호가</t>
  </si>
  <si>
    <t>2 - (long) 거래량</t>
  </si>
  <si>
    <t>3 - (long) 1차매도호가</t>
  </si>
  <si>
    <t>4 - (long) 1차매수호가</t>
  </si>
  <si>
    <t>5 - (long) 1차매도잔량</t>
  </si>
  <si>
    <t>6 - (long) 1차매수잔량</t>
  </si>
  <si>
    <t>7 - (long) 2차매도호가</t>
  </si>
  <si>
    <t>8 - (long) 2차매수호가</t>
  </si>
  <si>
    <t>9 - (long) 2차매도잔량</t>
  </si>
  <si>
    <t>10 - (long) 2차매수잔량</t>
  </si>
  <si>
    <t>11 - (long) 3차매도호가</t>
  </si>
  <si>
    <t>12 - (long) 3차매수호가</t>
  </si>
  <si>
    <t>13 - (long) 3차매도잔량</t>
  </si>
  <si>
    <t>14 - (long) 3차매수잔량</t>
  </si>
  <si>
    <t>15 - (long) 4차매도호가</t>
  </si>
  <si>
    <t>16 - (long) 4차매수호가</t>
  </si>
  <si>
    <t>17 - (long) 4차매도잔량</t>
  </si>
  <si>
    <t>18 - (long) 4차매수잔량</t>
  </si>
  <si>
    <t>19 - (long) 5차매도호가</t>
  </si>
  <si>
    <t>20 - (long) 5차매수호가</t>
  </si>
  <si>
    <t>21 - (long) 5차매도잔량</t>
  </si>
  <si>
    <t>22 - (long) 5차매수잔량</t>
  </si>
  <si>
    <t>23 - (long) 총매도잔량</t>
  </si>
  <si>
    <t>24 - (long) 총매수잔량</t>
  </si>
  <si>
    <t>26 - (long) 시간외총매수잔량</t>
  </si>
  <si>
    <t>27 - (long) 6차매도호가</t>
  </si>
  <si>
    <t>28 - (long) 6차매수호가</t>
  </si>
  <si>
    <t>29 - (long) 6차매도잔량</t>
  </si>
  <si>
    <t>30 - (long) 6차매수잔량</t>
  </si>
  <si>
    <t>31 - (long) 7차매도호가</t>
  </si>
  <si>
    <t>32 - (long) 7차매수호가</t>
  </si>
  <si>
    <t>33 - (long) 7차매도잔량</t>
  </si>
  <si>
    <t>34 - (long) 7차매수잔량</t>
  </si>
  <si>
    <t>35 - (long) 8차매도호가</t>
  </si>
  <si>
    <t>36 - (long) 8차매수호가</t>
  </si>
  <si>
    <t>37 - (long) 8차매도잔량</t>
  </si>
  <si>
    <t>38 - (long) 8차매수잔량</t>
  </si>
  <si>
    <t>39 - (long) 9차매도호가</t>
  </si>
  <si>
    <t>40 - (long) 9차매수호가</t>
  </si>
  <si>
    <t>41 - (long) 9차매도잔량</t>
  </si>
  <si>
    <t>42 - (long) 9차매수잔량</t>
  </si>
  <si>
    <t>43 - (long) 10차매도호가</t>
  </si>
  <si>
    <t>44 - (long) 10차매수호가</t>
  </si>
  <si>
    <t>45 - (long) 10차매도잔량</t>
  </si>
  <si>
    <t>46 - (long) 10차매도잔량</t>
  </si>
  <si>
    <t>47 - (long) 1차LP매도잔량</t>
  </si>
  <si>
    <t>48 - (long) 1차LP매수잔량</t>
  </si>
  <si>
    <t>49 - (long) 2차LP매도잔량</t>
  </si>
  <si>
    <t>50 - (long) 2차LP매수잔량</t>
  </si>
  <si>
    <t>51 - (long) 3차LP매도잔량</t>
  </si>
  <si>
    <t>52 - (long) 3차LP매수잔량</t>
  </si>
  <si>
    <t>53 - (long) 4차LP매도잔량</t>
  </si>
  <si>
    <t>54 - (long) 4차LP매수잔량</t>
  </si>
  <si>
    <t>55 - (long) 5차LP매도잔량</t>
  </si>
  <si>
    <t>56 - (long) 5차LP매수잔량</t>
  </si>
  <si>
    <t>57 - (long) 6차LP매도잔량</t>
  </si>
  <si>
    <t>58 - (long) 6차LP매수잔량</t>
  </si>
  <si>
    <t>59 - (long) 7차LP매도잔량</t>
  </si>
  <si>
    <t>60 - (long) 7차LP매수잔량</t>
  </si>
  <si>
    <t>61 - (long) 8차LP매도잔량</t>
  </si>
  <si>
    <t>62 - (long) 8차LP매수잔량</t>
  </si>
  <si>
    <t>63 - (long) 9차LP매도잔량</t>
  </si>
  <si>
    <t>64 - (long) 9차LP매수잔량</t>
  </si>
  <si>
    <t>65 - (long) 10차LP매도잔량</t>
  </si>
  <si>
    <t>66 - (long) 10차LP매수잔량</t>
  </si>
  <si>
    <t>67 - (long) LP매도잔량 10차합</t>
  </si>
  <si>
    <t>68 - (long) LP매수잔량10차합</t>
  </si>
  <si>
    <r>
      <t>value = object.</t>
    </r>
    <r>
      <rPr>
        <b/>
        <sz val="9"/>
        <color rgb="FF333333"/>
        <rFont val="Dotum"/>
        <family val="3"/>
        <charset val="129"/>
      </rPr>
      <t>GetDataValue (Type,index)</t>
    </r>
  </si>
  <si>
    <t>입력데이터종류 0에저장된종목코드로데이터수신을신청한다</t>
  </si>
  <si>
    <t>입력데이터종류 0에저장된종목코드로데이터수신을해지한다</t>
  </si>
  <si>
    <t>가입된종목코드의변경데이터를수신했을때발생하는이벤트</t>
  </si>
  <si>
    <t>item</t>
    <phoneticPr fontId="9" type="noConversion"/>
  </si>
  <si>
    <t>time</t>
    <phoneticPr fontId="9" type="noConversion"/>
  </si>
  <si>
    <t>[주식/ETF/ELW 호가, 호가잔량] Dscbo1.StockJpBid</t>
    <phoneticPr fontId="9" type="noConversion"/>
  </si>
  <si>
    <t>주식/업종/ELW시세데이터를수신합니다</t>
  </si>
  <si>
    <t>StockMst ,Elw</t>
  </si>
  <si>
    <t>[7021현재가] [7024 시간대별체결]등의실시간데이타</t>
  </si>
  <si>
    <t>1 - (string) 종목명</t>
  </si>
  <si>
    <t>2 - (long) 전일대비</t>
  </si>
  <si>
    <r>
      <t>3</t>
    </r>
    <r>
      <rPr>
        <sz val="9"/>
        <color rgb="FF333333"/>
        <rFont val="Dotum"/>
        <family val="3"/>
        <charset val="129"/>
      </rPr>
      <t xml:space="preserve"> - </t>
    </r>
    <r>
      <rPr>
        <sz val="9"/>
        <color rgb="FF000000"/>
        <rFont val="Dotum"/>
        <family val="3"/>
        <charset val="129"/>
      </rPr>
      <t>(long) 시간</t>
    </r>
  </si>
  <si>
    <r>
      <t xml:space="preserve">4 - </t>
    </r>
    <r>
      <rPr>
        <sz val="9"/>
        <color rgb="FF000000"/>
        <rFont val="Dotum"/>
        <family val="3"/>
        <charset val="129"/>
      </rPr>
      <t>(long) 시가</t>
    </r>
  </si>
  <si>
    <r>
      <t>5</t>
    </r>
    <r>
      <rPr>
        <sz val="9"/>
        <color rgb="FF333333"/>
        <rFont val="Dotum"/>
        <family val="3"/>
        <charset val="129"/>
      </rPr>
      <t xml:space="preserve"> - </t>
    </r>
    <r>
      <rPr>
        <sz val="9"/>
        <color rgb="FF000000"/>
        <rFont val="Dotum"/>
        <family val="3"/>
        <charset val="129"/>
      </rPr>
      <t>(long) 고가</t>
    </r>
  </si>
  <si>
    <r>
      <t>6</t>
    </r>
    <r>
      <rPr>
        <sz val="9"/>
        <color rgb="FF333333"/>
        <rFont val="Dotum"/>
        <family val="3"/>
        <charset val="129"/>
      </rPr>
      <t xml:space="preserve"> - </t>
    </r>
    <r>
      <rPr>
        <sz val="9"/>
        <color rgb="FF000000"/>
        <rFont val="Dotum"/>
        <family val="3"/>
        <charset val="129"/>
      </rPr>
      <t>(long) 저가</t>
    </r>
  </si>
  <si>
    <r>
      <t>8</t>
    </r>
    <r>
      <rPr>
        <sz val="9"/>
        <color rgb="FF333333"/>
        <rFont val="Dotum"/>
        <family val="3"/>
        <charset val="129"/>
      </rPr>
      <t xml:space="preserve"> - </t>
    </r>
    <r>
      <rPr>
        <sz val="9"/>
        <color rgb="FF000000"/>
        <rFont val="Dotum"/>
        <family val="3"/>
        <charset val="129"/>
      </rPr>
      <t>(long) 매수호가</t>
    </r>
  </si>
  <si>
    <r>
      <t>9</t>
    </r>
    <r>
      <rPr>
        <sz val="9"/>
        <color rgb="FF333333"/>
        <rFont val="Dotum"/>
        <family val="3"/>
        <charset val="129"/>
      </rPr>
      <t xml:space="preserve"> - </t>
    </r>
    <r>
      <rPr>
        <sz val="9"/>
        <color rgb="FF000000"/>
        <rFont val="Dotum"/>
        <family val="3"/>
        <charset val="129"/>
      </rPr>
      <t>(long) 누적거래량</t>
    </r>
    <r>
      <rPr>
        <sz val="9"/>
        <color rgb="FFFF0000"/>
        <rFont val="Dotum"/>
        <family val="3"/>
        <charset val="129"/>
      </rPr>
      <t>[주의] 기준단위를확인하세요</t>
    </r>
  </si>
  <si>
    <t>시장구분</t>
  </si>
  <si>
    <t>기준단위</t>
  </si>
  <si>
    <r>
      <t>거래소</t>
    </r>
    <r>
      <rPr>
        <sz val="9"/>
        <color rgb="FF333333"/>
        <rFont val="돋움"/>
        <family val="3"/>
        <charset val="129"/>
      </rPr>
      <t>,</t>
    </r>
    <r>
      <rPr>
        <sz val="9"/>
        <color rgb="FF333333"/>
        <rFont val="Dotum"/>
        <family val="3"/>
        <charset val="129"/>
      </rPr>
      <t>코스닥</t>
    </r>
    <r>
      <rPr>
        <sz val="9"/>
        <color rgb="FF333333"/>
        <rFont val="돋움"/>
        <family val="3"/>
        <charset val="129"/>
      </rPr>
      <t>,</t>
    </r>
    <r>
      <rPr>
        <sz val="9"/>
        <color rgb="FF333333"/>
        <rFont val="Dotum"/>
        <family val="3"/>
        <charset val="129"/>
      </rPr>
      <t>프리보드</t>
    </r>
  </si>
  <si>
    <t>단주</t>
  </si>
  <si>
    <t>거래소지수</t>
  </si>
  <si>
    <t>천주</t>
  </si>
  <si>
    <t>코스닥지수프리보드지수</t>
  </si>
  <si>
    <t>거래소</t>
  </si>
  <si>
    <t>만원</t>
  </si>
  <si>
    <r>
      <t>코스닥</t>
    </r>
    <r>
      <rPr>
        <sz val="9"/>
        <color rgb="FF333333"/>
        <rFont val="돋움"/>
        <family val="3"/>
        <charset val="129"/>
      </rPr>
      <t>,</t>
    </r>
    <r>
      <rPr>
        <sz val="9"/>
        <color rgb="FF333333"/>
        <rFont val="Dotum"/>
        <family val="3"/>
        <charset val="129"/>
      </rPr>
      <t>프리보드</t>
    </r>
  </si>
  <si>
    <t>천원</t>
  </si>
  <si>
    <t>거래소지수, 코스닥지수</t>
  </si>
  <si>
    <t>백만원</t>
  </si>
  <si>
    <t>프리보드지수</t>
  </si>
  <si>
    <r>
      <t>13</t>
    </r>
    <r>
      <rPr>
        <sz val="9"/>
        <color rgb="FF333333"/>
        <rFont val="Dotum"/>
        <family val="3"/>
        <charset val="129"/>
      </rPr>
      <t xml:space="preserve"> - </t>
    </r>
    <r>
      <rPr>
        <sz val="9"/>
        <color rgb="FF000000"/>
        <rFont val="Dotum"/>
        <family val="3"/>
        <charset val="129"/>
      </rPr>
      <t xml:space="preserve">(long) </t>
    </r>
    <r>
      <rPr>
        <sz val="9"/>
        <color rgb="FFFF0000"/>
        <rFont val="Dotum"/>
        <family val="3"/>
        <charset val="129"/>
      </rPr>
      <t>현재가 또는 예상체결가 ( 19번 예상체결가 구분 플래그에 따라 달라짐)</t>
    </r>
  </si>
  <si>
    <t>동시호가시간(예상체결가)</t>
  </si>
  <si>
    <t>20 - (char)장구분플래그</t>
  </si>
  <si>
    <t>장전예상체결</t>
  </si>
  <si>
    <t>장중</t>
  </si>
  <si>
    <t>장전시간외</t>
  </si>
  <si>
    <t>[주의]</t>
  </si>
  <si>
    <r>
      <t>-StockCur는장전시간외수신되지않습니다</t>
    </r>
    <r>
      <rPr>
        <sz val="9"/>
        <color rgb="FF333333"/>
        <rFont val="돋움"/>
        <family val="3"/>
        <charset val="129"/>
      </rPr>
      <t>.</t>
    </r>
  </si>
  <si>
    <t>-StockOutCur를사용하세요</t>
  </si>
  <si>
    <t>장후시간외</t>
  </si>
  <si>
    <t>장후예상체결</t>
  </si>
  <si>
    <t>21 - (long) 장전시간외거래량</t>
  </si>
  <si>
    <t>23 - (long) LP보유수량</t>
  </si>
  <si>
    <t>24 - (long) LP보유수량대비</t>
  </si>
  <si>
    <t>25 - (float) LP보유율</t>
  </si>
  <si>
    <r>
      <t>26</t>
    </r>
    <r>
      <rPr>
        <sz val="9"/>
        <color rgb="FF333333"/>
        <rFont val="Dotum"/>
        <family val="3"/>
        <charset val="129"/>
      </rPr>
      <t xml:space="preserve"> - </t>
    </r>
    <r>
      <rPr>
        <sz val="9"/>
        <color rgb="FF000000"/>
        <rFont val="Dotum"/>
        <family val="3"/>
        <charset val="129"/>
      </rPr>
      <t>(char)체결상태 (호가방식)</t>
    </r>
  </si>
  <si>
    <t>입력데이터종류 0 에저장된종목코드로데이터수신을신청한다</t>
  </si>
  <si>
    <r>
      <t>14</t>
    </r>
    <r>
      <rPr>
        <sz val="9"/>
        <color rgb="FF333333"/>
        <rFont val="Dotum"/>
        <family val="3"/>
        <charset val="129"/>
      </rPr>
      <t xml:space="preserve"> - </t>
    </r>
    <r>
      <rPr>
        <sz val="9"/>
        <color rgb="FF000000"/>
        <rFont val="Dotum"/>
        <family val="3"/>
        <charset val="129"/>
      </rPr>
      <t>(char)체결상태</t>
    </r>
    <phoneticPr fontId="9" type="noConversion"/>
  </si>
  <si>
    <r>
      <t>1</t>
    </r>
    <r>
      <rPr>
        <sz val="9"/>
        <color rgb="FF000000"/>
        <rFont val="돋움"/>
        <family val="3"/>
        <charset val="129"/>
      </rPr>
      <t>0</t>
    </r>
    <r>
      <rPr>
        <sz val="9"/>
        <color rgb="FF333333"/>
        <rFont val="Dotum"/>
        <family val="3"/>
        <charset val="129"/>
      </rPr>
      <t xml:space="preserve"> - </t>
    </r>
    <r>
      <rPr>
        <sz val="9"/>
        <color rgb="FF000000"/>
        <rFont val="Dotum"/>
        <family val="3"/>
        <charset val="129"/>
      </rPr>
      <t>(long) 누적거래대금</t>
    </r>
    <r>
      <rPr>
        <sz val="9"/>
        <color rgb="FFFF0000"/>
        <rFont val="Dotum"/>
        <family val="3"/>
        <charset val="129"/>
      </rPr>
      <t>[주의] 기준단위를확인하세요</t>
    </r>
    <phoneticPr fontId="9" type="noConversion"/>
  </si>
  <si>
    <t>conclusion</t>
    <phoneticPr fontId="9" type="noConversion"/>
  </si>
  <si>
    <t>cnflag</t>
    <phoneticPr fontId="9" type="noConversion"/>
  </si>
  <si>
    <t>acc_sell_qty</t>
    <phoneticPr fontId="9" type="noConversion"/>
  </si>
  <si>
    <t>acc_buy_qty</t>
    <phoneticPr fontId="9" type="noConversion"/>
  </si>
  <si>
    <t>vol</t>
    <phoneticPr fontId="9" type="noConversion"/>
  </si>
  <si>
    <t>times</t>
    <phoneticPr fontId="9" type="noConversion"/>
  </si>
  <si>
    <t>expectation</t>
    <phoneticPr fontId="9" type="noConversion"/>
  </si>
  <si>
    <t>expflag</t>
    <phoneticPr fontId="9" type="noConversion"/>
  </si>
  <si>
    <t>time flag</t>
    <phoneticPr fontId="9" type="noConversion"/>
  </si>
  <si>
    <t>timeflag</t>
    <phoneticPr fontId="9" type="noConversion"/>
  </si>
  <si>
    <t>sign</t>
    <phoneticPr fontId="9" type="noConversion"/>
  </si>
  <si>
    <t>acc_sell_ack_aty</t>
    <phoneticPr fontId="9" type="noConversion"/>
  </si>
  <si>
    <t>acc_buy_ack_aty</t>
    <phoneticPr fontId="9" type="noConversion"/>
  </si>
  <si>
    <t>item</t>
    <phoneticPr fontId="9" type="noConversion"/>
  </si>
  <si>
    <t>item_nm</t>
    <phoneticPr fontId="9" type="noConversion"/>
  </si>
  <si>
    <t>diff</t>
    <phoneticPr fontId="9" type="noConversion"/>
  </si>
  <si>
    <t>time</t>
    <phoneticPr fontId="9" type="noConversion"/>
  </si>
  <si>
    <t>open</t>
    <phoneticPr fontId="9" type="noConversion"/>
  </si>
  <si>
    <t>high</t>
    <phoneticPr fontId="9" type="noConversion"/>
  </si>
  <si>
    <t>low</t>
    <phoneticPr fontId="9" type="noConversion"/>
  </si>
  <si>
    <t>sell_ack_prc</t>
    <phoneticPr fontId="9" type="noConversion"/>
  </si>
  <si>
    <t>buy_ack_prc</t>
    <phoneticPr fontId="9" type="noConversion"/>
  </si>
  <si>
    <t>acc_vol</t>
    <phoneticPr fontId="9" type="noConversion"/>
  </si>
  <si>
    <r>
      <t>17</t>
    </r>
    <r>
      <rPr>
        <sz val="9"/>
        <color rgb="FF333333"/>
        <rFont val="Dotum"/>
        <family val="3"/>
        <charset val="129"/>
      </rPr>
      <t xml:space="preserve"> - </t>
    </r>
    <r>
      <rPr>
        <sz val="9"/>
        <color rgb="FF000000"/>
        <rFont val="Dotum"/>
        <family val="3"/>
        <charset val="129"/>
      </rPr>
      <t>(long) 순간체결수량</t>
    </r>
    <phoneticPr fontId="9" type="noConversion"/>
  </si>
  <si>
    <r>
      <t>15</t>
    </r>
    <r>
      <rPr>
        <sz val="9"/>
        <color rgb="FF333333"/>
        <rFont val="Dotum"/>
        <family val="3"/>
        <charset val="129"/>
      </rPr>
      <t xml:space="preserve"> - </t>
    </r>
    <r>
      <rPr>
        <sz val="9"/>
        <color rgb="FF000000"/>
        <rFont val="Dotum"/>
        <family val="3"/>
        <charset val="129"/>
      </rPr>
      <t>(long) 누적매도체결수량 (체결가방식)</t>
    </r>
    <phoneticPr fontId="9" type="noConversion"/>
  </si>
  <si>
    <r>
      <t>16</t>
    </r>
    <r>
      <rPr>
        <sz val="9"/>
        <color rgb="FF333333"/>
        <rFont val="Dotum"/>
        <family val="3"/>
        <charset val="129"/>
      </rPr>
      <t xml:space="preserve"> - </t>
    </r>
    <r>
      <rPr>
        <sz val="9"/>
        <color rgb="FF000000"/>
        <rFont val="Dotum"/>
        <family val="3"/>
        <charset val="129"/>
      </rPr>
      <t>(long) 누적매수체결수량 (체결가방식)</t>
    </r>
    <phoneticPr fontId="9" type="noConversion"/>
  </si>
  <si>
    <r>
      <t xml:space="preserve">27 </t>
    </r>
    <r>
      <rPr>
        <sz val="9"/>
        <color rgb="FF333333"/>
        <rFont val="Dotum"/>
        <family val="3"/>
        <charset val="129"/>
      </rPr>
      <t xml:space="preserve">- </t>
    </r>
    <r>
      <rPr>
        <sz val="9"/>
        <color rgb="FF000000"/>
        <rFont val="Dotum"/>
        <family val="3"/>
        <charset val="129"/>
      </rPr>
      <t>(long) 누적매도체결수량 (호가방식)</t>
    </r>
    <phoneticPr fontId="9" type="noConversion"/>
  </si>
  <si>
    <r>
      <t>28</t>
    </r>
    <r>
      <rPr>
        <sz val="9"/>
        <color rgb="FF333333"/>
        <rFont val="Dotum"/>
        <family val="3"/>
        <charset val="129"/>
      </rPr>
      <t xml:space="preserve"> - </t>
    </r>
    <r>
      <rPr>
        <sz val="9"/>
        <color rgb="FF000000"/>
        <rFont val="Dotum"/>
        <family val="3"/>
        <charset val="129"/>
      </rPr>
      <t>(long) 누적매수체결수량 (호가방식)</t>
    </r>
    <phoneticPr fontId="9" type="noConversion"/>
  </si>
  <si>
    <r>
      <t>18</t>
    </r>
    <r>
      <rPr>
        <sz val="9"/>
        <color rgb="FF333333"/>
        <rFont val="Dotum"/>
        <family val="3"/>
        <charset val="129"/>
      </rPr>
      <t xml:space="preserve"> - </t>
    </r>
    <r>
      <rPr>
        <sz val="9"/>
        <color rgb="FF000000"/>
        <rFont val="Dotum"/>
        <family val="3"/>
        <charset val="129"/>
      </rPr>
      <t>(long) 시간 (초)</t>
    </r>
    <phoneticPr fontId="9" type="noConversion"/>
  </si>
  <si>
    <t>19 - (char)예상체결가구분플래그</t>
    <phoneticPr fontId="9" type="noConversion"/>
  </si>
  <si>
    <t>22 - (char)대비부호</t>
    <phoneticPr fontId="9" type="noConversion"/>
  </si>
  <si>
    <r>
      <t>7</t>
    </r>
    <r>
      <rPr>
        <sz val="9"/>
        <color rgb="FF333333"/>
        <rFont val="Dotum"/>
        <family val="3"/>
        <charset val="129"/>
      </rPr>
      <t xml:space="preserve"> - </t>
    </r>
    <r>
      <rPr>
        <sz val="9"/>
        <color rgb="FF000000"/>
        <rFont val="Dotum"/>
        <family val="3"/>
        <charset val="129"/>
      </rPr>
      <t>(long) 매도호가</t>
    </r>
    <phoneticPr fontId="9" type="noConversion"/>
  </si>
  <si>
    <t>2017-05-25 오전 8:38:15</t>
  </si>
  <si>
    <t>주식주문한것에대한체결내역을요청하고수신합니다</t>
  </si>
  <si>
    <t>Subscribe/Unsubscribe</t>
  </si>
  <si>
    <t>[CYBOS 주식체결티커바] [5341 실시간주문/체결]</t>
  </si>
  <si>
    <t>(주) cpdib.dll</t>
  </si>
  <si>
    <r>
      <t>object.</t>
    </r>
    <r>
      <rPr>
        <b/>
        <sz val="10"/>
        <color rgb="FF333333"/>
        <rFont val="Gulim"/>
        <family val="3"/>
      </rPr>
      <t>SetInputValue(type,value)</t>
    </r>
  </si>
  <si>
    <r>
      <t>value = object.</t>
    </r>
    <r>
      <rPr>
        <b/>
        <sz val="10"/>
        <color rgb="FF333333"/>
        <rFont val="Gulim"/>
        <family val="3"/>
      </rPr>
      <t>GetHeaderValue(type)</t>
    </r>
  </si>
  <si>
    <t>1 - (string)계좌명</t>
  </si>
  <si>
    <t>2 - (string)종목명</t>
  </si>
  <si>
    <t>3 - (long)체결수량</t>
  </si>
  <si>
    <t>4 - (long)체결가격</t>
  </si>
  <si>
    <t>5 - (long)주문번호</t>
  </si>
  <si>
    <t>7 - (string)계좌번호</t>
  </si>
  <si>
    <t>8 - (string)상품관리구분코드</t>
  </si>
  <si>
    <t>9 - (string)종목코드</t>
  </si>
  <si>
    <t>12 - (string)매매구분코드</t>
  </si>
  <si>
    <t>14 - (string) 체결구분코드</t>
  </si>
  <si>
    <t>체결</t>
  </si>
  <si>
    <t>확인</t>
  </si>
  <si>
    <t>거부</t>
  </si>
  <si>
    <t>접수</t>
  </si>
  <si>
    <t>15 - (string) 신용대출구분코드</t>
  </si>
  <si>
    <t>해당없음</t>
  </si>
  <si>
    <t>유통융자</t>
  </si>
  <si>
    <t>자기융자</t>
  </si>
  <si>
    <t>유통대주</t>
  </si>
  <si>
    <t>자기대주</t>
  </si>
  <si>
    <t>주식담보대출</t>
  </si>
  <si>
    <t>매입담보대출</t>
  </si>
  <si>
    <t>채권담보대출</t>
  </si>
  <si>
    <t>플러스론</t>
  </si>
  <si>
    <t>수익담보대출</t>
  </si>
  <si>
    <t>MMF매입담보대출</t>
  </si>
  <si>
    <t>매도담보대출</t>
  </si>
  <si>
    <t>청약대출</t>
  </si>
  <si>
    <t>자기대용융자</t>
  </si>
  <si>
    <t>유통대용융자</t>
  </si>
  <si>
    <t>장외매매</t>
  </si>
  <si>
    <t>직매</t>
  </si>
  <si>
    <t>16 - (string) 정정취소구분코드</t>
  </si>
  <si>
    <t>정상주문</t>
  </si>
  <si>
    <t>정정주문</t>
  </si>
  <si>
    <t>취소주문</t>
  </si>
  <si>
    <t>17 - (string) 현금신용대용구분코드</t>
  </si>
  <si>
    <t>현금</t>
  </si>
  <si>
    <t>신용</t>
  </si>
  <si>
    <t>선물대용</t>
  </si>
  <si>
    <t>공매도</t>
  </si>
  <si>
    <t>18 - (string) 주문호가구분코드</t>
  </si>
  <si>
    <t>보통</t>
  </si>
  <si>
    <t>임의</t>
  </si>
  <si>
    <t>시장가</t>
  </si>
  <si>
    <t>조건부지정가</t>
  </si>
  <si>
    <t>희망대량</t>
  </si>
  <si>
    <t>자사주</t>
  </si>
  <si>
    <t>스톡옵션자사주</t>
  </si>
  <si>
    <t>금전신탁자사주</t>
  </si>
  <si>
    <t>최유리지정가</t>
  </si>
  <si>
    <t>최우선지정가</t>
  </si>
  <si>
    <t>임의시장가</t>
  </si>
  <si>
    <t>임의조건부지정가</t>
  </si>
  <si>
    <t>장중대량</t>
  </si>
  <si>
    <t>장중바스켓</t>
  </si>
  <si>
    <t>개시전종가</t>
  </si>
  <si>
    <t>개시전종가대량</t>
  </si>
  <si>
    <t>개시전시간외바스켓</t>
  </si>
  <si>
    <t>개시전금전신탁자사주</t>
  </si>
  <si>
    <t>개시전대량자기</t>
  </si>
  <si>
    <t>신고대량(전장시가)</t>
  </si>
  <si>
    <t>시간외대량</t>
  </si>
  <si>
    <t>신고대량(종가)</t>
  </si>
  <si>
    <t>금전신탁종가대량</t>
  </si>
  <si>
    <t>시간외바스켓</t>
  </si>
  <si>
    <t>시간외대량자기</t>
  </si>
  <si>
    <t>19 - (string) 주문조건구분코드</t>
  </si>
  <si>
    <t>없음</t>
  </si>
  <si>
    <t>IOC</t>
  </si>
  <si>
    <t>FOK</t>
  </si>
  <si>
    <t>20 - (long) 대출일</t>
  </si>
  <si>
    <t>21 - (long) 장부가</t>
  </si>
  <si>
    <t>23 - (long) 체결기준잔고수량</t>
  </si>
  <si>
    <r>
      <t>value = object.</t>
    </r>
    <r>
      <rPr>
        <b/>
        <sz val="10"/>
        <color rgb="FF333333"/>
        <rFont val="Gulim"/>
        <family val="3"/>
      </rPr>
      <t>GetDataValue (Type,index)</t>
    </r>
  </si>
  <si>
    <r>
      <t>object.</t>
    </r>
    <r>
      <rPr>
        <b/>
        <sz val="10"/>
        <color rgb="FF333333"/>
        <rFont val="Gulim"/>
        <family val="3"/>
      </rPr>
      <t>Subscribe()</t>
    </r>
  </si>
  <si>
    <t>주문체결 data 수신을신청한다</t>
  </si>
  <si>
    <r>
      <t>object.</t>
    </r>
    <r>
      <rPr>
        <b/>
        <sz val="10"/>
        <color rgb="FF333333"/>
        <rFont val="Gulim"/>
        <family val="3"/>
      </rPr>
      <t>Unsubscribe()</t>
    </r>
  </si>
  <si>
    <t>주문체결 data 수신을해지한다</t>
  </si>
  <si>
    <r>
      <t>object.</t>
    </r>
    <r>
      <rPr>
        <b/>
        <sz val="10"/>
        <color rgb="FF333333"/>
        <rFont val="Gulim"/>
        <family val="3"/>
      </rPr>
      <t>Request()</t>
    </r>
  </si>
  <si>
    <r>
      <t>object.</t>
    </r>
    <r>
      <rPr>
        <b/>
        <sz val="10"/>
        <color rgb="FF333333"/>
        <rFont val="Gulim"/>
        <family val="3"/>
      </rPr>
      <t>BlockRequest()</t>
    </r>
  </si>
  <si>
    <r>
      <t>Object.</t>
    </r>
    <r>
      <rPr>
        <b/>
        <sz val="10"/>
        <color rgb="FF333333"/>
        <rFont val="Gulim"/>
        <family val="3"/>
      </rPr>
      <t>Received</t>
    </r>
  </si>
  <si>
    <r>
      <t>주문체결데이터(매수주문</t>
    </r>
    <r>
      <rPr>
        <sz val="10"/>
        <color rgb="FF333333"/>
        <rFont val="돋움"/>
        <family val="3"/>
        <charset val="129"/>
      </rPr>
      <t>,</t>
    </r>
    <r>
      <rPr>
        <sz val="10"/>
        <color rgb="FF333333"/>
        <rFont val="Gulim"/>
        <family val="3"/>
      </rPr>
      <t>매도주문</t>
    </r>
    <r>
      <rPr>
        <sz val="10"/>
        <color rgb="FF333333"/>
        <rFont val="돋움"/>
        <family val="3"/>
        <charset val="129"/>
      </rPr>
      <t>,</t>
    </r>
    <r>
      <rPr>
        <sz val="10"/>
        <color rgb="FF333333"/>
        <rFont val="Gulim"/>
        <family val="3"/>
      </rPr>
      <t>정정주문</t>
    </r>
    <r>
      <rPr>
        <sz val="10"/>
        <color rgb="FF333333"/>
        <rFont val="돋움"/>
        <family val="3"/>
        <charset val="129"/>
      </rPr>
      <t>,</t>
    </r>
    <r>
      <rPr>
        <sz val="10"/>
        <color rgb="FF333333"/>
        <rFont val="Gulim"/>
        <family val="3"/>
      </rPr>
      <t>취소주문)를수신했을때발생하는이벤트</t>
    </r>
  </si>
  <si>
    <t>복수계좌를가지신분들은 U-CYBOS 로사인온된복수계좌에한해서만체결데이터를받으실수있습니다</t>
  </si>
  <si>
    <t>6 - (long원주문번호</t>
    <phoneticPr fontId="9" type="noConversion"/>
  </si>
  <si>
    <t>22 - (long) 매도가능수량</t>
    <phoneticPr fontId="9" type="noConversion"/>
  </si>
  <si>
    <t>[주식 종목 현재가 ] Dscbo1.StockMst</t>
  </si>
  <si>
    <t>2017-05-24 오전 8:58:28</t>
  </si>
  <si>
    <t>주식종목의 현재가에 관련된 데이터(10차 호가 포함)</t>
  </si>
  <si>
    <t>X</t>
  </si>
  <si>
    <t>[7021현재가] 주식일반</t>
  </si>
  <si>
    <r>
      <t>value = object.</t>
    </r>
    <r>
      <rPr>
        <b/>
        <sz val="9"/>
        <color rgb="FF333333"/>
        <rFont val="Dotum"/>
        <family val="3"/>
        <charset val="129"/>
      </rPr>
      <t>GetHeaderValue(type</t>
    </r>
    <r>
      <rPr>
        <sz val="9"/>
        <color rgb="FF333333"/>
        <rFont val="Dotum"/>
        <family val="3"/>
        <charset val="129"/>
      </rPr>
      <t>)</t>
    </r>
  </si>
  <si>
    <r>
      <t>1</t>
    </r>
    <r>
      <rPr>
        <sz val="9"/>
        <color rgb="FF333333"/>
        <rFont val="Dotum"/>
        <family val="3"/>
        <charset val="129"/>
      </rPr>
      <t xml:space="preserve"> - </t>
    </r>
    <r>
      <rPr>
        <sz val="9"/>
        <color rgb="FF000000"/>
        <rFont val="Dotum"/>
        <family val="3"/>
        <charset val="129"/>
      </rPr>
      <t>(string) 종목명</t>
    </r>
  </si>
  <si>
    <r>
      <t xml:space="preserve">2 - </t>
    </r>
    <r>
      <rPr>
        <sz val="9"/>
        <color rgb="FF000000"/>
        <rFont val="Dotum"/>
        <family val="3"/>
        <charset val="129"/>
      </rPr>
      <t>(string) 대신업종코드</t>
    </r>
  </si>
  <si>
    <r>
      <t>3</t>
    </r>
    <r>
      <rPr>
        <sz val="9"/>
        <color rgb="FF333333"/>
        <rFont val="Dotum"/>
        <family val="3"/>
        <charset val="129"/>
      </rPr>
      <t xml:space="preserve"> - </t>
    </r>
    <r>
      <rPr>
        <sz val="9"/>
        <color rgb="FF000000"/>
        <rFont val="Dotum"/>
        <family val="3"/>
        <charset val="129"/>
      </rPr>
      <t>(string) 그룹코드</t>
    </r>
  </si>
  <si>
    <r>
      <t>4</t>
    </r>
    <r>
      <rPr>
        <sz val="9"/>
        <color rgb="FF333333"/>
        <rFont val="Dotum"/>
        <family val="3"/>
        <charset val="129"/>
      </rPr>
      <t xml:space="preserve"> - </t>
    </r>
    <r>
      <rPr>
        <sz val="9"/>
        <color rgb="FF000000"/>
        <rFont val="Dotum"/>
        <family val="3"/>
        <charset val="129"/>
      </rPr>
      <t>(short) 시간</t>
    </r>
  </si>
  <si>
    <r>
      <t>5</t>
    </r>
    <r>
      <rPr>
        <sz val="9"/>
        <color rgb="FF333333"/>
        <rFont val="Dotum"/>
        <family val="3"/>
        <charset val="129"/>
      </rPr>
      <t xml:space="preserve"> - </t>
    </r>
    <r>
      <rPr>
        <sz val="9"/>
        <color rgb="FF000000"/>
        <rFont val="Dotum"/>
        <family val="3"/>
        <charset val="129"/>
      </rPr>
      <t>(string) 소속구분(문자열)</t>
    </r>
  </si>
  <si>
    <r>
      <t>6</t>
    </r>
    <r>
      <rPr>
        <sz val="9"/>
        <color rgb="FF333333"/>
        <rFont val="Dotum"/>
        <family val="3"/>
        <charset val="129"/>
      </rPr>
      <t xml:space="preserve"> - </t>
    </r>
    <r>
      <rPr>
        <sz val="9"/>
        <color rgb="FF000000"/>
        <rFont val="Dotum"/>
        <family val="3"/>
        <charset val="129"/>
      </rPr>
      <t>(string) 대형</t>
    </r>
    <r>
      <rPr>
        <sz val="9"/>
        <color rgb="FF000000"/>
        <rFont val="돋움"/>
        <family val="3"/>
        <charset val="129"/>
      </rPr>
      <t>,</t>
    </r>
    <r>
      <rPr>
        <sz val="9"/>
        <color rgb="FF000000"/>
        <rFont val="Dotum"/>
        <family val="3"/>
        <charset val="129"/>
      </rPr>
      <t>중형</t>
    </r>
    <r>
      <rPr>
        <sz val="9"/>
        <color rgb="FF000000"/>
        <rFont val="돋움"/>
        <family val="3"/>
        <charset val="129"/>
      </rPr>
      <t>,</t>
    </r>
    <r>
      <rPr>
        <sz val="9"/>
        <color rgb="FF000000"/>
        <rFont val="Dotum"/>
        <family val="3"/>
        <charset val="129"/>
      </rPr>
      <t>소형</t>
    </r>
  </si>
  <si>
    <r>
      <t xml:space="preserve">8 - </t>
    </r>
    <r>
      <rPr>
        <sz val="9"/>
        <color rgb="FF000000"/>
        <rFont val="Dotum"/>
        <family val="3"/>
        <charset val="129"/>
      </rPr>
      <t>(long) 상한가</t>
    </r>
  </si>
  <si>
    <r>
      <t>9</t>
    </r>
    <r>
      <rPr>
        <sz val="9"/>
        <color rgb="FF333333"/>
        <rFont val="Dotum"/>
        <family val="3"/>
        <charset val="129"/>
      </rPr>
      <t xml:space="preserve">- </t>
    </r>
    <r>
      <rPr>
        <sz val="9"/>
        <color rgb="FF000000"/>
        <rFont val="Dotum"/>
        <family val="3"/>
        <charset val="129"/>
      </rPr>
      <t>(long) 하한가</t>
    </r>
  </si>
  <si>
    <r>
      <t>10</t>
    </r>
    <r>
      <rPr>
        <sz val="9"/>
        <color rgb="FF333333"/>
        <rFont val="Dotum"/>
        <family val="3"/>
        <charset val="129"/>
      </rPr>
      <t xml:space="preserve"> - </t>
    </r>
    <r>
      <rPr>
        <sz val="9"/>
        <color rgb="FF000000"/>
        <rFont val="Dotum"/>
        <family val="3"/>
        <charset val="129"/>
      </rPr>
      <t>(long) 전일종가</t>
    </r>
  </si>
  <si>
    <r>
      <t>11</t>
    </r>
    <r>
      <rPr>
        <sz val="9"/>
        <color rgb="FF333333"/>
        <rFont val="Dotum"/>
        <family val="3"/>
        <charset val="129"/>
      </rPr>
      <t xml:space="preserve"> - </t>
    </r>
    <r>
      <rPr>
        <sz val="9"/>
        <color rgb="FF000000"/>
        <rFont val="Dotum"/>
        <family val="3"/>
        <charset val="129"/>
      </rPr>
      <t>(long) 현재가</t>
    </r>
  </si>
  <si>
    <r>
      <t>12</t>
    </r>
    <r>
      <rPr>
        <sz val="9"/>
        <color rgb="FF333333"/>
        <rFont val="Dotum"/>
        <family val="3"/>
        <charset val="129"/>
      </rPr>
      <t xml:space="preserve"> - </t>
    </r>
    <r>
      <rPr>
        <sz val="9"/>
        <color rgb="FF000000"/>
        <rFont val="Dotum"/>
        <family val="3"/>
        <charset val="129"/>
      </rPr>
      <t>(long) 전일대비</t>
    </r>
  </si>
  <si>
    <r>
      <t>13</t>
    </r>
    <r>
      <rPr>
        <sz val="9"/>
        <color rgb="FF333333"/>
        <rFont val="Dotum"/>
        <family val="3"/>
        <charset val="129"/>
      </rPr>
      <t xml:space="preserve"> - </t>
    </r>
    <r>
      <rPr>
        <sz val="9"/>
        <color rgb="FF000000"/>
        <rFont val="Dotum"/>
        <family val="3"/>
        <charset val="129"/>
      </rPr>
      <t>(long) 시가</t>
    </r>
  </si>
  <si>
    <r>
      <t>14</t>
    </r>
    <r>
      <rPr>
        <sz val="9"/>
        <color rgb="FF333333"/>
        <rFont val="Dotum"/>
        <family val="3"/>
        <charset val="129"/>
      </rPr>
      <t xml:space="preserve"> - </t>
    </r>
    <r>
      <rPr>
        <sz val="9"/>
        <color rgb="FF000000"/>
        <rFont val="Dotum"/>
        <family val="3"/>
        <charset val="129"/>
      </rPr>
      <t>(long) 고가</t>
    </r>
  </si>
  <si>
    <r>
      <t>15</t>
    </r>
    <r>
      <rPr>
        <sz val="9"/>
        <color rgb="FF333333"/>
        <rFont val="Dotum"/>
        <family val="3"/>
        <charset val="129"/>
      </rPr>
      <t xml:space="preserve"> - </t>
    </r>
    <r>
      <rPr>
        <sz val="9"/>
        <color rgb="FF000000"/>
        <rFont val="Dotum"/>
        <family val="3"/>
        <charset val="129"/>
      </rPr>
      <t>(long) 저가</t>
    </r>
  </si>
  <si>
    <r>
      <t>16</t>
    </r>
    <r>
      <rPr>
        <sz val="9"/>
        <color rgb="FF333333"/>
        <rFont val="Dotum"/>
        <family val="3"/>
        <charset val="129"/>
      </rPr>
      <t xml:space="preserve"> - </t>
    </r>
    <r>
      <rPr>
        <sz val="9"/>
        <color rgb="FF000000"/>
        <rFont val="Dotum"/>
        <family val="3"/>
        <charset val="129"/>
      </rPr>
      <t>(long) 매도호가</t>
    </r>
  </si>
  <si>
    <r>
      <t>17</t>
    </r>
    <r>
      <rPr>
        <sz val="9"/>
        <color rgb="FF333333"/>
        <rFont val="Dotum"/>
        <family val="3"/>
        <charset val="129"/>
      </rPr>
      <t xml:space="preserve"> - </t>
    </r>
    <r>
      <rPr>
        <sz val="9"/>
        <color rgb="FF000000"/>
        <rFont val="Dotum"/>
        <family val="3"/>
        <charset val="129"/>
      </rPr>
      <t>(long) 매수호가</t>
    </r>
  </si>
  <si>
    <r>
      <t>18</t>
    </r>
    <r>
      <rPr>
        <sz val="9"/>
        <color rgb="FF333333"/>
        <rFont val="Dotum"/>
        <family val="3"/>
        <charset val="129"/>
      </rPr>
      <t xml:space="preserve"> - </t>
    </r>
    <r>
      <rPr>
        <sz val="9"/>
        <color rgb="FF000000"/>
        <rFont val="Dotum"/>
        <family val="3"/>
        <charset val="129"/>
      </rPr>
      <t>(long) 누적거래량</t>
    </r>
    <r>
      <rPr>
        <sz val="9"/>
        <color rgb="FFFF0000"/>
        <rFont val="Dotum"/>
        <family val="3"/>
        <charset val="129"/>
      </rPr>
      <t>[주의] 기준단위를확인하세요</t>
    </r>
  </si>
  <si>
    <r>
      <t>19</t>
    </r>
    <r>
      <rPr>
        <sz val="9"/>
        <color rgb="FF333333"/>
        <rFont val="Dotum"/>
        <family val="3"/>
        <charset val="129"/>
      </rPr>
      <t xml:space="preserve"> - </t>
    </r>
    <r>
      <rPr>
        <sz val="9"/>
        <color rgb="FF000000"/>
        <rFont val="Dotum"/>
        <family val="3"/>
        <charset val="129"/>
      </rPr>
      <t>(long) 누적거래대금</t>
    </r>
    <r>
      <rPr>
        <sz val="9"/>
        <color rgb="FFFF0000"/>
        <rFont val="Dotum"/>
        <family val="3"/>
        <charset val="129"/>
      </rPr>
      <t>[주의] 기준단위를확인하세요</t>
    </r>
  </si>
  <si>
    <r>
      <t>20</t>
    </r>
    <r>
      <rPr>
        <sz val="9"/>
        <color rgb="FF333333"/>
        <rFont val="Dotum"/>
        <family val="3"/>
        <charset val="129"/>
      </rPr>
      <t xml:space="preserve"> - </t>
    </r>
    <r>
      <rPr>
        <sz val="9"/>
        <color rgb="FF000000"/>
        <rFont val="Dotum"/>
        <family val="3"/>
        <charset val="129"/>
      </rPr>
      <t>(long) EPS</t>
    </r>
  </si>
  <si>
    <r>
      <t>21</t>
    </r>
    <r>
      <rPr>
        <sz val="9"/>
        <color rgb="FF333333"/>
        <rFont val="Dotum"/>
        <family val="3"/>
        <charset val="129"/>
      </rPr>
      <t xml:space="preserve"> - </t>
    </r>
    <r>
      <rPr>
        <sz val="9"/>
        <color rgb="FF000000"/>
        <rFont val="Dotum"/>
        <family val="3"/>
        <charset val="129"/>
      </rPr>
      <t>(long) 신고가</t>
    </r>
  </si>
  <si>
    <r>
      <t>22</t>
    </r>
    <r>
      <rPr>
        <sz val="9"/>
        <color rgb="FF333333"/>
        <rFont val="Dotum"/>
        <family val="3"/>
        <charset val="129"/>
      </rPr>
      <t xml:space="preserve"> - </t>
    </r>
    <r>
      <rPr>
        <sz val="9"/>
        <color rgb="FF000000"/>
        <rFont val="Dotum"/>
        <family val="3"/>
        <charset val="129"/>
      </rPr>
      <t>(long) 신고가일</t>
    </r>
  </si>
  <si>
    <r>
      <t>23</t>
    </r>
    <r>
      <rPr>
        <sz val="9"/>
        <color rgb="FF333333"/>
        <rFont val="Dotum"/>
        <family val="3"/>
        <charset val="129"/>
      </rPr>
      <t xml:space="preserve"> - </t>
    </r>
    <r>
      <rPr>
        <sz val="9"/>
        <color rgb="FF000000"/>
        <rFont val="Dotum"/>
        <family val="3"/>
        <charset val="129"/>
      </rPr>
      <t>(long) 신저가</t>
    </r>
  </si>
  <si>
    <r>
      <t>24</t>
    </r>
    <r>
      <rPr>
        <sz val="9"/>
        <color rgb="FF333333"/>
        <rFont val="Dotum"/>
        <family val="3"/>
        <charset val="129"/>
      </rPr>
      <t xml:space="preserve"> - </t>
    </r>
    <r>
      <rPr>
        <sz val="9"/>
        <color rgb="FF000000"/>
        <rFont val="Dotum"/>
        <family val="3"/>
        <charset val="129"/>
      </rPr>
      <t>(long) 신저가일</t>
    </r>
  </si>
  <si>
    <r>
      <t>25</t>
    </r>
    <r>
      <rPr>
        <sz val="9"/>
        <color rgb="FF333333"/>
        <rFont val="Dotum"/>
        <family val="3"/>
        <charset val="129"/>
      </rPr>
      <t xml:space="preserve"> - </t>
    </r>
    <r>
      <rPr>
        <sz val="9"/>
        <color rgb="FF000000"/>
        <rFont val="Dotum"/>
        <family val="3"/>
        <charset val="129"/>
      </rPr>
      <t>(short) 신용시장(전체)</t>
    </r>
  </si>
  <si>
    <t>26 - (char) 결산월</t>
  </si>
  <si>
    <t>27 - (long) basis price (기준가)</t>
  </si>
  <si>
    <r>
      <t xml:space="preserve">28 - </t>
    </r>
    <r>
      <rPr>
        <sz val="9"/>
        <color rgb="FF000000"/>
        <rFont val="Dotum"/>
        <family val="3"/>
        <charset val="129"/>
      </rPr>
      <t>(float) PER</t>
    </r>
  </si>
  <si>
    <r>
      <t>31</t>
    </r>
    <r>
      <rPr>
        <sz val="9"/>
        <color rgb="FF333333"/>
        <rFont val="Dotum"/>
        <family val="3"/>
        <charset val="129"/>
      </rPr>
      <t xml:space="preserve"> - </t>
    </r>
    <r>
      <rPr>
        <sz val="9"/>
        <color rgb="FF000000"/>
        <rFont val="Dotum"/>
        <family val="3"/>
        <charset val="129"/>
      </rPr>
      <t>(</t>
    </r>
    <r>
      <rPr>
        <sz val="9"/>
        <color rgb="FFFF0000"/>
        <rFont val="Dotum"/>
        <family val="3"/>
        <charset val="129"/>
      </rPr>
      <t>decimal</t>
    </r>
    <r>
      <rPr>
        <sz val="9"/>
        <color rgb="FF000000"/>
        <rFont val="Dotum"/>
        <family val="3"/>
        <charset val="129"/>
      </rPr>
      <t>) 상장주식수</t>
    </r>
    <r>
      <rPr>
        <sz val="9"/>
        <color rgb="FFFF0000"/>
        <rFont val="Dotum"/>
        <family val="3"/>
        <charset val="129"/>
      </rPr>
      <t>[주의] 기준단위를확인하세요</t>
    </r>
  </si>
  <si>
    <r>
      <t>천주</t>
    </r>
    <r>
      <rPr>
        <sz val="9"/>
        <color rgb="FF333333"/>
        <rFont val="Dotum"/>
        <family val="3"/>
        <charset val="129"/>
      </rPr>
      <t>-&gt;단주</t>
    </r>
  </si>
  <si>
    <r>
      <t>32</t>
    </r>
    <r>
      <rPr>
        <sz val="9"/>
        <color rgb="FF333333"/>
        <rFont val="Dotum"/>
        <family val="3"/>
        <charset val="129"/>
      </rPr>
      <t xml:space="preserve"> - </t>
    </r>
    <r>
      <rPr>
        <sz val="9"/>
        <color rgb="FF000000"/>
        <rFont val="Dotum"/>
        <family val="3"/>
        <charset val="129"/>
      </rPr>
      <t>(long) 상장자본금</t>
    </r>
  </si>
  <si>
    <r>
      <t>33</t>
    </r>
    <r>
      <rPr>
        <sz val="9"/>
        <color rgb="FF333333"/>
        <rFont val="Dotum"/>
        <family val="3"/>
        <charset val="129"/>
      </rPr>
      <t xml:space="preserve"> - </t>
    </r>
    <r>
      <rPr>
        <sz val="9"/>
        <color rgb="FF000000"/>
        <rFont val="Dotum"/>
        <family val="3"/>
        <charset val="129"/>
      </rPr>
      <t>(long) 외국인 DATA 일자</t>
    </r>
  </si>
  <si>
    <r>
      <t>34</t>
    </r>
    <r>
      <rPr>
        <sz val="9"/>
        <color rgb="FF333333"/>
        <rFont val="Dotum"/>
        <family val="3"/>
        <charset val="129"/>
      </rPr>
      <t xml:space="preserve"> - </t>
    </r>
    <r>
      <rPr>
        <sz val="9"/>
        <color rgb="FF000000"/>
        <rFont val="Dotum"/>
        <family val="3"/>
        <charset val="129"/>
      </rPr>
      <t>(short) 외국인 TIME 일자</t>
    </r>
  </si>
  <si>
    <r>
      <t>35</t>
    </r>
    <r>
      <rPr>
        <sz val="9"/>
        <color rgb="FF333333"/>
        <rFont val="Dotum"/>
        <family val="3"/>
        <charset val="129"/>
      </rPr>
      <t xml:space="preserve"> - </t>
    </r>
    <r>
      <rPr>
        <sz val="9"/>
        <color rgb="FF000000"/>
        <rFont val="Dotum"/>
        <family val="3"/>
        <charset val="129"/>
      </rPr>
      <t>(decimal) 외국인상장주식수</t>
    </r>
  </si>
  <si>
    <r>
      <t>36</t>
    </r>
    <r>
      <rPr>
        <sz val="9"/>
        <color rgb="FF333333"/>
        <rFont val="Dotum"/>
        <family val="3"/>
        <charset val="129"/>
      </rPr>
      <t xml:space="preserve"> - </t>
    </r>
    <r>
      <rPr>
        <sz val="9"/>
        <color rgb="FF000000"/>
        <rFont val="Dotum"/>
        <family val="3"/>
        <charset val="129"/>
      </rPr>
      <t>(decimal) 외국인주문주식수</t>
    </r>
  </si>
  <si>
    <r>
      <t>37</t>
    </r>
    <r>
      <rPr>
        <sz val="9"/>
        <color rgb="FF333333"/>
        <rFont val="Dotum"/>
        <family val="3"/>
        <charset val="129"/>
      </rPr>
      <t xml:space="preserve"> - </t>
    </r>
    <r>
      <rPr>
        <sz val="9"/>
        <color rgb="FF000000"/>
        <rFont val="Dotum"/>
        <family val="3"/>
        <charset val="129"/>
      </rPr>
      <t>(long) 외국인한도수량</t>
    </r>
  </si>
  <si>
    <r>
      <t>38</t>
    </r>
    <r>
      <rPr>
        <sz val="9"/>
        <color rgb="FF333333"/>
        <rFont val="Dotum"/>
        <family val="3"/>
        <charset val="129"/>
      </rPr>
      <t xml:space="preserve"> - </t>
    </r>
    <r>
      <rPr>
        <sz val="9"/>
        <color rgb="FF000000"/>
        <rFont val="Dotum"/>
        <family val="3"/>
        <charset val="129"/>
      </rPr>
      <t>(float) 외국인한도비율</t>
    </r>
  </si>
  <si>
    <r>
      <t>39</t>
    </r>
    <r>
      <rPr>
        <sz val="9"/>
        <color rgb="FF333333"/>
        <rFont val="Dotum"/>
        <family val="3"/>
        <charset val="129"/>
      </rPr>
      <t xml:space="preserve"> - </t>
    </r>
    <r>
      <rPr>
        <sz val="9"/>
        <color rgb="FF000000"/>
        <rFont val="Dotum"/>
        <family val="3"/>
        <charset val="129"/>
      </rPr>
      <t>(decimal) 외국인주문가능수량</t>
    </r>
  </si>
  <si>
    <r>
      <t>40</t>
    </r>
    <r>
      <rPr>
        <sz val="9"/>
        <color rgb="FF333333"/>
        <rFont val="Dotum"/>
        <family val="3"/>
        <charset val="129"/>
      </rPr>
      <t xml:space="preserve"> - </t>
    </r>
    <r>
      <rPr>
        <sz val="9"/>
        <color rgb="FF000000"/>
        <rFont val="Dotum"/>
        <family val="3"/>
        <charset val="129"/>
      </rPr>
      <t>(float) 외국인주문가능비율</t>
    </r>
  </si>
  <si>
    <r>
      <t>42</t>
    </r>
    <r>
      <rPr>
        <sz val="9"/>
        <color rgb="FF333333"/>
        <rFont val="Dotum"/>
        <family val="3"/>
        <charset val="129"/>
      </rPr>
      <t xml:space="preserve"> - </t>
    </r>
    <r>
      <rPr>
        <sz val="9"/>
        <color rgb="FF000000"/>
        <rFont val="Dotum"/>
        <family val="3"/>
        <charset val="129"/>
      </rPr>
      <t>(string) 증권전산업종코드</t>
    </r>
  </si>
  <si>
    <r>
      <t>43</t>
    </r>
    <r>
      <rPr>
        <sz val="9"/>
        <color rgb="FF333333"/>
        <rFont val="Dotum"/>
        <family val="3"/>
        <charset val="129"/>
      </rPr>
      <t xml:space="preserve"> - </t>
    </r>
    <r>
      <rPr>
        <sz val="9"/>
        <color rgb="FF000000"/>
        <rFont val="Dotum"/>
        <family val="3"/>
        <charset val="129"/>
      </rPr>
      <t>(short) 매매수량단위</t>
    </r>
  </si>
  <si>
    <r>
      <t xml:space="preserve">44 - </t>
    </r>
    <r>
      <rPr>
        <sz val="9"/>
        <color rgb="FF000000"/>
        <rFont val="Dotum"/>
        <family val="3"/>
        <charset val="129"/>
      </rPr>
      <t>(char)정상/이상급등/관리/거래정지등등구분(코드)</t>
    </r>
  </si>
  <si>
    <r>
      <t>이구분값대신에 66, 67, 68번구분값을조합해서사용하시기바랍니다</t>
    </r>
    <r>
      <rPr>
        <b/>
        <sz val="9"/>
        <color rgb="FFFF0000"/>
        <rFont val="돋움"/>
        <family val="3"/>
        <charset val="129"/>
      </rPr>
      <t>.</t>
    </r>
  </si>
  <si>
    <t>[거래소 +코스닥]</t>
  </si>
  <si>
    <t>[프리보드]</t>
  </si>
  <si>
    <t>'4' - 불성실공시 1회</t>
  </si>
  <si>
    <t>'5' - 불성실공시 2회</t>
  </si>
  <si>
    <t>'6' - 불성실공시 1회 &amp; 거래정지</t>
  </si>
  <si>
    <t>'7' - 불성실공시 2회&amp; 거래정지</t>
  </si>
  <si>
    <r>
      <t>45</t>
    </r>
    <r>
      <rPr>
        <sz val="9"/>
        <color rgb="FF333333"/>
        <rFont val="Dotum"/>
        <family val="3"/>
        <charset val="129"/>
      </rPr>
      <t xml:space="preserve"> - </t>
    </r>
    <r>
      <rPr>
        <sz val="9"/>
        <color rgb="FF000000"/>
        <rFont val="Dotum"/>
        <family val="3"/>
        <charset val="129"/>
      </rPr>
      <t>(char) 소속구분(코드)</t>
    </r>
  </si>
  <si>
    <t>증권투자</t>
  </si>
  <si>
    <t>코스닥</t>
  </si>
  <si>
    <t>프리보드</t>
  </si>
  <si>
    <t>리츠</t>
  </si>
  <si>
    <r>
      <t>46</t>
    </r>
    <r>
      <rPr>
        <sz val="9"/>
        <color rgb="FF333333"/>
        <rFont val="Dotum"/>
        <family val="3"/>
        <charset val="129"/>
      </rPr>
      <t xml:space="preserve"> - </t>
    </r>
    <r>
      <rPr>
        <sz val="9"/>
        <color rgb="FF000000"/>
        <rFont val="Dotum"/>
        <family val="3"/>
        <charset val="129"/>
      </rPr>
      <t>(long) 전일거래량</t>
    </r>
  </si>
  <si>
    <r>
      <t>코스닥지수</t>
    </r>
    <r>
      <rPr>
        <sz val="9"/>
        <color rgb="FF333333"/>
        <rFont val="돋움"/>
        <family val="3"/>
        <charset val="129"/>
      </rPr>
      <t>,</t>
    </r>
    <r>
      <rPr>
        <sz val="9"/>
        <color rgb="FF333333"/>
        <rFont val="Dotum"/>
        <family val="3"/>
        <charset val="129"/>
      </rPr>
      <t>프리보드지수</t>
    </r>
  </si>
  <si>
    <r>
      <t>47</t>
    </r>
    <r>
      <rPr>
        <sz val="9"/>
        <color rgb="FF333333"/>
        <rFont val="Dotum"/>
        <family val="3"/>
        <charset val="129"/>
      </rPr>
      <t xml:space="preserve"> - </t>
    </r>
    <r>
      <rPr>
        <sz val="9"/>
        <color rgb="FF000000"/>
        <rFont val="Dotum"/>
        <family val="3"/>
        <charset val="129"/>
      </rPr>
      <t>(long) 52주최고가</t>
    </r>
  </si>
  <si>
    <r>
      <t>48</t>
    </r>
    <r>
      <rPr>
        <sz val="9"/>
        <color rgb="FF333333"/>
        <rFont val="Dotum"/>
        <family val="3"/>
        <charset val="129"/>
      </rPr>
      <t xml:space="preserve"> - </t>
    </r>
    <r>
      <rPr>
        <sz val="9"/>
        <color rgb="FF000000"/>
        <rFont val="Dotum"/>
        <family val="3"/>
        <charset val="129"/>
      </rPr>
      <t>(long) 52주최고일</t>
    </r>
  </si>
  <si>
    <r>
      <t>49</t>
    </r>
    <r>
      <rPr>
        <sz val="9"/>
        <color rgb="FF333333"/>
        <rFont val="Dotum"/>
        <family val="3"/>
        <charset val="129"/>
      </rPr>
      <t xml:space="preserve"> - </t>
    </r>
    <r>
      <rPr>
        <sz val="9"/>
        <color rgb="FF000000"/>
        <rFont val="Dotum"/>
        <family val="3"/>
        <charset val="129"/>
      </rPr>
      <t>(long) 52주최저가</t>
    </r>
  </si>
  <si>
    <r>
      <t>50</t>
    </r>
    <r>
      <rPr>
        <sz val="9"/>
        <color rgb="FF333333"/>
        <rFont val="Dotum"/>
        <family val="3"/>
        <charset val="129"/>
      </rPr>
      <t xml:space="preserve"> - </t>
    </r>
    <r>
      <rPr>
        <sz val="9"/>
        <color rgb="FF000000"/>
        <rFont val="Dotum"/>
        <family val="3"/>
        <charset val="129"/>
      </rPr>
      <t>(long) 52주최저일</t>
    </r>
  </si>
  <si>
    <r>
      <t>52</t>
    </r>
    <r>
      <rPr>
        <sz val="9"/>
        <color rgb="FF333333"/>
        <rFont val="Dotum"/>
        <family val="3"/>
        <charset val="129"/>
      </rPr>
      <t xml:space="preserve"> - </t>
    </r>
    <r>
      <rPr>
        <sz val="9"/>
        <color rgb="FF000000"/>
        <rFont val="Dotum"/>
        <family val="3"/>
        <charset val="129"/>
      </rPr>
      <t>(string) 벤처기업구분</t>
    </r>
  </si>
  <si>
    <t>[코스닥과프리보드만해당됨]</t>
  </si>
  <si>
    <t>해당사항 없음</t>
  </si>
  <si>
    <t>우량기업부/벤처기업부/중견기업부/기술성장기업부</t>
  </si>
  <si>
    <t>등록기업부/지정기업부</t>
  </si>
  <si>
    <r>
      <t>53</t>
    </r>
    <r>
      <rPr>
        <sz val="9"/>
        <color rgb="FF333333"/>
        <rFont val="Dotum"/>
        <family val="3"/>
        <charset val="129"/>
      </rPr>
      <t xml:space="preserve"> - </t>
    </r>
    <r>
      <rPr>
        <sz val="9"/>
        <color rgb="FF000000"/>
        <rFont val="Dotum"/>
        <family val="3"/>
        <charset val="129"/>
      </rPr>
      <t>(string) KOSPI200 채용여부</t>
    </r>
  </si>
  <si>
    <t>미채용/건설/중공업/철강소재/에너지화학/정보통신/금융/필수소비재/자유소비재/산업재/건강관리</t>
  </si>
  <si>
    <r>
      <t>54</t>
    </r>
    <r>
      <rPr>
        <sz val="9"/>
        <color rgb="FF333333"/>
        <rFont val="Dotum"/>
        <family val="3"/>
        <charset val="129"/>
      </rPr>
      <t xml:space="preserve"> - </t>
    </r>
    <r>
      <rPr>
        <sz val="9"/>
        <color rgb="FF000000"/>
        <rFont val="Dotum"/>
        <family val="3"/>
        <charset val="129"/>
      </rPr>
      <t>(short) 액면가</t>
    </r>
  </si>
  <si>
    <r>
      <t>55</t>
    </r>
    <r>
      <rPr>
        <sz val="9"/>
        <color rgb="FF333333"/>
        <rFont val="Dotum"/>
        <family val="3"/>
        <charset val="129"/>
      </rPr>
      <t xml:space="preserve"> - </t>
    </r>
    <r>
      <rPr>
        <sz val="9"/>
        <color rgb="FF000000"/>
        <rFont val="Dotum"/>
        <family val="3"/>
        <charset val="129"/>
      </rPr>
      <t>(long) 예상체결가</t>
    </r>
  </si>
  <si>
    <r>
      <t>56</t>
    </r>
    <r>
      <rPr>
        <sz val="9"/>
        <color rgb="FF333333"/>
        <rFont val="Dotum"/>
        <family val="3"/>
        <charset val="129"/>
      </rPr>
      <t xml:space="preserve"> - </t>
    </r>
    <r>
      <rPr>
        <sz val="9"/>
        <color rgb="FF000000"/>
        <rFont val="Dotum"/>
        <family val="3"/>
        <charset val="129"/>
      </rPr>
      <t>(long) 예상체결가전일대비</t>
    </r>
  </si>
  <si>
    <r>
      <t>57</t>
    </r>
    <r>
      <rPr>
        <sz val="9"/>
        <color rgb="FF333333"/>
        <rFont val="Dotum"/>
        <family val="3"/>
        <charset val="129"/>
      </rPr>
      <t xml:space="preserve"> - </t>
    </r>
    <r>
      <rPr>
        <sz val="9"/>
        <color rgb="FF000000"/>
        <rFont val="Dotum"/>
        <family val="3"/>
        <charset val="129"/>
      </rPr>
      <t>(long) 예상체결수량</t>
    </r>
  </si>
  <si>
    <t>58 - (char)예상체결가구분플래그</t>
  </si>
  <si>
    <r>
      <t>'</t>
    </r>
    <r>
      <rPr>
        <sz val="9"/>
        <color rgb="FF333333"/>
        <rFont val="돋움"/>
        <family val="3"/>
        <charset val="129"/>
      </rPr>
      <t>0</t>
    </r>
    <r>
      <rPr>
        <sz val="9"/>
        <color rgb="FF333333"/>
        <rFont val="Dotum"/>
        <family val="3"/>
        <charset val="129"/>
      </rPr>
      <t>'</t>
    </r>
  </si>
  <si>
    <t>동시호가와장중이외의시간</t>
  </si>
  <si>
    <t>동시호가시간</t>
  </si>
  <si>
    <t>(예상체결가들어오는시간)</t>
  </si>
  <si>
    <t>59 - (char)장구분플래그</t>
  </si>
  <si>
    <t>60 - (char)자사주신청여부</t>
  </si>
  <si>
    <t>신청</t>
  </si>
  <si>
    <t>미신청</t>
  </si>
  <si>
    <t>61 - (long) 자사주신청수량</t>
  </si>
  <si>
    <t>62 - (long) 거래원외국계매도총합</t>
  </si>
  <si>
    <t>63 - (long) 거래원외국계매수총합</t>
  </si>
  <si>
    <t>64 - (float) 신용잔고비율</t>
  </si>
  <si>
    <t>65 - (char)CB여부</t>
  </si>
  <si>
    <t>초기</t>
  </si>
  <si>
    <t>CB발동</t>
  </si>
  <si>
    <t>CB해제</t>
  </si>
  <si>
    <t>66 - (char)관리구분</t>
  </si>
  <si>
    <t>'Y'</t>
  </si>
  <si>
    <t>관리종목</t>
  </si>
  <si>
    <t>'N'</t>
  </si>
  <si>
    <t>정상종목</t>
  </si>
  <si>
    <t>67 -(char)투자경고구분</t>
  </si>
  <si>
    <t>정상</t>
  </si>
  <si>
    <t>주의</t>
  </si>
  <si>
    <t>경고</t>
  </si>
  <si>
    <t>위험예고</t>
  </si>
  <si>
    <t>위험</t>
  </si>
  <si>
    <t>68 -(char)거래정지구분</t>
  </si>
  <si>
    <t>거래정지종목</t>
  </si>
  <si>
    <t>69 -(char)불성실공시구분</t>
  </si>
  <si>
    <t>[거래소/코스닥]</t>
  </si>
  <si>
    <t>불성실공시</t>
  </si>
  <si>
    <t>불성실공시1회</t>
  </si>
  <si>
    <t>불성실공시2회</t>
  </si>
  <si>
    <t>70 - (long) BPS</t>
  </si>
  <si>
    <r>
      <t xml:space="preserve">71 - (long) </t>
    </r>
    <r>
      <rPr>
        <sz val="9"/>
        <color rgb="FF000000"/>
        <rFont val="돋움"/>
        <family val="3"/>
        <charset val="129"/>
      </rPr>
      <t>총매도잔량</t>
    </r>
  </si>
  <si>
    <r>
      <t xml:space="preserve">72 - (long) </t>
    </r>
    <r>
      <rPr>
        <sz val="9"/>
        <color rgb="FF000000"/>
        <rFont val="돋움"/>
        <family val="3"/>
        <charset val="129"/>
      </rPr>
      <t>총매도잔량대비</t>
    </r>
  </si>
  <si>
    <r>
      <t xml:space="preserve">73 - (long) </t>
    </r>
    <r>
      <rPr>
        <sz val="9"/>
        <color rgb="FF000000"/>
        <rFont val="돋움"/>
        <family val="3"/>
        <charset val="129"/>
      </rPr>
      <t>총매수잔량</t>
    </r>
  </si>
  <si>
    <r>
      <t xml:space="preserve">74 - (long) </t>
    </r>
    <r>
      <rPr>
        <sz val="9"/>
        <color rgb="FF000000"/>
        <rFont val="돋움"/>
        <family val="3"/>
        <charset val="129"/>
      </rPr>
      <t>총매수잔량대비</t>
    </r>
  </si>
  <si>
    <r>
      <t xml:space="preserve">75 - (long) </t>
    </r>
    <r>
      <rPr>
        <sz val="9"/>
        <color rgb="FF000000"/>
        <rFont val="돋움"/>
        <family val="3"/>
        <charset val="129"/>
      </rPr>
      <t>시간외총매도잔량</t>
    </r>
  </si>
  <si>
    <r>
      <t xml:space="preserve">76 - (long) </t>
    </r>
    <r>
      <rPr>
        <sz val="9"/>
        <color rgb="FF000000"/>
        <rFont val="돋움"/>
        <family val="3"/>
        <charset val="129"/>
      </rPr>
      <t>시간외총매도잔량대비</t>
    </r>
  </si>
  <si>
    <r>
      <t xml:space="preserve">77 - (long) </t>
    </r>
    <r>
      <rPr>
        <sz val="9"/>
        <color rgb="FF000000"/>
        <rFont val="돋움"/>
        <family val="3"/>
        <charset val="129"/>
      </rPr>
      <t>시간외총매수잔량</t>
    </r>
  </si>
  <si>
    <r>
      <t xml:space="preserve">78 - (long) </t>
    </r>
    <r>
      <rPr>
        <sz val="9"/>
        <color rgb="FF000000"/>
        <rFont val="돋움"/>
        <family val="3"/>
        <charset val="129"/>
      </rPr>
      <t>시간외총매수잔량대비</t>
    </r>
  </si>
  <si>
    <r>
      <t xml:space="preserve">79 - (long) </t>
    </r>
    <r>
      <rPr>
        <sz val="9"/>
        <color rgb="FF000000"/>
        <rFont val="돋움"/>
        <family val="3"/>
        <charset val="129"/>
      </rPr>
      <t>Count [10차 호가이므로 10을 고정리턴]</t>
    </r>
  </si>
  <si>
    <r>
      <t xml:space="preserve">80 - (long) </t>
    </r>
    <r>
      <rPr>
        <sz val="9"/>
        <color rgb="FF000000"/>
        <rFont val="돋움"/>
        <family val="3"/>
        <charset val="129"/>
      </rPr>
      <t>정적VI 발동 예상기준가</t>
    </r>
  </si>
  <si>
    <r>
      <t xml:space="preserve">81 - (long) </t>
    </r>
    <r>
      <rPr>
        <sz val="9"/>
        <color rgb="FF000000"/>
        <rFont val="돋움"/>
        <family val="3"/>
        <charset val="129"/>
      </rPr>
      <t>정적VI 발동 예상상승가</t>
    </r>
  </si>
  <si>
    <r>
      <t xml:space="preserve">82 - (long) </t>
    </r>
    <r>
      <rPr>
        <sz val="9"/>
        <color rgb="FF000000"/>
        <rFont val="돋움"/>
        <family val="3"/>
        <charset val="129"/>
      </rPr>
      <t>정적VI 발동 예상하락가</t>
    </r>
  </si>
  <si>
    <t>83 - (long) 장전 시간외 거래량</t>
  </si>
  <si>
    <t>84 - (long) 장전 시간외 거래대금(단위: 거래소 만원, 코스닥 천원)</t>
  </si>
  <si>
    <t>반환값: 데이터종류에 해당하는 값</t>
  </si>
  <si>
    <r>
      <t>value = object.</t>
    </r>
    <r>
      <rPr>
        <b/>
        <sz val="9"/>
        <color rgb="FF000000"/>
        <rFont val="Dotum"/>
        <family val="3"/>
        <charset val="129"/>
      </rPr>
      <t>GetDataValue (Type,index)</t>
    </r>
  </si>
  <si>
    <t>type에 해당하는 데이터를 반환합니다</t>
  </si>
  <si>
    <t>type: 데이터 종류</t>
  </si>
  <si>
    <t>0 - (long) 매도호가</t>
  </si>
  <si>
    <t>1 - (long) 매수호가</t>
  </si>
  <si>
    <t>2 - (long) 매도잔량</t>
  </si>
  <si>
    <t>3 - (long) 매수잔량</t>
  </si>
  <si>
    <t>4 - (long) 매도잔량대비</t>
  </si>
  <si>
    <t>5 - (long) 매수잔량대비</t>
  </si>
  <si>
    <t>반환값: 데이터종류의 index번째 data ( index가 0이면 1차호가 데이터, index가 9이면 10차 호가 데이터)</t>
  </si>
  <si>
    <t>종목코드의현재가관련데이터를요청한다</t>
  </si>
  <si>
    <t>종목코드의현재가관련데이터를수신할때발생하는이벤트</t>
  </si>
  <si>
    <t>[주식 복수종목 일괄조회] Dscbo1.StockMstM</t>
  </si>
  <si>
    <t>2017-05-24 오후 4:45:43</t>
  </si>
  <si>
    <t>주식복수종목에대해간단한내용을일괄조회요청하고수신한다</t>
  </si>
  <si>
    <t>[7059 관심종목조회]</t>
  </si>
  <si>
    <t>0 - (string) 다수의종목코드</t>
  </si>
  <si>
    <t>ex) A003540A000060A000010 (MAX:110개)</t>
  </si>
  <si>
    <t>0 - (short) count</t>
  </si>
  <si>
    <t>2 - (long) 대비</t>
  </si>
  <si>
    <t>3 - (shot) 대비구분코드</t>
  </si>
  <si>
    <t>4 - (long) 현재가</t>
  </si>
  <si>
    <t>5 - (long) 매도호가</t>
  </si>
  <si>
    <t>6 - (long) 매수호가</t>
  </si>
  <si>
    <t>7 - (unsigned long) 거래량</t>
  </si>
  <si>
    <t>8 - (char)장구분플래그</t>
  </si>
  <si>
    <t>동시호가시간(예상체결가들어오는시간)</t>
  </si>
  <si>
    <t>9 - (long) 예상체결가</t>
  </si>
  <si>
    <t>10 - (long) 예상체결가전일대비</t>
  </si>
  <si>
    <t>11 - (unsigned long) 예상체결수량</t>
  </si>
  <si>
    <t>다수의종목코드에해당하는데이터를요청한다</t>
  </si>
  <si>
    <t>다수의종목코드데이터를수신할때발생하는이벤트</t>
  </si>
  <si>
    <t>[주식 복수종목 일괄조회] Dscbo1.StockMst2</t>
  </si>
  <si>
    <t>2017-05-24 오후 4:47:13</t>
  </si>
  <si>
    <t>주식복수종목에대해일괄조회를요청하고수신한다</t>
  </si>
  <si>
    <t>0 - (string) 다수의종목코드(구분자:',' , MAX: 110종목) 예) A003540,A000060,A000010</t>
  </si>
  <si>
    <t>2 - (long) 시간(HHMM)</t>
  </si>
  <si>
    <t>3 - (long) 현재가</t>
  </si>
  <si>
    <t>4 - (long) 전일대비</t>
  </si>
  <si>
    <t>5 - (char)상태구분</t>
  </si>
  <si>
    <t>6 - (long) 시가</t>
  </si>
  <si>
    <t>7 - (long) 고가</t>
  </si>
  <si>
    <t>8 - (long) 저가</t>
  </si>
  <si>
    <t>9 - (long) 매도호가</t>
  </si>
  <si>
    <t>10 - (long) 매수호가</t>
  </si>
  <si>
    <r>
      <t>11 - (unsigned long) 거래량</t>
    </r>
    <r>
      <rPr>
        <sz val="9"/>
        <color rgb="FFFF0000"/>
        <rFont val="Dotum"/>
        <family val="3"/>
        <charset val="129"/>
      </rPr>
      <t>[주의] 단위 1주</t>
    </r>
  </si>
  <si>
    <r>
      <t>12 - (long) 거래대금</t>
    </r>
    <r>
      <rPr>
        <sz val="9"/>
        <color rgb="FFFF0000"/>
        <rFont val="Dotum"/>
        <family val="3"/>
        <charset val="129"/>
      </rPr>
      <t>[주의] 단위천원</t>
    </r>
  </si>
  <si>
    <t>13 - (long) 총매도잔량</t>
  </si>
  <si>
    <t>14 - (long) 총매수잔량</t>
  </si>
  <si>
    <t>15 - (long) 매도잔량</t>
  </si>
  <si>
    <t>16 - (long) 매수잔량</t>
  </si>
  <si>
    <t>17 - (unsigned long) 상장주식수</t>
  </si>
  <si>
    <t>18 - (long) 외국인보유비율(%)</t>
  </si>
  <si>
    <t>19 - (long) 전일종가</t>
  </si>
  <si>
    <t>20 - (unsigned long) 전일거래량</t>
  </si>
  <si>
    <t>21 - (long) 체결강도</t>
  </si>
  <si>
    <t>22 - (unsigned long) 순간체결량</t>
  </si>
  <si>
    <t>23 - (char)체결가비교 Flag</t>
  </si>
  <si>
    <t>'O'</t>
  </si>
  <si>
    <t>'B'</t>
  </si>
  <si>
    <t>24 - (char)호가비교 Flag</t>
  </si>
  <si>
    <t>25- (char)동시호가구분</t>
  </si>
  <si>
    <t>동시호가</t>
  </si>
  <si>
    <t>26 - (long) 예상체결가</t>
  </si>
  <si>
    <t>27 - (long) 예상체결가전일대비</t>
  </si>
  <si>
    <t>28 - (long) 예상체결가상태구분</t>
  </si>
  <si>
    <t>29- (unsigned long) 예상체결가거래량</t>
  </si>
  <si>
    <t>종목기본정보</t>
    <phoneticPr fontId="9" type="noConversion"/>
  </si>
  <si>
    <t>종목체결데이터</t>
    <phoneticPr fontId="9" type="noConversion"/>
  </si>
  <si>
    <t>종목시세</t>
    <phoneticPr fontId="9" type="noConversion"/>
  </si>
  <si>
    <t>분/일/주</t>
  </si>
  <si>
    <t>주문</t>
    <phoneticPr fontId="9" type="noConversion"/>
  </si>
  <si>
    <t>주문체결데이터</t>
    <phoneticPr fontId="9" type="noConversion"/>
  </si>
  <si>
    <t>주식</t>
    <phoneticPr fontId="9" type="noConversion"/>
  </si>
  <si>
    <t>stockmst</t>
    <phoneticPr fontId="9" type="noConversion"/>
  </si>
  <si>
    <t>[주식 호가 , 호가잔량] Dscbo1.StockJpBid2</t>
  </si>
  <si>
    <t>2017-05-24 오후 4:56:22</t>
  </si>
  <si>
    <r>
      <t>주식종목에대해매도</t>
    </r>
    <r>
      <rPr>
        <sz val="9"/>
        <color rgb="FF333333"/>
        <rFont val="돋움"/>
        <family val="3"/>
        <charset val="129"/>
      </rPr>
      <t>,</t>
    </r>
    <r>
      <rPr>
        <sz val="9"/>
        <color rgb="FF333333"/>
        <rFont val="Dotum"/>
        <family val="3"/>
        <charset val="129"/>
      </rPr>
      <t>매수에관한 1차~ 10차호가 , 호가잔량</t>
    </r>
  </si>
  <si>
    <t>StockJpBid</t>
  </si>
  <si>
    <t>[7021 현재가] 10차호가</t>
  </si>
  <si>
    <t>1 - (long) COUNT [10차호가변경으로 10을고정리턴]</t>
  </si>
  <si>
    <t>3 - (short) 시각</t>
  </si>
  <si>
    <t>4 - (long) 총매도잔량</t>
  </si>
  <si>
    <t>5 - (long) 총매도잔량대비</t>
  </si>
  <si>
    <t>6 - (long) 총매수잔량</t>
  </si>
  <si>
    <t>7 - (long) 총매수잔량대비</t>
  </si>
  <si>
    <t>8 - (long) 시간외총매도잔량</t>
  </si>
  <si>
    <t>9 - (long) 시간외총매도잔량대비</t>
  </si>
  <si>
    <t>10 - (long) 시간외총매수잔량</t>
  </si>
  <si>
    <t>11 - (long) 시간외총매수잔량대비</t>
  </si>
  <si>
    <t>12 - 사용하지않음</t>
  </si>
  <si>
    <t>종목코드의데이터를요청할때발생하는이벤트</t>
  </si>
  <si>
    <t>stockmstm</t>
    <phoneticPr fontId="9" type="noConversion"/>
  </si>
  <si>
    <t>stockmst2</t>
    <phoneticPr fontId="9" type="noConversion"/>
  </si>
  <si>
    <t>종목호가</t>
    <phoneticPr fontId="9" type="noConversion"/>
  </si>
  <si>
    <t>[주식/업종/ELW시세] Dscbo1.StockCur</t>
  </si>
  <si>
    <t>RQ</t>
    <phoneticPr fontId="9" type="noConversion"/>
  </si>
  <si>
    <t>SB</t>
    <phoneticPr fontId="9" type="noConversion"/>
  </si>
  <si>
    <t>stockcur</t>
    <phoneticPr fontId="9" type="noConversion"/>
  </si>
  <si>
    <t>매수</t>
    <phoneticPr fontId="9" type="noConversion"/>
  </si>
  <si>
    <t>매도</t>
    <phoneticPr fontId="9" type="noConversion"/>
  </si>
  <si>
    <t>CpTd0311</t>
  </si>
  <si>
    <t>정정</t>
    <phoneticPr fontId="9" type="noConversion"/>
  </si>
  <si>
    <t>취소</t>
    <phoneticPr fontId="9" type="noConversion"/>
  </si>
  <si>
    <t>CpTd0313</t>
  </si>
  <si>
    <t>CpTd0314</t>
    <phoneticPr fontId="9" type="noConversion"/>
  </si>
  <si>
    <t>[주식 체결 실시간] Dscbo1.CpConclusion</t>
    <phoneticPr fontId="9" type="noConversion"/>
  </si>
  <si>
    <t>CpConclusion</t>
  </si>
  <si>
    <t>sector</t>
    <phoneticPr fontId="9" type="noConversion"/>
  </si>
  <si>
    <t>sctr_cd</t>
    <phoneticPr fontId="9" type="noConversion"/>
  </si>
  <si>
    <t>grp_cd</t>
    <phoneticPr fontId="9" type="noConversion"/>
  </si>
  <si>
    <t>ask_price</t>
    <phoneticPr fontId="9" type="noConversion"/>
  </si>
  <si>
    <t>bid_price</t>
    <phoneticPr fontId="9" type="noConversion"/>
  </si>
  <si>
    <t>상품구분</t>
    <phoneticPr fontId="9" type="noConversion"/>
  </si>
  <si>
    <t>분류</t>
    <phoneticPr fontId="9" type="noConversion"/>
  </si>
  <si>
    <t>소분류</t>
    <phoneticPr fontId="9" type="noConversion"/>
  </si>
  <si>
    <t>ID</t>
    <phoneticPr fontId="9" type="noConversion"/>
  </si>
  <si>
    <t>TYPE</t>
    <phoneticPr fontId="9" type="noConversion"/>
  </si>
  <si>
    <t>LEN</t>
    <phoneticPr fontId="9" type="noConversion"/>
  </si>
  <si>
    <t>varchar</t>
    <phoneticPr fontId="9" type="noConversion"/>
  </si>
  <si>
    <t>Remark</t>
    <phoneticPr fontId="9" type="noConversion"/>
  </si>
  <si>
    <t>upper limit price</t>
    <phoneticPr fontId="9" type="noConversion"/>
  </si>
  <si>
    <t>lower limit price</t>
    <phoneticPr fontId="9" type="noConversion"/>
  </si>
  <si>
    <t>upr_price</t>
    <phoneticPr fontId="9" type="noConversion"/>
  </si>
  <si>
    <t>low_price</t>
    <phoneticPr fontId="9" type="noConversion"/>
  </si>
  <si>
    <t>cur_price</t>
    <phoneticPr fontId="9" type="noConversion"/>
  </si>
  <si>
    <t>current price</t>
    <phoneticPr fontId="9" type="noConversion"/>
  </si>
  <si>
    <t>accumulate volume</t>
    <phoneticPr fontId="9" type="noConversion"/>
  </si>
  <si>
    <t>net_chg</t>
    <phoneticPr fontId="9" type="noConversion"/>
  </si>
  <si>
    <t>net change</t>
    <phoneticPr fontId="9" type="noConversion"/>
  </si>
  <si>
    <t>bf_vol</t>
    <phoneticPr fontId="9" type="noConversion"/>
  </si>
  <si>
    <t>highest_price</t>
    <phoneticPr fontId="9" type="noConversion"/>
  </si>
  <si>
    <t>highest_day</t>
    <phoneticPr fontId="9" type="noConversion"/>
  </si>
  <si>
    <t>lowest_price</t>
    <phoneticPr fontId="9" type="noConversion"/>
  </si>
  <si>
    <t>lowest_day</t>
    <phoneticPr fontId="9" type="noConversion"/>
  </si>
  <si>
    <t>face_price</t>
    <phoneticPr fontId="9" type="noConversion"/>
  </si>
  <si>
    <t>mkt_cls</t>
    <phoneticPr fontId="9" type="noConversion"/>
  </si>
  <si>
    <t>market class</t>
    <phoneticPr fontId="9" type="noConversion"/>
  </si>
  <si>
    <t>nhighest_price</t>
    <phoneticPr fontId="9" type="noConversion"/>
  </si>
  <si>
    <t>nhighest_day</t>
    <phoneticPr fontId="9" type="noConversion"/>
  </si>
  <si>
    <t>nlowest_price</t>
    <phoneticPr fontId="9" type="noConversion"/>
  </si>
  <si>
    <t>nlowest_day</t>
    <phoneticPr fontId="9" type="noConversion"/>
  </si>
  <si>
    <t>credit_mkt</t>
    <phoneticPr fontId="9" type="noConversion"/>
  </si>
  <si>
    <t>settlement of accounts</t>
  </si>
  <si>
    <t>seac_mm</t>
    <phoneticPr fontId="9" type="noConversion"/>
  </si>
  <si>
    <r>
      <t>2</t>
    </r>
    <r>
      <rPr>
        <sz val="9"/>
        <color rgb="FF333333"/>
        <rFont val="Dotum"/>
        <family val="3"/>
        <charset val="129"/>
      </rPr>
      <t xml:space="preserve"> - </t>
    </r>
    <r>
      <rPr>
        <sz val="9"/>
        <color rgb="FF000000"/>
        <rFont val="Dotum"/>
        <family val="3"/>
        <charset val="129"/>
      </rPr>
      <t>(long) 매도호가</t>
    </r>
    <phoneticPr fontId="9" type="noConversion"/>
  </si>
  <si>
    <t>stockjpbid</t>
    <phoneticPr fontId="9" type="noConversion"/>
  </si>
  <si>
    <t>stockjpbid2</t>
    <phoneticPr fontId="9" type="noConversion"/>
  </si>
  <si>
    <t>1 - (long) 시간</t>
    <phoneticPr fontId="9" type="noConversion"/>
  </si>
  <si>
    <t>투자자별매매종합</t>
    <phoneticPr fontId="9" type="noConversion"/>
  </si>
  <si>
    <t>CpSvrNew7221</t>
  </si>
  <si>
    <t>2018-04-11 오전 11:26:06</t>
  </si>
  <si>
    <r>
      <t>업종별 투자자 매매현황 실시간 시세수신을 등록하고 데이터를 수신한다</t>
    </r>
    <r>
      <rPr>
        <sz val="9"/>
        <color rgb="FF333333"/>
        <rFont val="돋움"/>
        <family val="3"/>
        <charset val="129"/>
      </rPr>
      <t>.</t>
    </r>
  </si>
  <si>
    <t>관련  RQ/RP</t>
  </si>
  <si>
    <t>[7221 투자자별매매종합]</t>
  </si>
  <si>
    <r>
      <t>설명</t>
    </r>
    <r>
      <rPr>
        <sz val="9"/>
        <color rgb="FF333333"/>
        <rFont val="Dotum"/>
        <family val="3"/>
        <charset val="129"/>
      </rPr>
      <t>: 업종별 투자자 매매현황 실시간 시세수신을 등록하고 데이터를 수신한다.</t>
    </r>
  </si>
  <si>
    <t>관련 CYBOS 대표화면:</t>
  </si>
  <si>
    <r>
      <t>통신종류</t>
    </r>
    <r>
      <rPr>
        <sz val="9"/>
        <color rgb="FF333333"/>
        <rFont val="Dotum"/>
        <family val="3"/>
        <charset val="129"/>
      </rPr>
      <t>: Subscribe/Publish</t>
    </r>
  </si>
  <si>
    <r>
      <t>모듈위치</t>
    </r>
    <r>
      <rPr>
        <sz val="9"/>
        <color rgb="FF333333"/>
        <rFont val="Dotum"/>
        <family val="3"/>
        <charset val="129"/>
      </rPr>
      <t>: CpSysDib.dll</t>
    </r>
  </si>
  <si>
    <t>0 - (string) 업종코드</t>
  </si>
  <si>
    <t>0 - (char)  시장구분</t>
  </si>
  <si>
    <t>1 - (long)  수신시각</t>
  </si>
  <si>
    <t>2 - (long)  수신개수</t>
  </si>
  <si>
    <t>0 - (long) 매도 거래량</t>
  </si>
  <si>
    <t>1 - (long) 매도 거래대금(백만)</t>
  </si>
  <si>
    <t>2 - (long) 매수 거래량</t>
  </si>
  <si>
    <t>3 - (long) 매수 거래대금(백만)</t>
  </si>
  <si>
    <t>0 - 개인</t>
  </si>
  <si>
    <t>1 - 외국인</t>
  </si>
  <si>
    <t>2 - 기관 </t>
  </si>
  <si>
    <t>3 - 금융투자 </t>
  </si>
  <si>
    <t>4 - 보험</t>
  </si>
  <si>
    <t>5 - 투신 </t>
  </si>
  <si>
    <t>6 - 은행</t>
  </si>
  <si>
    <t>7 - 기타금융 </t>
  </si>
  <si>
    <t>8 - 연기금</t>
  </si>
  <si>
    <t>9 - 국가,지방자치단체 </t>
  </si>
  <si>
    <t>10 - 기타법인 </t>
  </si>
  <si>
    <t>11 - 미등록외국인</t>
  </si>
  <si>
    <t>12 - 사모펀드   </t>
  </si>
  <si>
    <t>반환값: 데이터 종류에 해당하는값</t>
  </si>
  <si>
    <r>
      <t>object.</t>
    </r>
    <r>
      <rPr>
        <b/>
        <sz val="9"/>
        <color rgb="FF000000"/>
        <rFont val="Dotum"/>
        <family val="3"/>
        <charset val="129"/>
      </rPr>
      <t>Subscribe()</t>
    </r>
  </si>
  <si>
    <t>실시간 데이터 수신을 신청한다.</t>
  </si>
  <si>
    <r>
      <t>object.</t>
    </r>
    <r>
      <rPr>
        <b/>
        <sz val="9"/>
        <color rgb="FF000000"/>
        <rFont val="Dotum"/>
        <family val="3"/>
        <charset val="129"/>
      </rPr>
      <t>Unsubscribe()</t>
    </r>
  </si>
  <si>
    <t>실시간 데이터 수신을 해지한다.</t>
  </si>
  <si>
    <r>
      <t>object.</t>
    </r>
    <r>
      <rPr>
        <b/>
        <sz val="9"/>
        <color rgb="FF000000"/>
        <rFont val="Dotum"/>
        <family val="3"/>
        <charset val="129"/>
      </rPr>
      <t>Request()</t>
    </r>
  </si>
  <si>
    <t>사용하지 않음</t>
  </si>
  <si>
    <r>
      <t>object.</t>
    </r>
    <r>
      <rPr>
        <b/>
        <sz val="9"/>
        <color rgb="FF000000"/>
        <rFont val="Dotum"/>
        <family val="3"/>
        <charset val="129"/>
      </rPr>
      <t>BlockRequest()</t>
    </r>
  </si>
  <si>
    <r>
      <t>Object.</t>
    </r>
    <r>
      <rPr>
        <b/>
        <sz val="9"/>
        <color rgb="FF000000"/>
        <rFont val="Dotum"/>
        <family val="3"/>
        <charset val="129"/>
      </rPr>
      <t>Received</t>
    </r>
  </si>
  <si>
    <t>업종별 투자자 매매현황 실시간 데이터를 수신했을때 발생하는 이벤트</t>
  </si>
  <si>
    <t>연속여부</t>
    <phoneticPr fontId="9" type="noConversion"/>
  </si>
  <si>
    <t>CpSvrNew7221S</t>
  </si>
  <si>
    <t>CpSvrNew7221</t>
    <phoneticPr fontId="9" type="noConversion"/>
  </si>
  <si>
    <t>2017-05-24 오후 6:10:29</t>
  </si>
  <si>
    <t>거래소, 코스닥, KOSPI200 선물/옵션,주식선물, 업종,프로그램매매,개별주식선물(종목)의 투자자별 매매동향 데이터를 요청하고 수신한다.</t>
  </si>
  <si>
    <t>관련 SB/PB</t>
  </si>
  <si>
    <r>
      <t>설명</t>
    </r>
    <r>
      <rPr>
        <sz val="9"/>
        <color rgb="FF333333"/>
        <rFont val="Dotum"/>
        <family val="3"/>
        <charset val="129"/>
      </rPr>
      <t>: 투자자들의 매매동향 데이터를 요청하고수신합니다</t>
    </r>
  </si>
  <si>
    <r>
      <t>통신종류</t>
    </r>
    <r>
      <rPr>
        <sz val="9"/>
        <color rgb="FF333333"/>
        <rFont val="Dotum"/>
        <family val="3"/>
        <charset val="129"/>
      </rPr>
      <t>: Request/Reply</t>
    </r>
  </si>
  <si>
    <t>0 - (char) 옵션/선물구분</t>
  </si>
  <si>
    <t>옵션금액선물계약</t>
  </si>
  <si>
    <t>옵션계약선물계약</t>
  </si>
  <si>
    <t>옵션금액선물금액</t>
  </si>
  <si>
    <r>
      <t>옵션계약</t>
    </r>
    <r>
      <rPr>
        <sz val="9"/>
        <color rgb="FF333333"/>
        <rFont val="돋움"/>
        <family val="3"/>
        <charset val="129"/>
      </rPr>
      <t>,</t>
    </r>
    <r>
      <rPr>
        <sz val="9"/>
        <color rgb="FF333333"/>
        <rFont val="Dotum"/>
        <family val="3"/>
        <charset val="129"/>
      </rPr>
      <t>선물금액</t>
    </r>
  </si>
  <si>
    <t>1 - (short)  시장구분수</t>
  </si>
  <si>
    <t xml:space="preserve">거래소주식, 코스닥주식, 선물, 옵션콜, 옵션풋 , 주식콜, 주식풋, </t>
  </si>
  <si>
    <r>
      <t>스타지수선물</t>
    </r>
    <r>
      <rPr>
        <sz val="9"/>
        <color rgb="FF333333"/>
        <rFont val="돋움"/>
        <family val="3"/>
        <charset val="129"/>
      </rPr>
      <t>, </t>
    </r>
    <r>
      <rPr>
        <sz val="9"/>
        <color rgb="FF333333"/>
        <rFont val="Dotum"/>
        <family val="3"/>
        <charset val="129"/>
      </rPr>
      <t xml:space="preserve">주식선물, (구)3년국채선물, (구)5년국채선물, (구)10년국채선물, 금리선물 CD, 금리선물통안증권, 통화선물미국달러, 통화선물엔, 통화선물유로, 금속상품선물금, 농산물파생선물돈육, 통화콜옵션미국달러, 통화풋옵션미국달러, CME선물, </t>
    </r>
    <r>
      <rPr>
        <sz val="9"/>
        <color rgb="FFFF0000"/>
        <rFont val="Dotum"/>
        <family val="3"/>
        <charset val="129"/>
      </rPr>
      <t>미니금선물</t>
    </r>
    <r>
      <rPr>
        <sz val="9"/>
        <color rgb="FFFF0000"/>
        <rFont val="돋움"/>
        <family val="3"/>
        <charset val="129"/>
      </rPr>
      <t>,</t>
    </r>
    <r>
      <rPr>
        <sz val="9"/>
        <color rgb="FFFF0000"/>
        <rFont val="Dotum"/>
        <family val="3"/>
        <charset val="129"/>
      </rPr>
      <t>3년국채선물, 5년국채선물, 10년국채선물</t>
    </r>
    <r>
      <rPr>
        <sz val="9"/>
        <color rgb="FF333333"/>
        <rFont val="Dotum"/>
        <family val="3"/>
        <charset val="129"/>
      </rPr>
      <t>(총26개)</t>
    </r>
  </si>
  <si>
    <t>2 - (byte) 옵션/선물구분</t>
  </si>
  <si>
    <t>0 - (long)개인매도</t>
  </si>
  <si>
    <t>1 - (long)개인매수</t>
  </si>
  <si>
    <t>2 - (long)개인순매수</t>
  </si>
  <si>
    <t>3 - (long)외국인매도</t>
  </si>
  <si>
    <t>4 - (long)외국인매수</t>
  </si>
  <si>
    <t>5 - (long)외국인순매수</t>
  </si>
  <si>
    <t>6 - (long)기관매도</t>
  </si>
  <si>
    <t>7 - (long)기관매수</t>
  </si>
  <si>
    <t>8 - (long)기관순매수</t>
  </si>
  <si>
    <r>
      <t>9 - (long)금융투자매도</t>
    </r>
    <r>
      <rPr>
        <sz val="9"/>
        <color rgb="FFFF0000"/>
        <rFont val="Dotum"/>
        <family val="3"/>
        <charset val="129"/>
      </rPr>
      <t>(이전:증권매도)</t>
    </r>
  </si>
  <si>
    <r>
      <t>10 - (long)금융투자매수</t>
    </r>
    <r>
      <rPr>
        <sz val="9"/>
        <color rgb="FFFF0000"/>
        <rFont val="Dotum"/>
        <family val="3"/>
        <charset val="129"/>
      </rPr>
      <t>(이전:증권매수)</t>
    </r>
  </si>
  <si>
    <r>
      <t>11 - (long)금융투자순매수</t>
    </r>
    <r>
      <rPr>
        <sz val="9"/>
        <color rgb="FFFF0000"/>
        <rFont val="Dotum"/>
        <family val="3"/>
        <charset val="129"/>
      </rPr>
      <t>(이전:증권순매수)</t>
    </r>
  </si>
  <si>
    <t>12 - (long) 보험매도</t>
  </si>
  <si>
    <t>13 - (long) 보험매수</t>
  </si>
  <si>
    <t>14 - (long)보험순매수</t>
  </si>
  <si>
    <t>15 - (long) 투신매도</t>
  </si>
  <si>
    <t>16 - (long)투신매수</t>
  </si>
  <si>
    <t>17 - (long)투신순매수</t>
  </si>
  <si>
    <t>18 - (long)은행매도</t>
  </si>
  <si>
    <t>19 - (long)은행매수</t>
  </si>
  <si>
    <t>20 - (long)은행순매수</t>
  </si>
  <si>
    <r>
      <t>21 - ((long) 기타금융매도</t>
    </r>
    <r>
      <rPr>
        <sz val="9"/>
        <color rgb="FFFF0000"/>
        <rFont val="Dotum"/>
        <family val="3"/>
        <charset val="129"/>
      </rPr>
      <t>(이전:종금매도)</t>
    </r>
  </si>
  <si>
    <r>
      <t>22 - (long)기타금융매수</t>
    </r>
    <r>
      <rPr>
        <sz val="9"/>
        <color rgb="FFFF0000"/>
        <rFont val="Dotum"/>
        <family val="3"/>
        <charset val="129"/>
      </rPr>
      <t>(이전:종금매수)</t>
    </r>
  </si>
  <si>
    <r>
      <t>23 - (long)기타금융순매수</t>
    </r>
    <r>
      <rPr>
        <sz val="9"/>
        <color rgb="FFFF0000"/>
        <rFont val="Dotum"/>
        <family val="3"/>
        <charset val="129"/>
      </rPr>
      <t>(이전:종금순매수)</t>
    </r>
  </si>
  <si>
    <r>
      <t>24 - (long)연기금매도</t>
    </r>
    <r>
      <rPr>
        <sz val="9"/>
        <color rgb="FFFF0000"/>
        <rFont val="Dotum"/>
        <family val="3"/>
        <charset val="129"/>
      </rPr>
      <t>(이전:기금매도)</t>
    </r>
  </si>
  <si>
    <r>
      <t>25 - (long)연기금매수</t>
    </r>
    <r>
      <rPr>
        <sz val="9"/>
        <color rgb="FFFF0000"/>
        <rFont val="Dotum"/>
        <family val="3"/>
        <charset val="129"/>
      </rPr>
      <t>(이전:기금매수)</t>
    </r>
  </si>
  <si>
    <r>
      <t>26 - (long)연기금순매수</t>
    </r>
    <r>
      <rPr>
        <sz val="9"/>
        <color rgb="FFFF0000"/>
        <rFont val="Dotum"/>
        <family val="3"/>
        <charset val="129"/>
      </rPr>
      <t>(이전:기금순매수)</t>
    </r>
  </si>
  <si>
    <r>
      <t>27 - (long)국가지자체매도</t>
    </r>
    <r>
      <rPr>
        <sz val="9"/>
        <color rgb="FFFF0000"/>
        <rFont val="Dotum"/>
        <family val="3"/>
        <charset val="129"/>
      </rPr>
      <t>(이전:기타국가매도)</t>
    </r>
  </si>
  <si>
    <r>
      <t>28 - (long)국가지자체매수</t>
    </r>
    <r>
      <rPr>
        <sz val="9"/>
        <color rgb="FFFF0000"/>
        <rFont val="Dotum"/>
        <family val="3"/>
        <charset val="129"/>
      </rPr>
      <t>(이전:기타국가매수)</t>
    </r>
  </si>
  <si>
    <r>
      <t>29 - (long)국가지자체순매수</t>
    </r>
    <r>
      <rPr>
        <sz val="9"/>
        <color rgb="FFFF0000"/>
        <rFont val="Dotum"/>
        <family val="3"/>
        <charset val="129"/>
      </rPr>
      <t>(이전:기타국가순매수)</t>
    </r>
  </si>
  <si>
    <t>30 - (long) 개인순매수2</t>
  </si>
  <si>
    <t>31 - (long) 외국인순매수2</t>
  </si>
  <si>
    <t>32 - (long) 기관순매수2</t>
  </si>
  <si>
    <r>
      <t>33 - (long) 금융투자순매수2</t>
    </r>
    <r>
      <rPr>
        <sz val="9"/>
        <color rgb="FFFF0000"/>
        <rFont val="Dotum"/>
        <family val="3"/>
        <charset val="129"/>
      </rPr>
      <t>(이전:증권순매수 2)</t>
    </r>
  </si>
  <si>
    <t>34 - (long) 보험순매수2</t>
  </si>
  <si>
    <t>35 - (long) 투신순매수2</t>
  </si>
  <si>
    <t>36 - (long) 은행순매수2</t>
  </si>
  <si>
    <r>
      <t>37 - (long) 기타금융순매수2</t>
    </r>
    <r>
      <rPr>
        <sz val="9"/>
        <color rgb="FFFF0000"/>
        <rFont val="Dotum"/>
        <family val="3"/>
        <charset val="129"/>
      </rPr>
      <t>(이전:종금순매수 2)</t>
    </r>
  </si>
  <si>
    <r>
      <t>38 - (long) 연기금순매수2</t>
    </r>
    <r>
      <rPr>
        <sz val="9"/>
        <color rgb="FFFF0000"/>
        <rFont val="Dotum"/>
        <family val="3"/>
        <charset val="129"/>
      </rPr>
      <t>(이전:기금순매수 2)</t>
    </r>
  </si>
  <si>
    <r>
      <t>39 - (long) 국가지자체순매수2</t>
    </r>
    <r>
      <rPr>
        <sz val="9"/>
        <color rgb="FFFF0000"/>
        <rFont val="Dotum"/>
        <family val="3"/>
        <charset val="129"/>
      </rPr>
      <t>(이전:기타국가순매수 2)</t>
    </r>
  </si>
  <si>
    <t>40 - (long) 기타법인매도</t>
  </si>
  <si>
    <t>41 - (long) 기타법인매수</t>
  </si>
  <si>
    <t>42 - (long) 기타법인순매수</t>
  </si>
  <si>
    <t>43 - (long) 기타법인순매수2</t>
  </si>
  <si>
    <t>44 - (long) 기타외인매도</t>
  </si>
  <si>
    <t>45 - (long) 기타외인매수</t>
  </si>
  <si>
    <t>46 - (long) 기타외인순매수</t>
  </si>
  <si>
    <t>47 - (long) 기타외인순매수2</t>
  </si>
  <si>
    <t>48 - (long) 사모펀드매도</t>
  </si>
  <si>
    <t>49 - (long) 사모펀드매수</t>
  </si>
  <si>
    <t>50 - (long) 사모펀드순매수</t>
  </si>
  <si>
    <t>51 - (long) 사모펀드순매수2</t>
  </si>
  <si>
    <t>0 - 거래소주식</t>
  </si>
  <si>
    <t>1 - 코스닥주식</t>
  </si>
  <si>
    <t>2 - 선물</t>
  </si>
  <si>
    <t>3 - 옵션콜</t>
  </si>
  <si>
    <t>4 - 옵션풋</t>
  </si>
  <si>
    <t>5 - 주식콜</t>
  </si>
  <si>
    <t>6 - 주식풋</t>
  </si>
  <si>
    <t>7 - 스타지수선물</t>
  </si>
  <si>
    <t>8- 주식선물</t>
  </si>
  <si>
    <t>9 - 채권선물 3년국채(오픈예정)</t>
  </si>
  <si>
    <t>10- 채권선물 5년국채(오픈예정)</t>
  </si>
  <si>
    <t>11 - 채권선물 10년국체(오픈예정)</t>
  </si>
  <si>
    <t>12 - 금리선물 CD(오픈예정)</t>
  </si>
  <si>
    <t>13 - 금리선물통안증권(오픈예정)</t>
  </si>
  <si>
    <t>14 - 통화선물미국달러(오픈예정)</t>
  </si>
  <si>
    <t>15 - 통화선물엔(오픈예정)</t>
  </si>
  <si>
    <t>16 - 통화선물유로(오픈예정)</t>
  </si>
  <si>
    <t>17 - 금속상품선물금(오픈예정)</t>
  </si>
  <si>
    <t>18 - 농산물파생선물돈육(오픈예정)</t>
  </si>
  <si>
    <t>19 - 통화콜옵션미국달러(오픈예정)</t>
  </si>
  <si>
    <t>20 - 통화풋옵션미국달러(오픈예정)</t>
  </si>
  <si>
    <t>21 - CME선물</t>
  </si>
  <si>
    <t>22 - 미니금선물</t>
  </si>
  <si>
    <t>투자자별 매매동향에 해당하는 데이터를 요청한다</t>
  </si>
  <si>
    <t>투자자별 매매동향에 해당하는 데이터를 수신했을때 발생하는 이벤트</t>
  </si>
  <si>
    <t>[투자자별 매매종합] CpSysDib.CpSvrNew7221</t>
    <phoneticPr fontId="9" type="noConversion"/>
  </si>
  <si>
    <t>2017-05-24 오후 6:10:51</t>
  </si>
  <si>
    <r>
      <t>투자자(기관</t>
    </r>
    <r>
      <rPr>
        <sz val="9"/>
        <color rgb="FF333333"/>
        <rFont val="돋움"/>
        <family val="3"/>
        <charset val="129"/>
      </rPr>
      <t>,</t>
    </r>
    <r>
      <rPr>
        <sz val="9"/>
        <color rgb="FF333333"/>
        <rFont val="Dotum"/>
        <family val="3"/>
        <charset val="129"/>
      </rPr>
      <t>외국인</t>
    </r>
    <r>
      <rPr>
        <sz val="9"/>
        <color rgb="FF333333"/>
        <rFont val="돋움"/>
        <family val="3"/>
        <charset val="129"/>
      </rPr>
      <t>,</t>
    </r>
    <r>
      <rPr>
        <sz val="9"/>
        <color rgb="FF333333"/>
        <rFont val="Dotum"/>
        <family val="3"/>
        <charset val="129"/>
      </rPr>
      <t>개인등등) 들의시장별시간대별매매동향데이터(매수</t>
    </r>
    <r>
      <rPr>
        <sz val="9"/>
        <color rgb="FF333333"/>
        <rFont val="돋움"/>
        <family val="3"/>
        <charset val="129"/>
      </rPr>
      <t>,</t>
    </r>
    <r>
      <rPr>
        <sz val="9"/>
        <color rgb="FF333333"/>
        <rFont val="Dotum"/>
        <family val="3"/>
        <charset val="129"/>
      </rPr>
      <t>매도</t>
    </r>
    <r>
      <rPr>
        <sz val="9"/>
        <color rgb="FF333333"/>
        <rFont val="돋움"/>
        <family val="3"/>
        <charset val="129"/>
      </rPr>
      <t>,</t>
    </r>
    <r>
      <rPr>
        <sz val="9"/>
        <color rgb="FF333333"/>
        <rFont val="Dotum"/>
        <family val="3"/>
        <charset val="129"/>
      </rPr>
      <t>순매수)를요청하고수신합니다</t>
    </r>
  </si>
  <si>
    <t>[7222 시간대별투자자매매추이]</t>
  </si>
  <si>
    <t>0 - (char)시장</t>
  </si>
  <si>
    <t>'A'</t>
  </si>
  <si>
    <t>전체</t>
  </si>
  <si>
    <t>선물</t>
  </si>
  <si>
    <t>'E'</t>
  </si>
  <si>
    <t>콜옵션</t>
  </si>
  <si>
    <t>'F'</t>
  </si>
  <si>
    <t>풋옵션</t>
  </si>
  <si>
    <t>'G'</t>
  </si>
  <si>
    <t>스타지수선물</t>
  </si>
  <si>
    <t>'J'</t>
  </si>
  <si>
    <t>주식콜옵션</t>
  </si>
  <si>
    <t>'K'</t>
  </si>
  <si>
    <t>주식풋옵션</t>
  </si>
  <si>
    <t>채권선물3년국채(오픈예정)</t>
  </si>
  <si>
    <t>채권선물 5년국채(오픈예정)</t>
  </si>
  <si>
    <t>'P'</t>
  </si>
  <si>
    <t>채권선물 10년국채(오픈예정)</t>
  </si>
  <si>
    <t>'Q'</t>
  </si>
  <si>
    <t>금리선물CD(오픈예정)</t>
  </si>
  <si>
    <t>'R'</t>
  </si>
  <si>
    <t>금리선물통안증권(오픈예정)</t>
  </si>
  <si>
    <t>'S'</t>
  </si>
  <si>
    <t>통화선물미국달러(오픈예정)</t>
  </si>
  <si>
    <t>통화선물엔(오픈예정)</t>
  </si>
  <si>
    <t>'U'</t>
  </si>
  <si>
    <t>통화선물유로(오픈예정)</t>
  </si>
  <si>
    <t>'V'</t>
  </si>
  <si>
    <t>금속상품선물금(오픈예정)</t>
  </si>
  <si>
    <t>농산물파생선물돈육(오픈예정)</t>
  </si>
  <si>
    <t>'X'</t>
  </si>
  <si>
    <t>통화콜옵션미국달러(오픈예정)</t>
  </si>
  <si>
    <t>통화풋옵션미국달러(오픈예정)</t>
  </si>
  <si>
    <t>'Z'</t>
  </si>
  <si>
    <t>CME선물</t>
  </si>
  <si>
    <t>1 - (short)투자자</t>
  </si>
  <si>
    <t>개인</t>
  </si>
  <si>
    <t>외국인</t>
  </si>
  <si>
    <t>기관계</t>
  </si>
  <si>
    <r>
      <t>금융투자</t>
    </r>
    <r>
      <rPr>
        <sz val="9"/>
        <color rgb="FFFF0000"/>
        <rFont val="Dotum"/>
        <family val="3"/>
        <charset val="129"/>
      </rPr>
      <t>(이전:증권)</t>
    </r>
  </si>
  <si>
    <t>보험</t>
  </si>
  <si>
    <t>투신</t>
  </si>
  <si>
    <t>은행</t>
  </si>
  <si>
    <r>
      <t>기타금융</t>
    </r>
    <r>
      <rPr>
        <sz val="9"/>
        <color rgb="FFFF0000"/>
        <rFont val="Dotum"/>
        <family val="3"/>
        <charset val="129"/>
      </rPr>
      <t>(이전:종금/신금)</t>
    </r>
  </si>
  <si>
    <r>
      <t>연기금</t>
    </r>
    <r>
      <rPr>
        <sz val="9"/>
        <color rgb="FFFF0000"/>
        <rFont val="Dotum"/>
        <family val="3"/>
        <charset val="129"/>
      </rPr>
      <t>(이전:기금/연금)</t>
    </r>
  </si>
  <si>
    <r>
      <t>국가지자체</t>
    </r>
    <r>
      <rPr>
        <sz val="9"/>
        <color rgb="FFFF0000"/>
        <rFont val="Dotum"/>
        <family val="3"/>
        <charset val="129"/>
      </rPr>
      <t>(이전:기타국가)</t>
    </r>
  </si>
  <si>
    <t>기타법인</t>
  </si>
  <si>
    <r>
      <t>기타외국인</t>
    </r>
    <r>
      <rPr>
        <sz val="9"/>
        <color rgb="FFFF0000"/>
        <rFont val="Dotum"/>
        <family val="3"/>
        <charset val="129"/>
      </rPr>
      <t>(이전:미등록외국인)</t>
    </r>
  </si>
  <si>
    <t>사모펀드</t>
  </si>
  <si>
    <t>2 - (char)데이타타입구분</t>
  </si>
  <si>
    <t>누적</t>
  </si>
  <si>
    <t>증감</t>
  </si>
  <si>
    <t>3 - (long)요청시간(생략시최근시간))</t>
  </si>
  <si>
    <t>4 - (char)계약/금액구분(옵션일경우에만유효)</t>
  </si>
  <si>
    <t>계약</t>
  </si>
  <si>
    <t>금액</t>
  </si>
  <si>
    <t>0 - (short)데이터수</t>
  </si>
  <si>
    <t>[주의] 입력값에따라</t>
  </si>
  <si>
    <t>데이터필드명의변화가있습니다</t>
  </si>
  <si>
    <t>&lt;투자자구분이 0:전체일경우&gt;</t>
  </si>
  <si>
    <t>0 - (long)시간</t>
  </si>
  <si>
    <t>1 - (long)개인</t>
  </si>
  <si>
    <t>2 - (long)외국인</t>
  </si>
  <si>
    <t>3 - (long)기관계</t>
  </si>
  <si>
    <r>
      <t>4 - (long)금융투자</t>
    </r>
    <r>
      <rPr>
        <sz val="9"/>
        <color rgb="FFFF0000"/>
        <rFont val="Dotum"/>
        <family val="3"/>
        <charset val="129"/>
      </rPr>
      <t>(이전:증권)</t>
    </r>
  </si>
  <si>
    <t>5 - (long)보험</t>
  </si>
  <si>
    <t>6 - (long)투신</t>
  </si>
  <si>
    <t>7 - (long)은행</t>
  </si>
  <si>
    <r>
      <t>8 - (long)기타금융</t>
    </r>
    <r>
      <rPr>
        <sz val="9"/>
        <color rgb="FFFF0000"/>
        <rFont val="Dotum"/>
        <family val="3"/>
        <charset val="129"/>
      </rPr>
      <t>(이전:종금)</t>
    </r>
  </si>
  <si>
    <r>
      <t>9 - (long)연기금</t>
    </r>
    <r>
      <rPr>
        <sz val="9"/>
        <color rgb="FFFF0000"/>
        <rFont val="Dotum"/>
        <family val="3"/>
        <charset val="129"/>
      </rPr>
      <t>(이전:기금)</t>
    </r>
  </si>
  <si>
    <r>
      <t>10 - (long)기타법인</t>
    </r>
    <r>
      <rPr>
        <sz val="9"/>
        <color rgb="FFFF0000"/>
        <rFont val="Dotum"/>
        <family val="3"/>
        <charset val="129"/>
      </rPr>
      <t>(이전:기타계)</t>
    </r>
  </si>
  <si>
    <r>
      <t>11 - (long)국가</t>
    </r>
    <r>
      <rPr>
        <sz val="9"/>
        <color rgb="FF333333"/>
        <rFont val="돋움"/>
        <family val="3"/>
        <charset val="129"/>
      </rPr>
      <t>,</t>
    </r>
    <r>
      <rPr>
        <sz val="9"/>
        <color rgb="FF333333"/>
        <rFont val="Dotum"/>
        <family val="3"/>
        <charset val="129"/>
      </rPr>
      <t>지자체</t>
    </r>
    <r>
      <rPr>
        <sz val="9"/>
        <color rgb="FFFF0000"/>
        <rFont val="Dotum"/>
        <family val="3"/>
        <charset val="129"/>
      </rPr>
      <t>(이전:미등록외국인)</t>
    </r>
  </si>
  <si>
    <t>12 - (long)사모펀드</t>
  </si>
  <si>
    <t>&lt;시장구분이 A:전체일경우&gt;</t>
  </si>
  <si>
    <t>1 - (long) 거래소</t>
  </si>
  <si>
    <t>2 - (long) 코스닥</t>
  </si>
  <si>
    <t>3 - (long) 선물</t>
  </si>
  <si>
    <t>4 - (long) 콜옵션계약</t>
  </si>
  <si>
    <t>5 - (long)콜옵션금액</t>
  </si>
  <si>
    <t>6 - (long) 풋옵션계약</t>
  </si>
  <si>
    <t>7 - (long) 풋옵션금액</t>
  </si>
  <si>
    <t>&lt;시장구분이거래소이후의값일경우&gt;</t>
  </si>
  <si>
    <t>1 - (long)매도수량(or계약)</t>
  </si>
  <si>
    <t>2 - (long)매도금액</t>
  </si>
  <si>
    <t>3 - (long)매수수량(or계약)</t>
  </si>
  <si>
    <t>4 - (long)매수금액</t>
  </si>
  <si>
    <t>5 - (long)순매수수량(or계약)</t>
  </si>
  <si>
    <t>6 - (long)순매수금액</t>
  </si>
  <si>
    <t>투자자별매매동향에해당하는데이터를요청한다</t>
  </si>
  <si>
    <t>시간대별매매동향에해당하는데이터를수신했을때발생하는이벤트</t>
  </si>
  <si>
    <t>[시간대별 투자자매매추이] CpSysDib.CpSvrNew7222</t>
    <phoneticPr fontId="9" type="noConversion"/>
  </si>
  <si>
    <r>
      <t>0 - (long) 시간</t>
    </r>
    <r>
      <rPr>
        <sz val="9"/>
        <color rgb="FF333333"/>
        <rFont val="돋움"/>
        <family val="3"/>
        <charset val="129"/>
      </rPr>
      <t> </t>
    </r>
    <r>
      <rPr>
        <sz val="9"/>
        <color rgb="FF333333"/>
        <rFont val="Dotum"/>
        <family val="3"/>
        <charset val="129"/>
      </rPr>
      <t>(시분)</t>
    </r>
    <phoneticPr fontId="9" type="noConversion"/>
  </si>
  <si>
    <t>[업종별 투자자 매매현황 실시간] CpSysDib.CpSvrNew7221S</t>
    <phoneticPr fontId="9" type="noConversion"/>
  </si>
  <si>
    <t>시장전체</t>
    <phoneticPr fontId="9" type="noConversion"/>
  </si>
  <si>
    <t>업종별</t>
    <phoneticPr fontId="9" type="noConversion"/>
  </si>
  <si>
    <t>1종목</t>
    <phoneticPr fontId="9" type="noConversion"/>
  </si>
  <si>
    <t>다수</t>
    <phoneticPr fontId="9" type="noConversion"/>
  </si>
  <si>
    <t>2017-05-24 오후 5:54:47</t>
  </si>
  <si>
    <r>
      <t>선물종목의매도, 매수에관한 1~5차호가및호가잔량을수신한다</t>
    </r>
    <r>
      <rPr>
        <sz val="9"/>
        <color rgb="FF333333"/>
        <rFont val="돋움"/>
        <family val="3"/>
        <charset val="129"/>
      </rPr>
      <t>.</t>
    </r>
  </si>
  <si>
    <t>FutureMst</t>
  </si>
  <si>
    <t>[9421 선물현재가] 선물실시간시세</t>
  </si>
  <si>
    <t>cpSysdib.dll</t>
  </si>
  <si>
    <t>0 - (string)선물코드</t>
  </si>
  <si>
    <t>0 - (string) 선물코드</t>
  </si>
  <si>
    <t>1 - (long) 처리시각(초)</t>
  </si>
  <si>
    <t>3 - (float) 매도 2 우선호가</t>
  </si>
  <si>
    <t>4 - (float) 매도 3우선호가</t>
  </si>
  <si>
    <t>5 - (float) 매도 4 우선호가</t>
  </si>
  <si>
    <t>6 - (float) 매도 5 우선호가</t>
  </si>
  <si>
    <t>8 - (long) 매도 2 우선호가잔량</t>
  </si>
  <si>
    <t>9 - (long) 매도 3 우선호가잔량</t>
  </si>
  <si>
    <t>10 - (long) 매도 4 우선호가잔량</t>
  </si>
  <si>
    <t>11 - (long) 매도 5 우선호가잔량</t>
  </si>
  <si>
    <t>13 - (short) 매도 1 우선호가건수</t>
  </si>
  <si>
    <t>14 - (short) 매도 2 우선호가건수</t>
  </si>
  <si>
    <t>15 - (short) 매도 3 우선호가건수</t>
  </si>
  <si>
    <t>16 - (short) 매도 4 우선호가건수</t>
  </si>
  <si>
    <t>17 - (short) 매도 5 우선호가건수</t>
  </si>
  <si>
    <t>20 - (float) 매수 2 우선호가</t>
  </si>
  <si>
    <t>21 - (float) 매수 3 우선호가</t>
  </si>
  <si>
    <t>22 - (float) 매수 4 우선호가</t>
  </si>
  <si>
    <t>23 - (float) 매수 5 우선호가</t>
  </si>
  <si>
    <t>25 - (long) 매수 2우선호가잔량</t>
  </si>
  <si>
    <t>26 - (long) 매수 3우선호가잔량</t>
  </si>
  <si>
    <t>27 - (long) 매수 4우선호가잔량</t>
  </si>
  <si>
    <t>28 - (long) 매수 5우선호가잔량</t>
  </si>
  <si>
    <t>30 - (short) 매수 1 우선호가건수</t>
  </si>
  <si>
    <t>31 - (short) 매수 2 우선호가건수</t>
  </si>
  <si>
    <t>32 - (short) 매수 3 우선호가건수</t>
  </si>
  <si>
    <t>33 - (short) 매수 4 우선호가건수</t>
  </si>
  <si>
    <t>34 - (short) 매수 5 우선호가건수</t>
  </si>
  <si>
    <t>초기(장개시전)</t>
  </si>
  <si>
    <t>시가단일가</t>
  </si>
  <si>
    <t>시가단일가연장</t>
  </si>
  <si>
    <t>장중단일가</t>
  </si>
  <si>
    <t>장중단일가연장</t>
  </si>
  <si>
    <t>종가단일가</t>
  </si>
  <si>
    <t>단위매매체결(주식관련상품)</t>
  </si>
  <si>
    <t>거래정지</t>
  </si>
  <si>
    <t>장종료</t>
  </si>
  <si>
    <t>입력데이터종류 0 에저장된선물코드로데이터수신을신청한다</t>
  </si>
  <si>
    <t>입력데이터종류 0에저장된선물코드로데이터수신을해지한다</t>
  </si>
  <si>
    <t>가입된선물코드의변경데이터를수신했을때발생하는이벤트</t>
  </si>
  <si>
    <t>[선물 호가,호가잔량] CpSysDib.FutureJpBid</t>
    <phoneticPr fontId="9" type="noConversion"/>
  </si>
  <si>
    <t>2017-05-24 오후 5:18:55</t>
  </si>
  <si>
    <t>선물종목의현재가체결데이터를신청하고수신한다</t>
  </si>
  <si>
    <t>[7059관심종목] 선물시세실시간</t>
  </si>
  <si>
    <t>0 - (string)종목코드</t>
  </si>
  <si>
    <t>1 - (double) 현재가</t>
  </si>
  <si>
    <t>2 - (double) 전일대비</t>
  </si>
  <si>
    <t>3 - (double) 이론선물지수</t>
  </si>
  <si>
    <t>5 - (double) basis</t>
  </si>
  <si>
    <t>6 - (double) 기준가격</t>
  </si>
  <si>
    <t>7 - (double) 시가</t>
  </si>
  <si>
    <t>8 - (double) 고가</t>
  </si>
  <si>
    <t>9 - (double) 저가</t>
  </si>
  <si>
    <t>10 - (double) 최고가</t>
  </si>
  <si>
    <t>11 - (double) 최저가</t>
  </si>
  <si>
    <t>12 - (long) 최종거래일</t>
  </si>
  <si>
    <t>15 - (long) 시각</t>
  </si>
  <si>
    <t>16 - (double) 최근월물의제약정가격</t>
  </si>
  <si>
    <t>17 - (double) 원월물의제약정가격</t>
  </si>
  <si>
    <t>18 - (double) 최우선매도호가</t>
  </si>
  <si>
    <t>19 - (double) 최우선매수호가</t>
  </si>
  <si>
    <t>20 - (ulong) 최우선매도호가잔량</t>
  </si>
  <si>
    <t>21 - (ulong) 최우선매수호가잔량</t>
  </si>
  <si>
    <t>22 - (ulong) 누적체결매도</t>
  </si>
  <si>
    <t>23 - (ulong) 누적체결매수</t>
  </si>
  <si>
    <t>24 - (char)체결구분</t>
  </si>
  <si>
    <t>체결매수</t>
  </si>
  <si>
    <t>체결매도</t>
  </si>
  <si>
    <t>25- (ulong) 기초자산종목코드현재가</t>
  </si>
  <si>
    <t xml:space="preserve">26- (ulong) 누적거래대금(백만원) </t>
  </si>
  <si>
    <r>
      <t>27- (long) 직전가격 (신규이용자들은31번필드를이용하세요</t>
    </r>
    <r>
      <rPr>
        <sz val="9"/>
        <color rgb="FF333333"/>
        <rFont val="돋움"/>
        <family val="3"/>
        <charset val="129"/>
      </rPr>
      <t>.</t>
    </r>
    <r>
      <rPr>
        <sz val="9"/>
        <color rgb="FF333333"/>
        <rFont val="Dotum"/>
        <family val="3"/>
        <charset val="129"/>
      </rPr>
      <t>)</t>
    </r>
  </si>
  <si>
    <t>28- (short) 체결유형코드</t>
  </si>
  <si>
    <t>종가잔일가</t>
  </si>
  <si>
    <t>29- (ulong) 협의대량누적체결수량(상품선물옵션)</t>
  </si>
  <si>
    <t>30-(char) 체결수신구분</t>
  </si>
  <si>
    <t>체결+호가잔량</t>
  </si>
  <si>
    <r>
      <t>   </t>
    </r>
    <r>
      <rPr>
        <sz val="9"/>
        <color rgb="FF333333"/>
        <rFont val="Dotum"/>
        <family val="3"/>
        <charset val="129"/>
      </rPr>
      <t xml:space="preserve"> 31- (long) 직전가격</t>
    </r>
  </si>
  <si>
    <t>입력데이터종류 0에저장된선물코드로데이터수신을신청한다</t>
  </si>
  <si>
    <t>[선물 체결] Dscbo1.FutureCurOnly</t>
    <phoneticPr fontId="9" type="noConversion"/>
  </si>
  <si>
    <t>선물</t>
    <phoneticPr fontId="9" type="noConversion"/>
  </si>
  <si>
    <t>기본정보</t>
    <phoneticPr fontId="9" type="noConversion"/>
  </si>
  <si>
    <t>5차 실시간</t>
    <phoneticPr fontId="9" type="noConversion"/>
  </si>
  <si>
    <t>CpSysDib.FutureJpBid</t>
  </si>
  <si>
    <t>현재가 실시간 체결 시세</t>
  </si>
  <si>
    <t>Dscbo1.FutureMst</t>
    <phoneticPr fontId="9" type="noConversion"/>
  </si>
  <si>
    <r>
      <t>설명</t>
    </r>
    <r>
      <rPr>
        <sz val="9"/>
        <color rgb="FF333333"/>
        <rFont val="Gulim"/>
        <family val="3"/>
        <charset val="129"/>
      </rPr>
      <t>: CYBOS에서사용되는선물코드조회작업을함</t>
    </r>
    <r>
      <rPr>
        <sz val="9"/>
        <color rgb="FF333333"/>
        <rFont val="돋움"/>
        <family val="3"/>
        <charset val="129"/>
      </rPr>
      <t>.</t>
    </r>
  </si>
  <si>
    <r>
      <t>모듈위치</t>
    </r>
    <r>
      <rPr>
        <sz val="9"/>
        <color rgb="FF333333"/>
        <rFont val="Gulim"/>
        <family val="3"/>
        <charset val="129"/>
      </rPr>
      <t>: CpUtil.dll</t>
    </r>
  </si>
  <si>
    <r>
      <t>Value = object.</t>
    </r>
    <r>
      <rPr>
        <b/>
        <sz val="9"/>
        <color rgb="FF333333"/>
        <rFont val="Gulim"/>
        <family val="3"/>
        <charset val="129"/>
      </rPr>
      <t>CodeToName(code)</t>
    </r>
  </si>
  <si>
    <t>Code에해당하는선물종목명을반환한다</t>
  </si>
  <si>
    <t>code: 선물코드</t>
  </si>
  <si>
    <t>반환값: 선물종목명</t>
  </si>
  <si>
    <r>
      <t>value = object.</t>
    </r>
    <r>
      <rPr>
        <b/>
        <sz val="9"/>
        <color rgb="FF333333"/>
        <rFont val="Gulim"/>
        <family val="3"/>
        <charset val="129"/>
      </rPr>
      <t>GetCount()</t>
    </r>
  </si>
  <si>
    <t>선물코드수를반환한다</t>
  </si>
  <si>
    <t>반환값: 선물코드개수</t>
  </si>
  <si>
    <r>
      <t>value = object.</t>
    </r>
    <r>
      <rPr>
        <b/>
        <sz val="9"/>
        <color rgb="FF333333"/>
        <rFont val="Gulim"/>
        <family val="3"/>
        <charset val="129"/>
      </rPr>
      <t>GetData(type,index)</t>
    </r>
  </si>
  <si>
    <t>해당인덱스의선물종목코드데이터를구한다</t>
  </si>
  <si>
    <t>0 - 종목코드</t>
  </si>
  <si>
    <t>1 - 종목명</t>
  </si>
  <si>
    <t>index : 코드인덱스</t>
  </si>
  <si>
    <t>반환값: 해당데이터</t>
  </si>
  <si>
    <t>CpUtil.CpFutureCode</t>
  </si>
  <si>
    <t>CpUtil.CpFutureCode</t>
    <phoneticPr fontId="9" type="noConversion"/>
  </si>
  <si>
    <t>item</t>
    <phoneticPr fontId="9" type="noConversion"/>
  </si>
  <si>
    <t>theroy futures index</t>
    <phoneticPr fontId="9" type="noConversion"/>
  </si>
  <si>
    <t>thy_fut_idx</t>
    <phoneticPr fontId="9" type="noConversion"/>
  </si>
  <si>
    <t>kospi kosdaq</t>
    <phoneticPr fontId="9" type="noConversion"/>
  </si>
  <si>
    <t>ksp</t>
    <phoneticPr fontId="9" type="noConversion"/>
  </si>
  <si>
    <t>ksd</t>
    <phoneticPr fontId="9" type="noConversion"/>
  </si>
  <si>
    <t>basis</t>
    <phoneticPr fontId="9" type="noConversion"/>
  </si>
  <si>
    <t>base price, basis price</t>
    <phoneticPr fontId="9" type="noConversion"/>
  </si>
  <si>
    <t>basis_price</t>
    <phoneticPr fontId="9" type="noConversion"/>
  </si>
  <si>
    <t>open</t>
    <phoneticPr fontId="9" type="noConversion"/>
  </si>
  <si>
    <t>lowest_price</t>
    <phoneticPr fontId="9" type="noConversion"/>
  </si>
  <si>
    <t>final dealing</t>
    <phoneticPr fontId="9" type="noConversion"/>
  </si>
  <si>
    <t>fnl_date</t>
    <phoneticPr fontId="9" type="noConversion"/>
  </si>
  <si>
    <t>acc_vol</t>
    <phoneticPr fontId="9" type="noConversion"/>
  </si>
  <si>
    <t>open_interest</t>
    <phoneticPr fontId="9" type="noConversion"/>
  </si>
  <si>
    <t>time</t>
    <phoneticPr fontId="9" type="noConversion"/>
  </si>
  <si>
    <t>kospi200_idx</t>
    <phoneticPr fontId="9" type="noConversion"/>
  </si>
  <si>
    <t>trade flag</t>
    <phoneticPr fontId="9" type="noConversion"/>
  </si>
  <si>
    <t>trd_type_cd</t>
    <phoneticPr fontId="9" type="noConversion"/>
  </si>
  <si>
    <t>bf_price</t>
    <phoneticPr fontId="9" type="noConversion"/>
  </si>
  <si>
    <t>first priority</t>
    <phoneticPr fontId="9" type="noConversion"/>
  </si>
  <si>
    <t>fst_mm_price</t>
    <phoneticPr fontId="9" type="noConversion"/>
  </si>
  <si>
    <t>코드정보</t>
    <phoneticPr fontId="9" type="noConversion"/>
  </si>
  <si>
    <t>SB</t>
    <phoneticPr fontId="9" type="noConversion"/>
  </si>
  <si>
    <t>구분자</t>
    <phoneticPr fontId="9" type="noConversion"/>
  </si>
  <si>
    <t>주식</t>
    <phoneticPr fontId="9" type="noConversion"/>
  </si>
  <si>
    <t>stk</t>
    <phoneticPr fontId="9" type="noConversion"/>
  </si>
  <si>
    <t>fut</t>
    <phoneticPr fontId="9" type="noConversion"/>
  </si>
  <si>
    <t>현재가</t>
    <phoneticPr fontId="9" type="noConversion"/>
  </si>
  <si>
    <t>호가</t>
    <phoneticPr fontId="9" type="noConversion"/>
  </si>
  <si>
    <t>mst</t>
    <phoneticPr fontId="9" type="noConversion"/>
  </si>
  <si>
    <t>실시간</t>
    <phoneticPr fontId="9" type="noConversion"/>
  </si>
  <si>
    <t>T</t>
    <phoneticPr fontId="9" type="noConversion"/>
  </si>
  <si>
    <t>기간</t>
    <phoneticPr fontId="9" type="noConversion"/>
  </si>
  <si>
    <t>R</t>
    <phoneticPr fontId="9" type="noConversion"/>
  </si>
  <si>
    <t>real</t>
    <phoneticPr fontId="9" type="noConversion"/>
  </si>
  <si>
    <t>term</t>
    <phoneticPr fontId="9" type="noConversion"/>
  </si>
  <si>
    <t>cur</t>
    <phoneticPr fontId="9" type="noConversion"/>
  </si>
  <si>
    <t>tick</t>
    <phoneticPr fontId="9" type="noConversion"/>
  </si>
  <si>
    <t>기타</t>
    <phoneticPr fontId="9" type="noConversion"/>
  </si>
  <si>
    <t>수신구분</t>
    <phoneticPr fontId="9" type="noConversion"/>
  </si>
  <si>
    <t>클래스ID</t>
    <phoneticPr fontId="9" type="noConversion"/>
  </si>
  <si>
    <t>매서드</t>
    <phoneticPr fontId="9" type="noConversion"/>
  </si>
  <si>
    <t>테이블ID</t>
    <phoneticPr fontId="9" type="noConversion"/>
  </si>
  <si>
    <t>사용구분</t>
    <phoneticPr fontId="9" type="noConversion"/>
  </si>
  <si>
    <t>Creon API</t>
    <phoneticPr fontId="9" type="noConversion"/>
  </si>
  <si>
    <t>API 모듈</t>
    <phoneticPr fontId="9" type="noConversion"/>
  </si>
  <si>
    <t>StockChart</t>
    <phoneticPr fontId="9" type="noConversion"/>
  </si>
  <si>
    <t>Dscbo1.StockBid</t>
  </si>
  <si>
    <t>blnc</t>
    <phoneticPr fontId="9" type="noConversion"/>
  </si>
  <si>
    <t>잔고</t>
    <phoneticPr fontId="9" type="noConversion"/>
  </si>
  <si>
    <t>acc_no</t>
    <phoneticPr fontId="9" type="noConversion"/>
  </si>
  <si>
    <t>item_nm</t>
    <phoneticPr fontId="9" type="noConversion"/>
  </si>
  <si>
    <t>sttl_qty</t>
    <phoneticPr fontId="9" type="noConversion"/>
  </si>
  <si>
    <t>sttl_prc</t>
    <phoneticPr fontId="9" type="noConversion"/>
  </si>
  <si>
    <t>odr_no</t>
    <phoneticPr fontId="9" type="noConversion"/>
  </si>
  <si>
    <t>org_no</t>
    <phoneticPr fontId="9" type="noConversion"/>
  </si>
  <si>
    <t>acc_nm</t>
    <phoneticPr fontId="9" type="noConversion"/>
  </si>
  <si>
    <t>item_cd</t>
    <phoneticPr fontId="9" type="noConversion"/>
  </si>
  <si>
    <t>odr_tp</t>
    <phoneticPr fontId="9" type="noConversion"/>
  </si>
  <si>
    <t>type</t>
    <phoneticPr fontId="9" type="noConversion"/>
  </si>
  <si>
    <t>tp</t>
    <phoneticPr fontId="9" type="noConversion"/>
  </si>
  <si>
    <t>cancle</t>
    <phoneticPr fontId="9" type="noConversion"/>
  </si>
  <si>
    <t>취소</t>
    <phoneticPr fontId="9" type="noConversion"/>
  </si>
  <si>
    <t>cncl_tp</t>
    <phoneticPr fontId="9" type="noConversion"/>
  </si>
  <si>
    <t>blnc_qty</t>
    <phoneticPr fontId="9" type="noConversion"/>
  </si>
  <si>
    <t>short_qty</t>
    <phoneticPr fontId="9" type="noConversion"/>
  </si>
  <si>
    <t>ask_tp</t>
    <phoneticPr fontId="9" type="noConversion"/>
  </si>
  <si>
    <t>RQ</t>
    <phoneticPr fontId="9" type="noConversion"/>
  </si>
  <si>
    <t>미체결조회</t>
    <phoneticPr fontId="9" type="noConversion"/>
  </si>
  <si>
    <t>잔고조회</t>
    <phoneticPr fontId="9" type="noConversion"/>
  </si>
  <si>
    <t>Dscbo1.FutureCurOnly</t>
    <phoneticPr fontId="9" type="noConversion"/>
  </si>
  <si>
    <r>
      <t>object.</t>
    </r>
    <r>
      <rPr>
        <b/>
        <sz val="9"/>
        <color rgb="FF333333"/>
        <rFont val="Dotum"/>
        <family val="3"/>
        <charset val="129"/>
      </rPr>
      <t>SetInputValue(type,value)</t>
    </r>
    <phoneticPr fontId="9" type="noConversion"/>
  </si>
  <si>
    <t>2 - (float) 매도 1 우선호가</t>
    <phoneticPr fontId="9" type="noConversion"/>
  </si>
  <si>
    <t>7 - (long) 매도 1 우선호가잔량</t>
    <phoneticPr fontId="9" type="noConversion"/>
  </si>
  <si>
    <t>19 - (float) 매수 1 우선호가</t>
    <phoneticPr fontId="9" type="noConversion"/>
  </si>
  <si>
    <t>24 - (long) 매수 1우선호가잔량</t>
    <phoneticPr fontId="9" type="noConversion"/>
  </si>
  <si>
    <t>2017-05-24 오전 9:05:16</t>
  </si>
  <si>
    <t>선물종목의데이터를요청하고수신한다</t>
  </si>
  <si>
    <t>FutureCurr</t>
  </si>
  <si>
    <t>[9421 선물현재가] 선물일반</t>
  </si>
  <si>
    <t>1 - (short) 종목seq_number</t>
  </si>
  <si>
    <t>2 - (string) 한글종목명</t>
  </si>
  <si>
    <t>3 - (string) 영문종목명</t>
  </si>
  <si>
    <t>4 - (string) 축약종목명</t>
  </si>
  <si>
    <t>5 - (string) 종목명</t>
  </si>
  <si>
    <t>6 - (long) 상장일</t>
  </si>
  <si>
    <t>7 - (long) 상장일수</t>
  </si>
  <si>
    <t>8 - (short) 잔존일수</t>
  </si>
  <si>
    <t>9 - (long) 최종거래일 (마지막거래일)</t>
  </si>
  <si>
    <t>10 - (char) 최종거래일여부</t>
  </si>
  <si>
    <t>최종거래일</t>
  </si>
  <si>
    <t>평일</t>
  </si>
  <si>
    <t>11 - (float) 배당액지수미래가치</t>
  </si>
  <si>
    <t>12 - (char) 기준가격구분</t>
  </si>
  <si>
    <t>전일정산가</t>
  </si>
  <si>
    <t>전일기준가</t>
  </si>
  <si>
    <t>당일이론가</t>
  </si>
  <si>
    <t>전일기세</t>
  </si>
  <si>
    <t>조정된전일정산가</t>
  </si>
  <si>
    <t>조정된전일기준가</t>
  </si>
  <si>
    <t>조정된전일기세</t>
  </si>
  <si>
    <t>전일대상자산종가</t>
  </si>
  <si>
    <t>13 - (float) 기준가격</t>
  </si>
  <si>
    <t>14 - (float) 이론가격(결제가)</t>
  </si>
  <si>
    <t>15 - (float) 이론가격(기준가)</t>
  </si>
  <si>
    <t>16 - (float) CD금리</t>
  </si>
  <si>
    <t>17 - (float) 상한가</t>
  </si>
  <si>
    <t>18 - (float) 하한가</t>
  </si>
  <si>
    <t>19 - (char) 전일정산가격구분</t>
  </si>
  <si>
    <t>당일종가</t>
  </si>
  <si>
    <t>당일기세</t>
  </si>
  <si>
    <t>스프레드분종가</t>
  </si>
  <si>
    <t>대상자산종가</t>
  </si>
  <si>
    <t>20 - (float) 전일정산가격</t>
  </si>
  <si>
    <t>21 - (char) 전일종가구분</t>
  </si>
  <si>
    <t>실세</t>
  </si>
  <si>
    <t>거래무</t>
  </si>
  <si>
    <t>22 - (float) 전일종가</t>
  </si>
  <si>
    <t>23 - (long) 전일체결수량</t>
  </si>
  <si>
    <t>24 - (long) 전일체결대금</t>
  </si>
  <si>
    <t>25 - (long) 전일미결제약정수량</t>
  </si>
  <si>
    <t>26 - (long) 상장중최고가일자</t>
  </si>
  <si>
    <t>27 - (float) 상장중최고가</t>
  </si>
  <si>
    <t>28 - (long) 상장중최저가일자</t>
  </si>
  <si>
    <t>29 - (float) 상장중최저가</t>
  </si>
  <si>
    <t>30 -사용하지않음</t>
  </si>
  <si>
    <t>31 - (long) 입회일자</t>
  </si>
  <si>
    <t>32 - (char) 시장가허용구분</t>
  </si>
  <si>
    <t>불가</t>
  </si>
  <si>
    <t>FAS,FOK,FAK가능</t>
  </si>
  <si>
    <t>FAS만가능</t>
  </si>
  <si>
    <t>35 - (float) 최종결제지수</t>
  </si>
  <si>
    <t>36 - (char) 최종결제지수구분</t>
  </si>
  <si>
    <t>기초자산종가(KOSPI 200 종가지수)</t>
  </si>
  <si>
    <t>산출식에의해계산된값</t>
  </si>
  <si>
    <t>최종결제가격없음</t>
  </si>
  <si>
    <t>특별결제지수(SQ)</t>
  </si>
  <si>
    <t>최근일의기초자산종가</t>
  </si>
  <si>
    <t>최근일의기초자산조정종가</t>
  </si>
  <si>
    <t>37 - (float) 매도 1 우선호가</t>
  </si>
  <si>
    <t>38 - (float) 매도 2 우선호가</t>
  </si>
  <si>
    <t>39 - (float) 매도 3 우선호가</t>
  </si>
  <si>
    <t>40 - (float) 매도 4 우선호가</t>
  </si>
  <si>
    <t>41 - (float) 매도 5 우선호가</t>
  </si>
  <si>
    <t>42 - (long) 매도 1 우선호가수량</t>
  </si>
  <si>
    <t>43 - (long) 매도 2 우선호가수량</t>
  </si>
  <si>
    <t>44 - (long) 매도 3 우선호가수량</t>
  </si>
  <si>
    <t>45 - (long) 매도 4 우선호가수량</t>
  </si>
  <si>
    <t>46 - (long) 매도 5 우선호가수량</t>
  </si>
  <si>
    <t>47 - (long) 매도총호가수량</t>
  </si>
  <si>
    <t>48 - (short) 매도 1 우선호가건수</t>
  </si>
  <si>
    <t>49 - (short) 매도 2 우선호가건수</t>
  </si>
  <si>
    <t>50 - (short) 매도 3 우선호가건수</t>
  </si>
  <si>
    <t>51 - (short) 매도 4 우선호가건수</t>
  </si>
  <si>
    <t>52 - (short) 매도 5 우선호가건수</t>
  </si>
  <si>
    <t>53 - (long) 매도총호가건수</t>
  </si>
  <si>
    <t>54 - (float) 매수 1 우선호가</t>
  </si>
  <si>
    <t>55 - (float) 매수 2 우선호가</t>
  </si>
  <si>
    <t>56 - (float) 매수 3 우선호가</t>
  </si>
  <si>
    <t>57 - (float) 매수 4 우선호가</t>
  </si>
  <si>
    <t>58 - (float) 매수 5 우선호가</t>
  </si>
  <si>
    <t>59 - (long) 매수 1 우선호가수량</t>
  </si>
  <si>
    <t>60 - (long) 매수 2 우선호가수량</t>
  </si>
  <si>
    <t>61 - (long) 매수 3 우선호가수량</t>
  </si>
  <si>
    <t>62 - (long) 매수 4 우선호가수량</t>
  </si>
  <si>
    <t>63 - (long) 매수 5 우선호가수량</t>
  </si>
  <si>
    <t>64 - (long) 매수총호가수량</t>
  </si>
  <si>
    <t>65 - (short) 매수 1 우선호가건수</t>
  </si>
  <si>
    <t>66 - (short) 매수 2 우선호가건수</t>
  </si>
  <si>
    <t>67 - (short) 매수 3 우선호가건수</t>
  </si>
  <si>
    <t>68 - (short) 매수 4 우선호가건수</t>
  </si>
  <si>
    <t>69 - (short) 매수 5 우선호가건수</t>
  </si>
  <si>
    <t>70 - (long) 매수총호가건수</t>
  </si>
  <si>
    <t>71 - (float) 현재가</t>
  </si>
  <si>
    <t>72 - (float) 시가</t>
  </si>
  <si>
    <t>73 - (float) 고가</t>
  </si>
  <si>
    <t>74 - (float) 저가</t>
  </si>
  <si>
    <t>75 - (long) 누적체결수량</t>
  </si>
  <si>
    <t>76 - (long) 누적거래대금(백만원단위)</t>
  </si>
  <si>
    <t>77 - (long) 전일대비</t>
  </si>
  <si>
    <t>78 - (long) 순간체결수량</t>
  </si>
  <si>
    <t>79 - (float) 금일정산가격</t>
  </si>
  <si>
    <t>80 - (long) 미결제약정수량</t>
  </si>
  <si>
    <t>81 -사용하지않음</t>
  </si>
  <si>
    <t>82 - (long) 체결시각</t>
  </si>
  <si>
    <t>83 - (long) 처리시각</t>
  </si>
  <si>
    <t>84 -사용하지않음</t>
  </si>
  <si>
    <t>86 - (char) 금일정산가격구분</t>
  </si>
  <si>
    <t>''</t>
  </si>
  <si>
    <t>(space)정산가없음</t>
  </si>
  <si>
    <t>87 - (string) 미결제약정구분</t>
  </si>
  <si>
    <t>M0</t>
  </si>
  <si>
    <t>전일확정</t>
  </si>
  <si>
    <t>M1</t>
  </si>
  <si>
    <t>당일잠정</t>
  </si>
  <si>
    <t>M2</t>
  </si>
  <si>
    <t>당일확정</t>
  </si>
  <si>
    <t>88 - (float) 이론선물지수</t>
  </si>
  <si>
    <t>89 - (float) KOSPI 200 지수</t>
  </si>
  <si>
    <t>90 - (float) basis</t>
  </si>
  <si>
    <t>91 - (float) kospi 200 전일대비</t>
  </si>
  <si>
    <t>92 -사용하지않음</t>
  </si>
  <si>
    <t>93 -사용하지않음</t>
  </si>
  <si>
    <t>94 -사용하지않음</t>
  </si>
  <si>
    <t>95 -사용하지않음</t>
  </si>
  <si>
    <t>96 -사용하지않음</t>
  </si>
  <si>
    <t>97 -사용하지않음</t>
  </si>
  <si>
    <t>98 -사용하지않음</t>
  </si>
  <si>
    <t>100 - (char)조건부지정가허용구분</t>
  </si>
  <si>
    <r>
      <t>FAS,FOK,FAK가능</t>
    </r>
    <r>
      <rPr>
        <sz val="9"/>
        <color rgb="FF333333"/>
        <rFont val="돋움"/>
        <family val="3"/>
        <charset val="129"/>
      </rPr>
      <t>,</t>
    </r>
  </si>
  <si>
    <t>101 - (char)최유리지정가허용구분</t>
  </si>
  <si>
    <t>102 - (long) C.B 적용상한가</t>
  </si>
  <si>
    <t>103 - (long) C.B 적용하한가</t>
  </si>
  <si>
    <t>104 - (long) 전일최종매매체결시각</t>
  </si>
  <si>
    <t>105 -사용하지않음</t>
  </si>
  <si>
    <t>106 -사용하지않음</t>
  </si>
  <si>
    <t>107 - (long) 전일미결제약정</t>
  </si>
  <si>
    <t>108 - (long) 근월물의제약정가격</t>
  </si>
  <si>
    <t>109 - (long) 원월물의제약정가격</t>
  </si>
  <si>
    <t>110 - (string) 스프레드근월물표준코드</t>
  </si>
  <si>
    <t>111 - (string) 스프레드원월물표준코드</t>
  </si>
  <si>
    <t>112 - (string) 기초자산코드</t>
  </si>
  <si>
    <t>113 - (float) 예상체결가(값이 0인경우는장상태는예상체결이나예상체결이이루어지지않은상태임)</t>
  </si>
  <si>
    <t>114 - (float) 예상체결가대비</t>
  </si>
  <si>
    <t>115 - (ushort) 장상태구분</t>
  </si>
  <si>
    <t>장개시전</t>
  </si>
  <si>
    <t>입력데이터종류 0에저장된선물코드로데이터수신을요청한다</t>
  </si>
  <si>
    <t>가입된선물코드의데이터를수신했을때발생하는이벤트</t>
  </si>
  <si>
    <t>[선물 데이터] Dscbo1.FutureMst</t>
    <phoneticPr fontId="9" type="noConversion"/>
  </si>
  <si>
    <t>차트데이터</t>
    <phoneticPr fontId="9" type="noConversion"/>
  </si>
  <si>
    <t>CpSysDib.FutOptChart</t>
  </si>
  <si>
    <t>2017-05-24 오후 5:53:28</t>
  </si>
  <si>
    <t>선물옵션차트</t>
  </si>
  <si>
    <t>O</t>
  </si>
  <si>
    <t>FuturCurr, OptionCur</t>
  </si>
  <si>
    <t xml:space="preserve">[9400 통합챠트] </t>
  </si>
  <si>
    <t>1 - (char) 요청구분</t>
  </si>
  <si>
    <t>기간별데이타</t>
  </si>
  <si>
    <t>개수데이타</t>
  </si>
  <si>
    <t>4 - (ulong) 요청개수</t>
  </si>
  <si>
    <t>5 - (long or long array): 필드또는필드배열</t>
  </si>
  <si>
    <t>1:시간(ulong) - hhmm(단, 차트구분을초('S')로설정한경우에는 hhmmss)</t>
  </si>
  <si>
    <t>2:시가(ulong or float)</t>
  </si>
  <si>
    <t>3:고가(ulong or float)</t>
  </si>
  <si>
    <t>4:저가(ulong or float)</t>
  </si>
  <si>
    <t>5:종가(ulong or float)</t>
  </si>
  <si>
    <t>6:전일대비(long or float)</t>
  </si>
  <si>
    <t>8:거래량(ulong or ulonglong)</t>
  </si>
  <si>
    <r>
      <t>10:누적체결매도수량(ulong or ulonglong) - 주) 분</t>
    </r>
    <r>
      <rPr>
        <sz val="9"/>
        <color rgb="FF333333"/>
        <rFont val="돋움"/>
        <family val="3"/>
        <charset val="129"/>
      </rPr>
      <t>,</t>
    </r>
    <r>
      <rPr>
        <sz val="9"/>
        <color rgb="FF333333"/>
        <rFont val="Dotum"/>
        <family val="3"/>
      </rPr>
      <t>틱요청일때만제공</t>
    </r>
  </si>
  <si>
    <r>
      <t>11:누적체결매수수량(ulong or ulonglong) - 주) 분</t>
    </r>
    <r>
      <rPr>
        <sz val="9"/>
        <color rgb="FF333333"/>
        <rFont val="돋움"/>
        <family val="3"/>
        <charset val="129"/>
      </rPr>
      <t>,</t>
    </r>
    <r>
      <rPr>
        <sz val="9"/>
        <color rgb="FF333333"/>
        <rFont val="Dotum"/>
        <family val="3"/>
      </rPr>
      <t>틱요청일때만제공</t>
    </r>
  </si>
  <si>
    <t>27:미결제약정</t>
  </si>
  <si>
    <t>28:선물이론가(선물일간데이터에서만제공)</t>
  </si>
  <si>
    <t>29:베이sys./span&gt;</t>
  </si>
  <si>
    <t>30:옵션이론가 (옵션일때만제공)</t>
  </si>
  <si>
    <t>31: IV</t>
  </si>
  <si>
    <t>32: Delta</t>
  </si>
  <si>
    <t>33: Gamma</t>
  </si>
  <si>
    <t>34: Theta</t>
  </si>
  <si>
    <t>35: Vaga</t>
  </si>
  <si>
    <t>36: Rho</t>
  </si>
  <si>
    <t>6 - (char) 차트구분</t>
  </si>
  <si>
    <t>초</t>
  </si>
  <si>
    <t>7 - (ushort) 주기</t>
  </si>
  <si>
    <t>8 - (char) 갭보정여부</t>
  </si>
  <si>
    <t>보정없음</t>
  </si>
  <si>
    <t>9 - (char) 수정주가</t>
  </si>
  <si>
    <t>미사용</t>
  </si>
  <si>
    <t>사용</t>
  </si>
  <si>
    <t>[주의]연결선물지수(10100)로요청했을경우에는</t>
  </si>
  <si>
    <t>연결선물지수코드값이아닌근월물코드가수신됨</t>
  </si>
  <si>
    <t>단. 만기일에는차근월물코드가수신됨</t>
  </si>
  <si>
    <t>1 - (short) 필드개수</t>
  </si>
  <si>
    <t>2 - (string array) 필드명</t>
  </si>
  <si>
    <t>3 - (long) 수신개수</t>
  </si>
  <si>
    <t>4 - (ushort) 마지막봉틱수</t>
  </si>
  <si>
    <t>5 - (ulong) 최근거래일</t>
  </si>
  <si>
    <t>6 - (float) 전일종가</t>
  </si>
  <si>
    <t>7 - (float) 현재가</t>
  </si>
  <si>
    <t>8 - (float) 대비</t>
  </si>
  <si>
    <t>9 - (ulong) 거래량</t>
  </si>
  <si>
    <t>10 - (float) 매도호가</t>
  </si>
  <si>
    <t>11 - (float) 매수호가</t>
  </si>
  <si>
    <t>12 - (float) 시가</t>
  </si>
  <si>
    <t>13 - (float) 고가</t>
  </si>
  <si>
    <t>14 - (float) 저가</t>
  </si>
  <si>
    <t>15 - (ulong) 거래대금</t>
  </si>
  <si>
    <t>16 - (float) BASIS</t>
  </si>
  <si>
    <t>17 - (ulong) 미결제약정</t>
  </si>
  <si>
    <t>18 - (float) KOSPI200</t>
  </si>
  <si>
    <t>19 - (ulong) 전일거래량</t>
  </si>
  <si>
    <t>20 - (ulong) 최근갱신시간</t>
  </si>
  <si>
    <t>[선물옵션 차트] CpSysDib.FutOptChart</t>
    <phoneticPr fontId="9" type="noConversion"/>
  </si>
  <si>
    <t>2 - (ulong) 요청종료일 (기간요청인경우만입력함)</t>
    <phoneticPr fontId="9" type="noConversion"/>
  </si>
  <si>
    <t>3 - (ulong) 요청시작일</t>
    <phoneticPr fontId="9" type="noConversion"/>
  </si>
  <si>
    <t>결제되ㅐ지 않고 남아 있는 선물,옵션 계약</t>
    <phoneticPr fontId="9" type="noConversion"/>
  </si>
  <si>
    <t>매수 미결제약정을 보유하고 있는 것을 매수포지션</t>
    <phoneticPr fontId="9" type="noConversion"/>
  </si>
  <si>
    <t>매도 미결제약정을 보유하고 있는 것을 매도포지션</t>
    <phoneticPr fontId="9" type="noConversion"/>
  </si>
  <si>
    <t>구독 / 발행</t>
    <phoneticPr fontId="9" type="noConversion"/>
  </si>
  <si>
    <t>Subscribe/Publish</t>
    <phoneticPr fontId="9" type="noConversion"/>
  </si>
  <si>
    <t>publish</t>
    <phoneticPr fontId="9" type="noConversion"/>
  </si>
  <si>
    <t>발행 / 출판</t>
    <phoneticPr fontId="9" type="noConversion"/>
  </si>
  <si>
    <t>CpTrade.CpTdNew5331A</t>
  </si>
  <si>
    <t>매수 가능금액/수량</t>
    <phoneticPr fontId="9" type="noConversion"/>
  </si>
  <si>
    <t>2017-05-25 오전 8:46:45</t>
  </si>
  <si>
    <r>
      <t>  설명</t>
    </r>
    <r>
      <rPr>
        <sz val="10"/>
        <color rgb="FF333333"/>
        <rFont val="Gulim"/>
        <family val="3"/>
        <charset val="129"/>
      </rPr>
      <t>: 계좌별매수주문가능금액/수량데이터를요청하고수신한다</t>
    </r>
  </si>
  <si>
    <r>
      <t>통신종류</t>
    </r>
    <r>
      <rPr>
        <sz val="10"/>
        <color rgb="FF333333"/>
        <rFont val="Gulim"/>
        <family val="3"/>
        <charset val="129"/>
      </rPr>
      <t>: Request/Reply</t>
    </r>
  </si>
  <si>
    <r>
      <t>모듈위치</t>
    </r>
    <r>
      <rPr>
        <sz val="10"/>
        <color rgb="FF333333"/>
        <rFont val="Gulim"/>
        <family val="3"/>
        <charset val="129"/>
      </rPr>
      <t>: CpTrade.dll</t>
    </r>
  </si>
  <si>
    <r>
      <t>object.</t>
    </r>
    <r>
      <rPr>
        <b/>
        <sz val="10"/>
        <color rgb="FF333333"/>
        <rFont val="Gulim"/>
        <family val="3"/>
        <charset val="129"/>
      </rPr>
      <t>SetInputValue(type,value)</t>
    </r>
  </si>
  <si>
    <t>0 - (string) 계좌번호</t>
  </si>
  <si>
    <t>1 - (string) 상품관리구분코드</t>
  </si>
  <si>
    <t>2 - (string) 종목코드[default:""]- 수량조회시입력</t>
  </si>
  <si>
    <t>3 - (string) 주문호가구분코드</t>
  </si>
  <si>
    <r>
      <t>보통</t>
    </r>
    <r>
      <rPr>
        <sz val="10"/>
        <color rgb="FF333333"/>
        <rFont val="Gulim"/>
        <family val="3"/>
        <charset val="129"/>
      </rPr>
      <t>[default]</t>
    </r>
  </si>
  <si>
    <t>4 - (long) 주문단가[default:0] - 수량조회시입력</t>
  </si>
  <si>
    <t>5 - (string) 미수발생증거금100퍼센트징수여부코드</t>
  </si>
  <si>
    <t>N</t>
  </si>
  <si>
    <t>Y</t>
  </si>
  <si>
    <t>계좌별증거금[default]</t>
  </si>
  <si>
    <t>증거금100</t>
  </si>
  <si>
    <t>6 - (char)조회구분코드</t>
  </si>
  <si>
    <t>금액조회[default]</t>
  </si>
  <si>
    <t>수량조회</t>
  </si>
  <si>
    <r>
      <t>value = object.</t>
    </r>
    <r>
      <rPr>
        <b/>
        <sz val="10"/>
        <color rgb="FF333333"/>
        <rFont val="Gulim"/>
        <family val="3"/>
        <charset val="129"/>
      </rPr>
      <t>GetHeaderValue(type</t>
    </r>
    <r>
      <rPr>
        <sz val="10"/>
        <color rgb="FF333333"/>
        <rFont val="Gulim"/>
        <family val="3"/>
        <charset val="129"/>
      </rPr>
      <t>)</t>
    </r>
  </si>
  <si>
    <t>1- (string) 종목명</t>
  </si>
  <si>
    <t>2- (char)증거금율구분코드</t>
  </si>
  <si>
    <t>일반증거금율 40%</t>
  </si>
  <si>
    <t>ETF</t>
  </si>
  <si>
    <t>증거금100%</t>
  </si>
  <si>
    <t>현금100%</t>
  </si>
  <si>
    <t>증거금20%</t>
  </si>
  <si>
    <t>증거금30%</t>
  </si>
  <si>
    <t>증거금50%</t>
  </si>
  <si>
    <t>증거금60%</t>
  </si>
  <si>
    <t>증거금70%</t>
  </si>
  <si>
    <t>3- (longlong) 증거금20%주문가능금액</t>
  </si>
  <si>
    <t>4- (longlong)증거금30%주문가능금액</t>
  </si>
  <si>
    <t>5- (longlong)증거금40%주문가능금액</t>
  </si>
  <si>
    <t>6- (longlong)증거금50%주문가능금액</t>
  </si>
  <si>
    <t>7- (longlong)증거금60%주문가능금액</t>
  </si>
  <si>
    <t>8- (longlong)증거금70%주문가능금액</t>
  </si>
  <si>
    <t>9- (longlong)증거금100%주문가능금액</t>
  </si>
  <si>
    <t>10- (longlong)현금주문가능금액</t>
  </si>
  <si>
    <t>11- (long)증거금20%주문가능수량</t>
  </si>
  <si>
    <t>12- (long)증거금30%주문가능수량</t>
  </si>
  <si>
    <t>13- (long)증거금40%주문가능수량</t>
  </si>
  <si>
    <t>14- (long)증거금50%주문가능수량</t>
  </si>
  <si>
    <t>15- (long)증거금60%주문가능수량</t>
  </si>
  <si>
    <t>16- (long)증거금70%주문가능수량</t>
  </si>
  <si>
    <t>17- (long)증거금100%주문가능수량</t>
  </si>
  <si>
    <t>18- (long)현금주문가능수량</t>
  </si>
  <si>
    <t>19- (longlong)증거금20%융자주문가능금액</t>
  </si>
  <si>
    <t>20- (longlong)증거금30%융자주문가능금액</t>
  </si>
  <si>
    <t>21- (longlong)증거금40%융자주문가능금액</t>
  </si>
  <si>
    <t>22- (longlong)증거금50%융자주문가능금액</t>
  </si>
  <si>
    <t>23- (longlong)증거금60%융자주문가능금액</t>
  </si>
  <si>
    <t>24- (longlong)증거금70%융자주문가능금액</t>
  </si>
  <si>
    <t>25- (longlong)융자주문가능금액</t>
  </si>
  <si>
    <t>26- (long)증거금20%융자주문가능수량</t>
  </si>
  <si>
    <t>27- (long)증거금30%융자주문가능수량</t>
  </si>
  <si>
    <t>28- (long)증거금40%융자주문가능수량</t>
  </si>
  <si>
    <t>29- (long)증거금50%융자주문가능수량</t>
  </si>
  <si>
    <t>30- (long)증거금60%융자주문가능수량</t>
  </si>
  <si>
    <t>31- (long)증거금70%융자주문가능수량</t>
  </si>
  <si>
    <t>32- (long)융자주문가능수량</t>
  </si>
  <si>
    <t>33- (long)대주가능수량</t>
  </si>
  <si>
    <t>34- (long)매도가능수량</t>
  </si>
  <si>
    <t>35- (longlong)매입80%가능금액</t>
  </si>
  <si>
    <t>36- (long)매입80%가능수량</t>
  </si>
  <si>
    <t>37- (longlong)매입100%가능금액</t>
  </si>
  <si>
    <t>38- (long)매입100%가능수량</t>
  </si>
  <si>
    <t>39- (longlong)매입110%가능금액</t>
  </si>
  <si>
    <t>40- (long)매입110%가능수량</t>
  </si>
  <si>
    <t>41- (longlong)매입120%가능금액</t>
  </si>
  <si>
    <t>42- (long)매입120%가능수량</t>
  </si>
  <si>
    <t>43- (longlong)매입140%가능금액</t>
  </si>
  <si>
    <t>44- (long)매입140%가능수량</t>
  </si>
  <si>
    <t>45- (longlong)예수금</t>
  </si>
  <si>
    <t>46- (longlong)대용금</t>
  </si>
  <si>
    <t>47- (longlong)가능예수금</t>
  </si>
  <si>
    <t>48- (longlong)가능대용금</t>
  </si>
  <si>
    <t>49- (longlong)신용상환차익금액</t>
  </si>
  <si>
    <t>50- (longlong)신용담보현금금액</t>
  </si>
  <si>
    <t>51- (longlong)미결제환원금</t>
  </si>
  <si>
    <t>52- (longlong)결제환원금</t>
  </si>
  <si>
    <t>53- (longlong)대주가능금액</t>
  </si>
  <si>
    <t>54- (char)주식적용증거금구분코드</t>
  </si>
  <si>
    <t>현행증거금</t>
  </si>
  <si>
    <t>대용40%</t>
  </si>
  <si>
    <t>강제증거금100%</t>
  </si>
  <si>
    <t>55- (string) 주식정용증거금구분내용</t>
  </si>
  <si>
    <r>
      <t>value = object.</t>
    </r>
    <r>
      <rPr>
        <b/>
        <sz val="10"/>
        <color rgb="FF333333"/>
        <rFont val="Gulim"/>
        <family val="3"/>
        <charset val="129"/>
      </rPr>
      <t>GetDataValue(Type,Index)</t>
    </r>
  </si>
  <si>
    <r>
      <t>object.</t>
    </r>
    <r>
      <rPr>
        <b/>
        <sz val="10"/>
        <color rgb="FF333333"/>
        <rFont val="Gulim"/>
        <family val="3"/>
        <charset val="129"/>
      </rPr>
      <t>BlockRequest()</t>
    </r>
  </si>
  <si>
    <t>계좌별주문가능금액/수량조회데이터요청.Blocking Mode</t>
  </si>
  <si>
    <t>[계좌별 매수 가능금액/수량] CpTrade.CpTdNew5331A</t>
    <phoneticPr fontId="9" type="noConversion"/>
  </si>
  <si>
    <t>01</t>
    <phoneticPr fontId="9" type="noConversion"/>
  </si>
  <si>
    <t>CpTrade.CpTd6033</t>
    <phoneticPr fontId="9" type="noConversion"/>
  </si>
  <si>
    <t>2017-05-25 오전 8:48:23</t>
  </si>
  <si>
    <r>
      <t> 설명</t>
    </r>
    <r>
      <rPr>
        <sz val="10"/>
        <color rgb="FF333333"/>
        <rFont val="Gulim"/>
        <family val="3"/>
        <charset val="129"/>
      </rPr>
      <t>: 계좌별잔고및주문체결평가현황데이터를요청하고수신한다</t>
    </r>
  </si>
  <si>
    <r>
      <t>(주)</t>
    </r>
    <r>
      <rPr>
        <u/>
        <sz val="10"/>
        <color rgb="FF000000"/>
        <rFont val="Gulim"/>
        <family val="3"/>
        <charset val="129"/>
      </rPr>
      <t>주식이외의상품(예: 펀드, RP 등)에대한평가금액과예수금변동은포함되어있지않음에유의하시기바랍니다</t>
    </r>
    <r>
      <rPr>
        <u/>
        <sz val="10"/>
        <color rgb="FF000000"/>
        <rFont val="돋움"/>
        <family val="3"/>
        <charset val="129"/>
      </rPr>
      <t>.</t>
    </r>
  </si>
  <si>
    <t>2 - (long) 요청건수[default:14] - 최대 50개</t>
  </si>
  <si>
    <r>
      <t>3 - (string) 수익률구분코드 -</t>
    </r>
    <r>
      <rPr>
        <sz val="11"/>
        <color rgb="FF333333"/>
        <rFont val="돋움"/>
        <family val="3"/>
        <charset val="129"/>
      </rPr>
      <t> ( "1" : 100% 기준, "2": 0% 기준)</t>
    </r>
  </si>
  <si>
    <t>0 - (string) 계좌명</t>
  </si>
  <si>
    <t>1 - (long) 결제잔고수량</t>
  </si>
  <si>
    <t>2 - (long)체결잔고수량</t>
  </si>
  <si>
    <t>3 - (longlong)평가금액(단위:원)</t>
  </si>
  <si>
    <t>4 - (longlong)평가손익(단위:원)</t>
  </si>
  <si>
    <t>5 - 사용하지않음</t>
  </si>
  <si>
    <t>6 - (longlong)대출금액(단위:원)</t>
  </si>
  <si>
    <t>7 - (long) 수신개수</t>
  </si>
  <si>
    <t>8 - (double) 수익율</t>
  </si>
  <si>
    <t>9 - (longlong) D+2 예상예수금</t>
  </si>
  <si>
    <t>10 - (longlong) 대주평가금액</t>
  </si>
  <si>
    <t>11 - (longlong) 잔고평가금액</t>
  </si>
  <si>
    <t>12 - (longlong) 대주금액</t>
  </si>
  <si>
    <t>0 - (string) 종목명</t>
  </si>
  <si>
    <t>1 - (char)신용구분</t>
  </si>
  <si>
    <t>'I'</t>
  </si>
  <si>
    <t>신용융자/유통융자</t>
  </si>
  <si>
    <t>신용대주/유통대주</t>
  </si>
  <si>
    <t>담보대출</t>
  </si>
  <si>
    <t>플러스론대출</t>
  </si>
  <si>
    <t>자기융자/유통융자</t>
  </si>
  <si>
    <t>2 - (string) 대출일</t>
  </si>
  <si>
    <t>3 - (long)결제잔고수량</t>
  </si>
  <si>
    <t>4 - (long)결제장부단가</t>
  </si>
  <si>
    <t>5 - (long)전일체결수량</t>
  </si>
  <si>
    <t>6 - (long)금일체결수량</t>
  </si>
  <si>
    <t>7 - (long)체결잔고수량</t>
  </si>
  <si>
    <t>9 - (longlong)평가금액(단위:원) - 천원미만은내림</t>
  </si>
  <si>
    <t>10 - (longlong)평가손익(단위:원) - 천원미만은내림</t>
  </si>
  <si>
    <t>11 - (double)수익률</t>
  </si>
  <si>
    <t>12 - (string) 종목코드</t>
  </si>
  <si>
    <t>13 - (char)주문구분</t>
  </si>
  <si>
    <t>15 - (long)매도가능수량</t>
  </si>
  <si>
    <t>16 - (string) 만기일</t>
  </si>
  <si>
    <t>17 - (double) 체결장부단가</t>
  </si>
  <si>
    <t>18 - (longlong) 손익단가</t>
  </si>
  <si>
    <t>계좌별잔고및주문체결평가현황관련데이터요청.Blocking Mode</t>
  </si>
  <si>
    <t>con_prc</t>
    <phoneticPr fontId="9" type="noConversion"/>
  </si>
  <si>
    <t>pl_prc</t>
    <phoneticPr fontId="9" type="noConversion"/>
  </si>
  <si>
    <t>보험</t>
    <phoneticPr fontId="9" type="noConversion"/>
  </si>
  <si>
    <t>병원비</t>
    <phoneticPr fontId="9" type="noConversion"/>
  </si>
  <si>
    <t>결제</t>
    <phoneticPr fontId="9" type="noConversion"/>
  </si>
  <si>
    <t>CpTrade.CpTd5339</t>
    <phoneticPr fontId="9" type="noConversion"/>
  </si>
  <si>
    <t>               다음 데이터 요청을 체크해야 함.( 요청 갯수 &lt;= 수신 갯수 비교하는 로직 추가) </t>
    <phoneticPr fontId="9" type="noConversion"/>
  </si>
  <si>
    <t>[장내주식/코스닥주식/ELW 현금주문] CpTrade.CpTd0311</t>
  </si>
  <si>
    <t>2017-05-25 오전 8:41:44</t>
  </si>
  <si>
    <r>
      <t>설명</t>
    </r>
    <r>
      <rPr>
        <sz val="10"/>
        <color rgb="FF333333"/>
        <rFont val="Gulim"/>
        <family val="3"/>
      </rPr>
      <t xml:space="preserve">: </t>
    </r>
    <r>
      <rPr>
        <sz val="10"/>
        <color rgb="FFFF0000"/>
        <rFont val="Gulim"/>
        <family val="3"/>
      </rPr>
      <t>장내주식/코스닥주식/ELW</t>
    </r>
    <r>
      <rPr>
        <sz val="10"/>
        <color rgb="FF333333"/>
        <rFont val="Gulim"/>
        <family val="3"/>
      </rPr>
      <t>주문(현금주문) 데이터를요청하고수신한다</t>
    </r>
  </si>
  <si>
    <r>
      <t>통신종류</t>
    </r>
    <r>
      <rPr>
        <sz val="10"/>
        <color rgb="FF333333"/>
        <rFont val="Gulim"/>
        <family val="3"/>
      </rPr>
      <t>: Request/Reply</t>
    </r>
  </si>
  <si>
    <r>
      <t>모듈위치</t>
    </r>
    <r>
      <rPr>
        <sz val="10"/>
        <color rgb="FF333333"/>
        <rFont val="Gulim"/>
        <family val="3"/>
      </rPr>
      <t>: CpTrade.dll</t>
    </r>
  </si>
  <si>
    <t>0 - (string) 주문종류코드</t>
  </si>
  <si>
    <t>1 - (string)계좌번호</t>
  </si>
  <si>
    <t>2 - (string)상품관리구분코드</t>
  </si>
  <si>
    <t>3 - (string)종목코드</t>
  </si>
  <si>
    <t>4 - (long)주문수량</t>
  </si>
  <si>
    <t>5 - (long)주문단가</t>
  </si>
  <si>
    <t>7 - (string) 주문조건구분코드</t>
  </si>
  <si>
    <t>없음 [default]</t>
  </si>
  <si>
    <t>8 - (string) 주문호가구분코드</t>
  </si>
  <si>
    <t xml:space="preserve">[ 구 Type 6의매매구분대체입니다. </t>
  </si>
  <si>
    <r>
      <t>주요변경사항은</t>
    </r>
    <r>
      <rPr>
        <b/>
        <u/>
        <sz val="10"/>
        <color rgb="FFFF0000"/>
        <rFont val="Gulim"/>
        <family val="3"/>
      </rPr>
      <t>보통(지정가) 구분값이 00-&gt;01로변경</t>
    </r>
    <r>
      <rPr>
        <sz val="10"/>
        <color rgb="FFFF0000"/>
        <rFont val="Gulim"/>
        <family val="3"/>
      </rPr>
      <t>되었습니다.]</t>
    </r>
  </si>
  <si>
    <t>보통[default]</t>
  </si>
  <si>
    <r>
      <t>value = object.</t>
    </r>
    <r>
      <rPr>
        <b/>
        <sz val="10"/>
        <color rgb="FF333333"/>
        <rFont val="Gulim"/>
        <family val="3"/>
      </rPr>
      <t>GetHeaderValue(type</t>
    </r>
    <r>
      <rPr>
        <sz val="10"/>
        <color rgb="FF333333"/>
        <rFont val="Gulim"/>
        <family val="3"/>
      </rPr>
      <t>)</t>
    </r>
  </si>
  <si>
    <t>1 - (string) 계좌번호</t>
  </si>
  <si>
    <t>2 - (string) 상품관리구분코드</t>
  </si>
  <si>
    <t>3 - (string) 종목코드</t>
  </si>
  <si>
    <t>4 - (long) 주문수량</t>
  </si>
  <si>
    <t>5 - (long) 주문단가</t>
  </si>
  <si>
    <t>8 - (long) 주문번호</t>
  </si>
  <si>
    <t>9 - (string) 계좌명</t>
  </si>
  <si>
    <t>10 - (string) 종목명</t>
  </si>
  <si>
    <t>12 - (string) 주문조건구분코드</t>
  </si>
  <si>
    <t>13 - (string) 주문호가구분코드</t>
  </si>
  <si>
    <t>hts 장내주식현금주문관련데이터요청.Blocking Mode</t>
  </si>
  <si>
    <t>체결통보</t>
  </si>
  <si>
    <t>주문에대한체결내역은 CpDib에있는 CpConclusion object 를통하여얻을수있습니다</t>
  </si>
  <si>
    <t>StkOdrRsltData</t>
    <phoneticPr fontId="9" type="noConversion"/>
  </si>
  <si>
    <r>
      <t>self</t>
    </r>
    <r>
      <rPr>
        <sz val="9"/>
        <color rgb="FFA9B7C6"/>
        <rFont val="굴림체"/>
        <family val="3"/>
        <charset val="129"/>
      </rPr>
      <t xml:space="preserve">.ymd = </t>
    </r>
    <r>
      <rPr>
        <sz val="9"/>
        <color rgb="FF6A8759"/>
        <rFont val="굴림체"/>
        <family val="3"/>
        <charset val="129"/>
      </rPr>
      <t>''</t>
    </r>
  </si>
  <si>
    <r>
      <t>self</t>
    </r>
    <r>
      <rPr>
        <sz val="9"/>
        <color rgb="FFA9B7C6"/>
        <rFont val="굴림체"/>
        <family val="3"/>
        <charset val="129"/>
      </rPr>
      <t xml:space="preserve">.odr_tp = </t>
    </r>
    <r>
      <rPr>
        <sz val="9"/>
        <color rgb="FF6A8759"/>
        <rFont val="굴림체"/>
        <family val="3"/>
        <charset val="129"/>
      </rPr>
      <t>''</t>
    </r>
  </si>
  <si>
    <r>
      <t>self</t>
    </r>
    <r>
      <rPr>
        <sz val="9"/>
        <color rgb="FFA9B7C6"/>
        <rFont val="굴림체"/>
        <family val="3"/>
        <charset val="129"/>
      </rPr>
      <t xml:space="preserve">.acc_no = </t>
    </r>
    <r>
      <rPr>
        <sz val="9"/>
        <color rgb="FF6A8759"/>
        <rFont val="굴림체"/>
        <family val="3"/>
        <charset val="129"/>
      </rPr>
      <t>''</t>
    </r>
  </si>
  <si>
    <r>
      <t>self</t>
    </r>
    <r>
      <rPr>
        <sz val="9"/>
        <color rgb="FFA9B7C6"/>
        <rFont val="굴림체"/>
        <family val="3"/>
        <charset val="129"/>
      </rPr>
      <t xml:space="preserve">.prod_tp = </t>
    </r>
    <r>
      <rPr>
        <sz val="9"/>
        <color rgb="FF6A8759"/>
        <rFont val="굴림체"/>
        <family val="3"/>
        <charset val="129"/>
      </rPr>
      <t>''</t>
    </r>
  </si>
  <si>
    <r>
      <t>self</t>
    </r>
    <r>
      <rPr>
        <sz val="9"/>
        <color rgb="FFA9B7C6"/>
        <rFont val="굴림체"/>
        <family val="3"/>
        <charset val="129"/>
      </rPr>
      <t xml:space="preserve">.item = </t>
    </r>
    <r>
      <rPr>
        <sz val="9"/>
        <color rgb="FF6A8759"/>
        <rFont val="굴림체"/>
        <family val="3"/>
        <charset val="129"/>
      </rPr>
      <t>''</t>
    </r>
  </si>
  <si>
    <r>
      <t>self</t>
    </r>
    <r>
      <rPr>
        <sz val="9"/>
        <color rgb="FFA9B7C6"/>
        <rFont val="굴림체"/>
        <family val="3"/>
        <charset val="129"/>
      </rPr>
      <t xml:space="preserve">.qty = </t>
    </r>
    <r>
      <rPr>
        <sz val="9"/>
        <color rgb="FF6897BB"/>
        <rFont val="굴림체"/>
        <family val="3"/>
        <charset val="129"/>
      </rPr>
      <t>0</t>
    </r>
  </si>
  <si>
    <r>
      <t>self</t>
    </r>
    <r>
      <rPr>
        <sz val="9"/>
        <color rgb="FFA9B7C6"/>
        <rFont val="굴림체"/>
        <family val="3"/>
        <charset val="129"/>
      </rPr>
      <t xml:space="preserve">.prc = </t>
    </r>
    <r>
      <rPr>
        <sz val="9"/>
        <color rgb="FF6897BB"/>
        <rFont val="굴림체"/>
        <family val="3"/>
        <charset val="129"/>
      </rPr>
      <t>0</t>
    </r>
  </si>
  <si>
    <r>
      <t>self</t>
    </r>
    <r>
      <rPr>
        <sz val="9"/>
        <color rgb="FFA9B7C6"/>
        <rFont val="굴림체"/>
        <family val="3"/>
        <charset val="129"/>
      </rPr>
      <t xml:space="preserve">.adr_no = </t>
    </r>
    <r>
      <rPr>
        <sz val="9"/>
        <color rgb="FF6897BB"/>
        <rFont val="굴림체"/>
        <family val="3"/>
        <charset val="129"/>
      </rPr>
      <t>0</t>
    </r>
  </si>
  <si>
    <r>
      <t>self</t>
    </r>
    <r>
      <rPr>
        <sz val="9"/>
        <color rgb="FFA9B7C6"/>
        <rFont val="굴림체"/>
        <family val="3"/>
        <charset val="129"/>
      </rPr>
      <t xml:space="preserve">.acc_nm = </t>
    </r>
    <r>
      <rPr>
        <sz val="9"/>
        <color rgb="FF6A8759"/>
        <rFont val="굴림체"/>
        <family val="3"/>
        <charset val="129"/>
      </rPr>
      <t>''</t>
    </r>
  </si>
  <si>
    <r>
      <t>self</t>
    </r>
    <r>
      <rPr>
        <sz val="9"/>
        <color rgb="FFA9B7C6"/>
        <rFont val="굴림체"/>
        <family val="3"/>
        <charset val="129"/>
      </rPr>
      <t xml:space="preserve">.item_nm = </t>
    </r>
    <r>
      <rPr>
        <sz val="9"/>
        <color rgb="FF6A8759"/>
        <rFont val="굴림체"/>
        <family val="3"/>
        <charset val="129"/>
      </rPr>
      <t>''</t>
    </r>
  </si>
  <si>
    <r>
      <t>self</t>
    </r>
    <r>
      <rPr>
        <sz val="9"/>
        <color rgb="FFA9B7C6"/>
        <rFont val="굴림체"/>
        <family val="3"/>
        <charset val="129"/>
      </rPr>
      <t xml:space="preserve">.cond_tp = </t>
    </r>
    <r>
      <rPr>
        <sz val="9"/>
        <color rgb="FF6A8759"/>
        <rFont val="굴림체"/>
        <family val="3"/>
        <charset val="129"/>
      </rPr>
      <t>''</t>
    </r>
  </si>
  <si>
    <r>
      <t>self</t>
    </r>
    <r>
      <rPr>
        <sz val="9"/>
        <color rgb="FFA9B7C6"/>
        <rFont val="굴림체"/>
        <family val="3"/>
        <charset val="129"/>
      </rPr>
      <t xml:space="preserve">.odr_tick_tp = </t>
    </r>
    <r>
      <rPr>
        <sz val="9"/>
        <color rgb="FF6A8759"/>
        <rFont val="굴림체"/>
        <family val="3"/>
        <charset val="129"/>
      </rPr>
      <t>''</t>
    </r>
  </si>
  <si>
    <t>con_tp</t>
    <phoneticPr fontId="9" type="noConversion"/>
  </si>
  <si>
    <t>close</t>
    <phoneticPr fontId="9" type="noConversion"/>
  </si>
  <si>
    <t>13 - (long) 누적거래량</t>
    <phoneticPr fontId="9" type="noConversion"/>
  </si>
  <si>
    <t>4 - (double) kospi 200 지수</t>
    <phoneticPr fontId="9" type="noConversion"/>
  </si>
  <si>
    <t>14 - (long) 미결제약정</t>
    <phoneticPr fontId="9" type="noConversion"/>
  </si>
  <si>
    <t>fst_offer_vol</t>
  </si>
  <si>
    <t>acc_offer_vol</t>
  </si>
  <si>
    <t>open_interest</t>
  </si>
  <si>
    <t>fst_offer_prc</t>
  </si>
  <si>
    <t xml:space="preserve">fst_bid_prc  </t>
  </si>
  <si>
    <t xml:space="preserve">fst_bid_vol  </t>
  </si>
  <si>
    <t xml:space="preserve">acc_bid_vol  </t>
  </si>
  <si>
    <t>K200 예상체결지수</t>
    <phoneticPr fontId="9" type="noConversion"/>
  </si>
  <si>
    <t>[예상체결지수] CpSysDib.K200Expect</t>
  </si>
  <si>
    <t>2017-05-24 오후 6:05:34</t>
  </si>
  <si>
    <r>
      <t>주요지수의예상체결지수실시간데이터를요청하고수신합니다</t>
    </r>
    <r>
      <rPr>
        <sz val="9"/>
        <color rgb="FF333333"/>
        <rFont val="돋움"/>
        <family val="3"/>
        <charset val="129"/>
      </rPr>
      <t>.</t>
    </r>
  </si>
  <si>
    <t>관련RQ/RP</t>
  </si>
  <si>
    <t>티커바동시호가시간에예상체결지수</t>
  </si>
  <si>
    <t>0 - (ulong) 시간</t>
  </si>
  <si>
    <t>1 - (ulong) KOSPI200</t>
  </si>
  <si>
    <t>2 - (long) KOSPI200대비</t>
  </si>
  <si>
    <t>3 - (ulong) 최근월물</t>
  </si>
  <si>
    <t>4 - (long) 최근월물대비</t>
  </si>
  <si>
    <t>5 - (long) BASIS</t>
  </si>
  <si>
    <t>6 - (ulong) KOSPI</t>
  </si>
  <si>
    <t>7 - (ulong) KOSPI대비</t>
  </si>
  <si>
    <t>8 - (ulong) KOSDAQ</t>
  </si>
  <si>
    <t>9 - (long) KOSDAQ대비</t>
  </si>
  <si>
    <t>10 - (ulong) KOSTAR</t>
  </si>
  <si>
    <t>11 - (long) KOSTAR대비</t>
  </si>
  <si>
    <t>실시간데이터수신을신청한다</t>
  </si>
  <si>
    <t>실시간데이터수신를해지한다</t>
  </si>
  <si>
    <t>2017-05-24 오후 6:05:54</t>
  </si>
  <si>
    <r>
      <t>주식</t>
    </r>
    <r>
      <rPr>
        <sz val="9"/>
        <color rgb="FF333333"/>
        <rFont val="돋움"/>
        <family val="3"/>
        <charset val="129"/>
      </rPr>
      <t>,</t>
    </r>
    <r>
      <rPr>
        <sz val="9"/>
        <color rgb="FF333333"/>
        <rFont val="Dotum"/>
        <family val="3"/>
        <charset val="129"/>
      </rPr>
      <t>지수</t>
    </r>
    <r>
      <rPr>
        <sz val="9"/>
        <color rgb="FF333333"/>
        <rFont val="돋움"/>
        <family val="3"/>
        <charset val="129"/>
      </rPr>
      <t>,</t>
    </r>
    <r>
      <rPr>
        <sz val="9"/>
        <color rgb="FF333333"/>
        <rFont val="Dotum"/>
        <family val="3"/>
        <charset val="129"/>
      </rPr>
      <t>선물/옵션등의여러종목의필요항목들을한번에수신합니다</t>
    </r>
    <r>
      <rPr>
        <sz val="9"/>
        <color rgb="FF333333"/>
        <rFont val="돋움"/>
        <family val="3"/>
        <charset val="129"/>
      </rPr>
      <t>.</t>
    </r>
  </si>
  <si>
    <t>StockCur, FutureCurOnly, OptionCurOnly</t>
  </si>
  <si>
    <t>[7059] MarketEye</t>
  </si>
  <si>
    <t>0 - (long or long array) 필드또는필드배열. 최대 64개의필드까지요청가능</t>
  </si>
  <si>
    <t>0:종목코드(string)</t>
  </si>
  <si>
    <t>1:시간( ulong) - hhmm</t>
  </si>
  <si>
    <t>2:대비부호(char)</t>
  </si>
  <si>
    <t>3:전일대비(long or float) - 주의) 반드시대비부호(2)와같이요청을하여야함</t>
  </si>
  <si>
    <t>4:현재가(long or float)</t>
  </si>
  <si>
    <t>5:시가(long or float)</t>
  </si>
  <si>
    <t>6:고가(long or float)</t>
  </si>
  <si>
    <t>7:저가(long or float)</t>
  </si>
  <si>
    <t>8:매도호가(long or float)</t>
  </si>
  <si>
    <t>9:매수호가(long or float)</t>
  </si>
  <si>
    <t>10:거래량( ulong)</t>
  </si>
  <si>
    <t>11:거래대금(ulonglong) - 단위:원</t>
  </si>
  <si>
    <t>12:장구분(char or empty)</t>
  </si>
  <si>
    <t>'0'</t>
  </si>
  <si>
    <t>장전</t>
  </si>
  <si>
    <t>13:총매도호가잔량(ulong)</t>
  </si>
  <si>
    <t>14:총매수호가잔량(ulong)</t>
  </si>
  <si>
    <t>15:최우선매도호가잔량(ulong)</t>
  </si>
  <si>
    <t>16:최우선매수호가잔량(ulong)</t>
  </si>
  <si>
    <t>17:종목명(string)</t>
  </si>
  <si>
    <t>20:총상장주식수(ulonglong) - 단위:주</t>
  </si>
  <si>
    <t>21:외국인보유비율(float)</t>
  </si>
  <si>
    <t>22:전일거래량(ulong)</t>
  </si>
  <si>
    <t>23:전일종가(long or float)</t>
  </si>
  <si>
    <t>24:체결강도(float)</t>
  </si>
  <si>
    <t>25:체결구분(char or empty)</t>
  </si>
  <si>
    <t>매수체결</t>
  </si>
  <si>
    <t>매도체결</t>
  </si>
  <si>
    <t>27:미결제약정(long)</t>
  </si>
  <si>
    <t>28:예상체결가(long)</t>
  </si>
  <si>
    <t>29:예상체결가대비(long) - 주의) 반드시예샹체결가대비부호(30)와같이요청을하여야함</t>
  </si>
  <si>
    <t>30:예상체결가대비부호(char or empty)</t>
  </si>
  <si>
    <t>31:예상체결수량(ulong)</t>
  </si>
  <si>
    <t>32:19일종가합(long or float)</t>
  </si>
  <si>
    <t>33:상한가(long or float)</t>
  </si>
  <si>
    <t>34:하한가(long or float)</t>
  </si>
  <si>
    <t>35:매매수량단위(ushort)</t>
  </si>
  <si>
    <t xml:space="preserve">36:시간외단일대비부호(char or empty) </t>
  </si>
  <si>
    <t>'+'</t>
  </si>
  <si>
    <t>양수</t>
  </si>
  <si>
    <r>
      <t>'</t>
    </r>
    <r>
      <rPr>
        <sz val="9"/>
        <color rgb="FF333333"/>
        <rFont val="돋움"/>
        <family val="3"/>
        <charset val="129"/>
      </rPr>
      <t>-</t>
    </r>
    <r>
      <rPr>
        <sz val="9"/>
        <color rgb="FF333333"/>
        <rFont val="Dotum"/>
        <family val="3"/>
        <charset val="129"/>
      </rPr>
      <t>'</t>
    </r>
  </si>
  <si>
    <t>음수</t>
  </si>
  <si>
    <t>37:시간외단일전일대비(long) - 주의) 반드시시간외단일대비부호(36)와같이요청을하여야함</t>
  </si>
  <si>
    <t>38:시간외단일현재가(long)</t>
  </si>
  <si>
    <t>39:시간외단일시가(long)</t>
  </si>
  <si>
    <t>40:시간외단일고가(long)</t>
  </si>
  <si>
    <t>41:시간외단일저가(long)</t>
  </si>
  <si>
    <t>42:시간외단일매도호가(long)</t>
  </si>
  <si>
    <t>43:시간외단일매수호가(long)</t>
  </si>
  <si>
    <t>44:시간외단일거래량(ulong)</t>
  </si>
  <si>
    <t>45:시간외단일거래대금(ulonglong) - 단위:원</t>
  </si>
  <si>
    <t>46:시간외단일총매도호가잔량(ulong)</t>
  </si>
  <si>
    <t>47:시간외단일총매수호가잔량(ulong)</t>
  </si>
  <si>
    <t>48:시간외단일최우선매도호가잔량(ulong)</t>
  </si>
  <si>
    <t>49:시간외단일최우선매수호가잔량(ulong)</t>
  </si>
  <si>
    <t>50:시간외단일체결강도(float)</t>
  </si>
  <si>
    <t>51:시간외단일체결구분(char or empty)</t>
  </si>
  <si>
    <t>53:시간외단일예상/실체결구분(char)</t>
  </si>
  <si>
    <t>예상체결</t>
  </si>
  <si>
    <t>실체결</t>
  </si>
  <si>
    <t>54:시간외단일예상체결가(long)</t>
  </si>
  <si>
    <t>55:시간외단일예상체결전일대비(long) - 주의) 반드시시간외예상체결대비부호(56)와같이요청을하여야함</t>
  </si>
  <si>
    <t xml:space="preserve">56:시간외단일예상체결대비부호(char or empty) </t>
  </si>
  <si>
    <t>57:시간외단일예상체결수량(ulong)</t>
  </si>
  <si>
    <t>59:시간외단일기준가(long)</t>
  </si>
  <si>
    <t>60:시간외단일상한가(long)</t>
  </si>
  <si>
    <t>61:시간외단일하한가(long)</t>
  </si>
  <si>
    <t>62:외국인순매매(long) - 단위:주</t>
  </si>
  <si>
    <t>63:52주최고가(long or float)</t>
  </si>
  <si>
    <t>64:52주최저가(long or float)</t>
  </si>
  <si>
    <t>65:연중주최저가(long or float)</t>
  </si>
  <si>
    <t>66:연중최저가(long or float)</t>
  </si>
  <si>
    <t>67:PER(float)</t>
  </si>
  <si>
    <t>68:시간외매수잔량(ulong)</t>
  </si>
  <si>
    <t>69:시간외매도잔량(ulong)</t>
  </si>
  <si>
    <t>70:EPS(ulong)</t>
  </si>
  <si>
    <t>71:자본금(ulonglong)- 단위:백만</t>
  </si>
  <si>
    <t>72:액면가(ushort)</t>
  </si>
  <si>
    <t>73:배당률(float)</t>
  </si>
  <si>
    <t>74:배당수익률(float)</t>
  </si>
  <si>
    <t>75:부채비율(float)</t>
  </si>
  <si>
    <t>76:유보율(float)</t>
  </si>
  <si>
    <t>77:자기자본이익률(float)</t>
  </si>
  <si>
    <t>78:매출액증가율(float)</t>
  </si>
  <si>
    <t>79:경상이익증가율(float)</t>
  </si>
  <si>
    <t>80:순이익증가율(float)</t>
  </si>
  <si>
    <t>81:투자심리(float)</t>
  </si>
  <si>
    <t>82: VR(float)</t>
  </si>
  <si>
    <t>83:5일회전율(float)</t>
  </si>
  <si>
    <t>84:4일종가합(ulong)</t>
  </si>
  <si>
    <t>85:9일종가합(ulong)</t>
  </si>
  <si>
    <t>86:매출액(ulonglong) - 단위:백만</t>
  </si>
  <si>
    <t>87:경상이익(ulonglong) - 단위:원</t>
  </si>
  <si>
    <t>88:당기순이익(ulonglog) - 단위:원</t>
  </si>
  <si>
    <t>89:BPS(ulong) - 주당순자산</t>
  </si>
  <si>
    <t>90:영업이익증가율(float)</t>
  </si>
  <si>
    <t>91:영업이익(ulonglong) - 단위:원</t>
  </si>
  <si>
    <t>92:매출액영업이익률(float)</t>
  </si>
  <si>
    <t>93:매출액경상이익률(float)</t>
  </si>
  <si>
    <t>94:이자보상비율(float)</t>
  </si>
  <si>
    <t>95:결산년월(ulong) - yyyymm</t>
  </si>
  <si>
    <t>96:분기BPS(ulong) - 분기주당순자산</t>
  </si>
  <si>
    <t>97:분기매출액증가율(float)</t>
  </si>
  <si>
    <t>98:분기영업이액증가율(float)</t>
  </si>
  <si>
    <t>99:분기경상이익증가율(float)</t>
  </si>
  <si>
    <t>100:분기순이익증가율(float)</t>
  </si>
  <si>
    <t>101:분기매출액(ulonglong) - 단위:백만</t>
  </si>
  <si>
    <t>102:분기영업이익(ulonglong) - 단위:원</t>
  </si>
  <si>
    <t>103:분기경상이익(ulonglong) - 단위:원</t>
  </si>
  <si>
    <t>104:분기당기순이익(ulonglong) - 단위:원</t>
  </si>
  <si>
    <t>105:분개매출액영업이익률(float)</t>
  </si>
  <si>
    <t>106:분기매출액경상이익률(float)</t>
  </si>
  <si>
    <t>107:분기ROE(float) - 자기자본순이익률</t>
  </si>
  <si>
    <t>108:분기이자보상비율(float)</t>
  </si>
  <si>
    <t>109:분기유보율(float)</t>
  </si>
  <si>
    <t>110:분기부채비율(float)</t>
  </si>
  <si>
    <t>111:최근분기년월(ulong) - yyyymm</t>
  </si>
  <si>
    <t>112:BASIS(float)</t>
  </si>
  <si>
    <t>113:현지날짜(ulong) - yyyymmdd</t>
  </si>
  <si>
    <t>114:국가명(string) - 해외지수국가명</t>
  </si>
  <si>
    <t>115:ELW이론가(ulong)</t>
  </si>
  <si>
    <t>116:프로그램순매수(long)</t>
  </si>
  <si>
    <t>117:당일외국인순매수잠정구분(char)</t>
  </si>
  <si>
    <t>'\0'(0)</t>
  </si>
  <si>
    <t>확정</t>
  </si>
  <si>
    <t>잠정</t>
  </si>
  <si>
    <t>118:당일외국인순매수(long)</t>
  </si>
  <si>
    <t>119:당일기관순매수잠정구분(char)</t>
  </si>
  <si>
    <t>120:당일기관순매수(long)</t>
  </si>
  <si>
    <t>121:전일외국인순매수(long)</t>
  </si>
  <si>
    <t>122:전일기관순매수(long)</t>
  </si>
  <si>
    <t>123:SPS(ulong)</t>
  </si>
  <si>
    <t>124:CFPS(ulong)</t>
  </si>
  <si>
    <t>125:EBITDA(ulong)</t>
  </si>
  <si>
    <t>126:신용잔고율(float)</t>
  </si>
  <si>
    <t>127:공매도수량(ulong)</t>
  </si>
  <si>
    <t>128:공매도일자(ulong)</t>
  </si>
  <si>
    <t>129:ELW e-기어링(float)</t>
  </si>
  <si>
    <t>130:ELW LP보유양(ulong)</t>
  </si>
  <si>
    <t>131:ELW LP보유율(float)</t>
  </si>
  <si>
    <t>132:ELW LP Moneyness(float)</t>
  </si>
  <si>
    <t>133:ELW LP Moneyness구분(char)</t>
  </si>
  <si>
    <t>ITM</t>
  </si>
  <si>
    <t>OTM</t>
  </si>
  <si>
    <t>' '</t>
  </si>
  <si>
    <t>134:ELW 감마(float)</t>
  </si>
  <si>
    <t>135:ELW 기어링(float)</t>
  </si>
  <si>
    <t>136:ELW 내재변동성(float)</t>
  </si>
  <si>
    <t>137:ELW 델타(float)</t>
  </si>
  <si>
    <t>138:ELW 발행수량(ulong)</t>
  </si>
  <si>
    <t>139:ELW 베가(float)</t>
  </si>
  <si>
    <t>140:ELW 세타(float)</t>
  </si>
  <si>
    <t>141:ELW 손익분기율(float)</t>
  </si>
  <si>
    <t>142:ELW 역사적변동성(float)</t>
  </si>
  <si>
    <t>143:ELW 자본지지점(float)</t>
  </si>
  <si>
    <t>144:ELW 패리티(float)</t>
  </si>
  <si>
    <t>145:ELW 프리미엄(float)</t>
  </si>
  <si>
    <t>146:ELW 베리어(float)</t>
  </si>
  <si>
    <t>147:ELW 풀 종목명(string)</t>
  </si>
  <si>
    <t>148:파생상품 장상태구분값(short)</t>
  </si>
  <si>
    <t>149: 지수/주식선물 전일미결제약정(long)</t>
  </si>
  <si>
    <t>150: 베타계수(float)</t>
  </si>
  <si>
    <t>153: 59일 종가합(long)</t>
  </si>
  <si>
    <t>154: 119일 종가합(long)</t>
  </si>
  <si>
    <t>155: 당일 개인 순매수 잠정구분(char)</t>
  </si>
  <si>
    <t>156:  당일 개인 순매수(long)</t>
  </si>
  <si>
    <t>157:  전일 개인 순매수(long)</t>
  </si>
  <si>
    <t>158:  5일 전 종가(long)</t>
  </si>
  <si>
    <t>159:  10일 전 종가(float)</t>
  </si>
  <si>
    <t>160:  20일 전 종가(long)</t>
  </si>
  <si>
    <t>161:  60일 전 종가(long)</t>
  </si>
  <si>
    <t>162:  120일 전 종가(long)</t>
  </si>
  <si>
    <t>163:   정적VI 발동 예상기준가(long)</t>
  </si>
  <si>
    <t>164:   정적VI 발동 예상상승가(long)</t>
  </si>
  <si>
    <t>165:   정적VI 발동 예상하락가(long)</t>
  </si>
  <si>
    <r>
      <t>1 - (string or string array) 종목코드또는종목코드배열. 최대 200종목까지가능</t>
    </r>
    <r>
      <rPr>
        <sz val="9"/>
        <color rgb="FF333333"/>
        <rFont val="돋움"/>
        <family val="3"/>
        <charset val="129"/>
      </rPr>
      <t>.</t>
    </r>
  </si>
  <si>
    <t>주의) 해외지수와환율은심볼코드를입력하여야함예) JP#NI225:니케이지수</t>
  </si>
  <si>
    <t>2 - (char) 체결비교방식</t>
  </si>
  <si>
    <t>체결가비교방식(default)</t>
  </si>
  <si>
    <t>0 - (long) 필드개수</t>
  </si>
  <si>
    <t>1 - (string array) 필드명의배열 - 필드는요청한필드값의오름차순으로정렬되어있음</t>
  </si>
  <si>
    <t>2 - (long) 종목개수</t>
  </si>
  <si>
    <t>CpSysDib.K200Expect</t>
    <phoneticPr fontId="9" type="noConversion"/>
  </si>
  <si>
    <t>복수종목</t>
    <phoneticPr fontId="9" type="noConversion"/>
  </si>
  <si>
    <t>CpSysDib.MarketEye</t>
    <phoneticPr fontId="9" type="noConversion"/>
  </si>
  <si>
    <t>CpSysDib.MarketEye</t>
    <phoneticPr fontId="9" type="noConversion"/>
  </si>
  <si>
    <t>2017-05-24 오전 10:52:50</t>
  </si>
  <si>
    <r>
      <t>설명</t>
    </r>
    <r>
      <rPr>
        <sz val="9"/>
        <color rgb="FF333333"/>
        <rFont val="Gulim"/>
        <family val="3"/>
        <charset val="129"/>
      </rPr>
      <t>: 각종코드정보및코드리스트를얻을수있습니다</t>
    </r>
    <r>
      <rPr>
        <sz val="9"/>
        <color rgb="FF333333"/>
        <rFont val="돋움"/>
        <family val="3"/>
        <charset val="129"/>
      </rPr>
      <t>.</t>
    </r>
  </si>
  <si>
    <t>[주식/선물/옵션]</t>
  </si>
  <si>
    <r>
      <t>value = object.</t>
    </r>
    <r>
      <rPr>
        <b/>
        <sz val="9"/>
        <color rgb="FF333333"/>
        <rFont val="Gulim"/>
        <family val="3"/>
        <charset val="129"/>
      </rPr>
      <t>CodeToName</t>
    </r>
    <r>
      <rPr>
        <sz val="9"/>
        <color rgb="FF333333"/>
        <rFont val="Gulim"/>
        <family val="3"/>
        <charset val="129"/>
      </rPr>
      <t xml:space="preserve">( code ) </t>
    </r>
  </si>
  <si>
    <t xml:space="preserve">code 에해당하는주식/선물/옵션종목명을반환한다. </t>
  </si>
  <si>
    <t>code : 주식/선물/옵션코드</t>
  </si>
  <si>
    <t>반환값 : 주식/선물/옵션종목명</t>
  </si>
  <si>
    <t xml:space="preserve">[주식코드정보] </t>
  </si>
  <si>
    <r>
      <t>value = object.</t>
    </r>
    <r>
      <rPr>
        <b/>
        <sz val="9"/>
        <color rgb="FF333333"/>
        <rFont val="Gulim"/>
        <family val="3"/>
        <charset val="129"/>
      </rPr>
      <t>GetStockMarginRate</t>
    </r>
    <r>
      <rPr>
        <sz val="9"/>
        <color rgb="FF333333"/>
        <rFont val="Gulim"/>
        <family val="3"/>
        <charset val="129"/>
      </rPr>
      <t xml:space="preserve">( code ) </t>
    </r>
  </si>
  <si>
    <t xml:space="preserve">code 에해당하는주식매수증거금율을반환한다. </t>
  </si>
  <si>
    <t>code : 주식코드</t>
  </si>
  <si>
    <t>반환값 : 주식매수증거금율</t>
  </si>
  <si>
    <r>
      <t>value = object.</t>
    </r>
    <r>
      <rPr>
        <b/>
        <sz val="9"/>
        <color rgb="FF333333"/>
        <rFont val="Gulim"/>
        <family val="3"/>
        <charset val="129"/>
      </rPr>
      <t>GetStockMemeMin</t>
    </r>
    <r>
      <rPr>
        <sz val="9"/>
        <color rgb="FF333333"/>
        <rFont val="Gulim"/>
        <family val="3"/>
        <charset val="129"/>
      </rPr>
      <t xml:space="preserve">( code ) </t>
    </r>
  </si>
  <si>
    <t xml:space="preserve">code 에해당하는주식매매거래단위주식수를반환한다. </t>
  </si>
  <si>
    <t>반환값 : 주식매매거래단위주식수</t>
  </si>
  <si>
    <r>
      <t>value = object.</t>
    </r>
    <r>
      <rPr>
        <b/>
        <sz val="9"/>
        <color rgb="FF333333"/>
        <rFont val="Gulim"/>
        <family val="3"/>
        <charset val="129"/>
      </rPr>
      <t xml:space="preserve">GetStockIndustryCode </t>
    </r>
    <r>
      <rPr>
        <sz val="9"/>
        <color rgb="FF333333"/>
        <rFont val="Gulim"/>
        <family val="3"/>
        <charset val="129"/>
      </rPr>
      <t xml:space="preserve">( code ) </t>
    </r>
  </si>
  <si>
    <t xml:space="preserve">code 에해당하는증권전산업종코드를반환한다. </t>
  </si>
  <si>
    <t>반환값 : 증권전산업종코드</t>
  </si>
  <si>
    <t xml:space="preserve">code 에해당하는소속부를반환한다. </t>
  </si>
  <si>
    <t>반환값 : 소속부</t>
  </si>
  <si>
    <r>
      <t>typedefenum</t>
    </r>
    <r>
      <rPr>
        <sz val="9"/>
        <color rgb="FF333333"/>
        <rFont val="돋움"/>
        <family val="3"/>
        <charset val="129"/>
      </rPr>
      <t>{</t>
    </r>
  </si>
  <si>
    <r>
      <t>[</t>
    </r>
    <r>
      <rPr>
        <sz val="9"/>
        <color rgb="FF0000FF"/>
        <rFont val="Gulim"/>
        <family val="3"/>
        <charset val="129"/>
      </rPr>
      <t>helpstring</t>
    </r>
    <r>
      <rPr>
        <sz val="9"/>
        <color rgb="FF333333"/>
        <rFont val="Gulim"/>
        <family val="3"/>
        <charset val="129"/>
      </rPr>
      <t>(</t>
    </r>
    <r>
      <rPr>
        <sz val="9"/>
        <color rgb="FF800000"/>
        <rFont val="Gulim"/>
        <family val="3"/>
        <charset val="129"/>
      </rPr>
      <t>"구분없음"</t>
    </r>
    <r>
      <rPr>
        <sz val="9"/>
        <color rgb="FF333333"/>
        <rFont val="Gulim"/>
        <family val="3"/>
        <charset val="129"/>
      </rPr>
      <t>)]</t>
    </r>
    <r>
      <rPr>
        <sz val="9"/>
        <color rgb="FF000000"/>
        <rFont val="Gulim"/>
        <family val="3"/>
        <charset val="129"/>
      </rPr>
      <t>CPC_MARKET_NULL</t>
    </r>
    <r>
      <rPr>
        <sz val="9"/>
        <color rgb="FF333333"/>
        <rFont val="Gulim"/>
        <family val="3"/>
        <charset val="129"/>
      </rPr>
      <t xml:space="preserve">= 0, </t>
    </r>
  </si>
  <si>
    <r>
      <t>[</t>
    </r>
    <r>
      <rPr>
        <sz val="9"/>
        <color rgb="FF0000FF"/>
        <rFont val="Gulim"/>
        <family val="3"/>
        <charset val="129"/>
      </rPr>
      <t>helpstring</t>
    </r>
    <r>
      <rPr>
        <sz val="9"/>
        <color rgb="FF333333"/>
        <rFont val="Gulim"/>
        <family val="3"/>
        <charset val="129"/>
      </rPr>
      <t>(</t>
    </r>
    <r>
      <rPr>
        <sz val="9"/>
        <color rgb="FF800000"/>
        <rFont val="Gulim"/>
        <family val="3"/>
        <charset val="129"/>
      </rPr>
      <t>"거래소"</t>
    </r>
    <r>
      <rPr>
        <sz val="9"/>
        <color rgb="FF333333"/>
        <rFont val="Gulim"/>
        <family val="3"/>
        <charset val="129"/>
      </rPr>
      <t>)]</t>
    </r>
    <r>
      <rPr>
        <sz val="8"/>
        <color rgb="FF333333"/>
        <rFont val="Times New Roman"/>
        <family val="1"/>
      </rPr>
      <t>   </t>
    </r>
    <r>
      <rPr>
        <sz val="9"/>
        <color rgb="FF000000"/>
        <rFont val="Gulim"/>
        <family val="3"/>
        <charset val="129"/>
      </rPr>
      <t>CPC_MARKET_KOSPI</t>
    </r>
    <r>
      <rPr>
        <sz val="9"/>
        <color rgb="FF333333"/>
        <rFont val="Gulim"/>
        <family val="3"/>
        <charset val="129"/>
      </rPr>
      <t xml:space="preserve">= 1, </t>
    </r>
  </si>
  <si>
    <r>
      <t>[</t>
    </r>
    <r>
      <rPr>
        <sz val="9"/>
        <color rgb="FF0000FF"/>
        <rFont val="Gulim"/>
        <family val="3"/>
        <charset val="129"/>
      </rPr>
      <t>helpstring</t>
    </r>
    <r>
      <rPr>
        <sz val="9"/>
        <color rgb="FF333333"/>
        <rFont val="Gulim"/>
        <family val="3"/>
        <charset val="129"/>
      </rPr>
      <t>(</t>
    </r>
    <r>
      <rPr>
        <sz val="9"/>
        <color rgb="FF800000"/>
        <rFont val="Gulim"/>
        <family val="3"/>
        <charset val="129"/>
      </rPr>
      <t>"코스닥"</t>
    </r>
    <r>
      <rPr>
        <sz val="9"/>
        <color rgb="FF333333"/>
        <rFont val="Gulim"/>
        <family val="3"/>
        <charset val="129"/>
      </rPr>
      <t>)]</t>
    </r>
    <r>
      <rPr>
        <sz val="8"/>
        <color rgb="FF333333"/>
        <rFont val="Times New Roman"/>
        <family val="1"/>
      </rPr>
      <t>   </t>
    </r>
    <r>
      <rPr>
        <sz val="9"/>
        <color rgb="FF000000"/>
        <rFont val="Gulim"/>
        <family val="3"/>
        <charset val="129"/>
      </rPr>
      <t>CPC_MARKET_KOSDAQ</t>
    </r>
    <r>
      <rPr>
        <sz val="9"/>
        <color rgb="FF333333"/>
        <rFont val="Gulim"/>
        <family val="3"/>
        <charset val="129"/>
      </rPr>
      <t xml:space="preserve">= 2, </t>
    </r>
  </si>
  <si>
    <r>
      <t>[</t>
    </r>
    <r>
      <rPr>
        <sz val="9"/>
        <color rgb="FF0000FF"/>
        <rFont val="Gulim"/>
        <family val="3"/>
        <charset val="129"/>
      </rPr>
      <t>helpstring</t>
    </r>
    <r>
      <rPr>
        <sz val="9"/>
        <color rgb="FF333333"/>
        <rFont val="Gulim"/>
        <family val="3"/>
        <charset val="129"/>
      </rPr>
      <t>(</t>
    </r>
    <r>
      <rPr>
        <sz val="9"/>
        <color rgb="FF800000"/>
        <rFont val="Gulim"/>
        <family val="3"/>
        <charset val="129"/>
      </rPr>
      <t>"K-OTC"</t>
    </r>
    <r>
      <rPr>
        <sz val="9"/>
        <color rgb="FF333333"/>
        <rFont val="Gulim"/>
        <family val="3"/>
        <charset val="129"/>
      </rPr>
      <t xml:space="preserve">)] </t>
    </r>
    <r>
      <rPr>
        <sz val="9"/>
        <color rgb="FF000000"/>
        <rFont val="Gulim"/>
        <family val="3"/>
        <charset val="129"/>
      </rPr>
      <t>CPC_MARKET_FREEBOARD</t>
    </r>
    <r>
      <rPr>
        <sz val="9"/>
        <color rgb="FF333333"/>
        <rFont val="Gulim"/>
        <family val="3"/>
        <charset val="129"/>
      </rPr>
      <t xml:space="preserve">= 3, </t>
    </r>
  </si>
  <si>
    <r>
      <t>[</t>
    </r>
    <r>
      <rPr>
        <sz val="9"/>
        <color rgb="FF0000FF"/>
        <rFont val="Gulim"/>
        <family val="3"/>
        <charset val="129"/>
      </rPr>
      <t>helpstring</t>
    </r>
    <r>
      <rPr>
        <sz val="9"/>
        <color rgb="FF333333"/>
        <rFont val="Gulim"/>
        <family val="3"/>
        <charset val="129"/>
      </rPr>
      <t>(</t>
    </r>
    <r>
      <rPr>
        <sz val="9"/>
        <color rgb="FF800000"/>
        <rFont val="Gulim"/>
        <family val="3"/>
        <charset val="129"/>
      </rPr>
      <t>"KRX"</t>
    </r>
    <r>
      <rPr>
        <sz val="9"/>
        <color rgb="FF333333"/>
        <rFont val="Gulim"/>
        <family val="3"/>
        <charset val="129"/>
      </rPr>
      <t>)]</t>
    </r>
    <r>
      <rPr>
        <sz val="8"/>
        <color rgb="FF333333"/>
        <rFont val="Times New Roman"/>
        <family val="1"/>
      </rPr>
      <t xml:space="preserve">       </t>
    </r>
    <r>
      <rPr>
        <sz val="9"/>
        <color rgb="FF000000"/>
        <rFont val="Gulim"/>
        <family val="3"/>
        <charset val="129"/>
      </rPr>
      <t>CPC_MARKET_KRX</t>
    </r>
    <r>
      <rPr>
        <sz val="9"/>
        <color rgb="FF333333"/>
        <rFont val="Gulim"/>
        <family val="3"/>
        <charset val="129"/>
      </rPr>
      <t>= 4,</t>
    </r>
  </si>
  <si>
    <r>
      <t>[</t>
    </r>
    <r>
      <rPr>
        <sz val="9"/>
        <color rgb="FF0000FF"/>
        <rFont val="Gulim"/>
        <family val="3"/>
        <charset val="129"/>
      </rPr>
      <t>helpstring</t>
    </r>
    <r>
      <rPr>
        <sz val="9"/>
        <color rgb="FF333333"/>
        <rFont val="Gulim"/>
        <family val="3"/>
        <charset val="129"/>
      </rPr>
      <t>(</t>
    </r>
    <r>
      <rPr>
        <sz val="9"/>
        <color rgb="FF800000"/>
        <rFont val="Gulim"/>
        <family val="3"/>
        <charset val="129"/>
      </rPr>
      <t>"KONEX"</t>
    </r>
    <r>
      <rPr>
        <sz val="9"/>
        <color rgb="FF333333"/>
        <rFont val="Gulim"/>
        <family val="3"/>
        <charset val="129"/>
      </rPr>
      <t>)]</t>
    </r>
    <r>
      <rPr>
        <sz val="8"/>
        <color rgb="FF333333"/>
        <rFont val="Times New Roman"/>
        <family val="1"/>
      </rPr>
      <t> </t>
    </r>
    <r>
      <rPr>
        <sz val="9"/>
        <color rgb="FF000000"/>
        <rFont val="Gulim"/>
        <family val="3"/>
        <charset val="129"/>
      </rPr>
      <t>CPC_MARKET_KONEX</t>
    </r>
    <r>
      <rPr>
        <sz val="9"/>
        <color rgb="FF333333"/>
        <rFont val="Gulim"/>
        <family val="3"/>
        <charset val="129"/>
      </rPr>
      <t>= 5,</t>
    </r>
  </si>
  <si>
    <r>
      <t>}</t>
    </r>
    <r>
      <rPr>
        <sz val="9"/>
        <color rgb="FF000000"/>
        <rFont val="Gulim"/>
        <family val="3"/>
        <charset val="129"/>
      </rPr>
      <t>CPE_MARKET_KIND</t>
    </r>
    <r>
      <rPr>
        <sz val="9"/>
        <color rgb="FF333333"/>
        <rFont val="Gulim"/>
        <family val="3"/>
        <charset val="129"/>
      </rPr>
      <t xml:space="preserve">; </t>
    </r>
  </si>
  <si>
    <r>
      <t>value = object.</t>
    </r>
    <r>
      <rPr>
        <b/>
        <sz val="9"/>
        <color rgb="FF333333"/>
        <rFont val="Gulim"/>
        <family val="3"/>
        <charset val="129"/>
      </rPr>
      <t xml:space="preserve">GetStockControlKind </t>
    </r>
    <r>
      <rPr>
        <sz val="9"/>
        <color rgb="FF333333"/>
        <rFont val="Gulim"/>
        <family val="3"/>
        <charset val="129"/>
      </rPr>
      <t xml:space="preserve">( code ) </t>
    </r>
  </si>
  <si>
    <t xml:space="preserve">code 에해당하는감리구분반환한다. </t>
  </si>
  <si>
    <t>반환값 : 감리구분</t>
  </si>
  <si>
    <r>
      <t>typedefenum</t>
    </r>
    <r>
      <rPr>
        <sz val="9"/>
        <color rgb="FF333333"/>
        <rFont val="Gulim"/>
        <family val="3"/>
        <charset val="129"/>
      </rPr>
      <t xml:space="preserve"> {</t>
    </r>
  </si>
  <si>
    <r>
      <t>[</t>
    </r>
    <r>
      <rPr>
        <sz val="9"/>
        <color rgb="FF0000FF"/>
        <rFont val="Gulim"/>
        <family val="3"/>
        <charset val="129"/>
      </rPr>
      <t>helpstring</t>
    </r>
    <r>
      <rPr>
        <sz val="9"/>
        <color rgb="FF333333"/>
        <rFont val="Gulim"/>
        <family val="3"/>
        <charset val="129"/>
      </rPr>
      <t>(</t>
    </r>
    <r>
      <rPr>
        <sz val="9"/>
        <color rgb="FF800000"/>
        <rFont val="Gulim"/>
        <family val="3"/>
        <charset val="129"/>
      </rPr>
      <t>"정상"</t>
    </r>
    <r>
      <rPr>
        <sz val="9"/>
        <color rgb="FF333333"/>
        <rFont val="Gulim"/>
        <family val="3"/>
        <charset val="129"/>
      </rPr>
      <t>)]</t>
    </r>
    <r>
      <rPr>
        <sz val="8"/>
        <color rgb="FF333333"/>
        <rFont val="Times New Roman"/>
        <family val="1"/>
      </rPr>
      <t>   </t>
    </r>
    <r>
      <rPr>
        <sz val="9"/>
        <color rgb="FF000000"/>
        <rFont val="Gulim"/>
        <family val="3"/>
        <charset val="129"/>
      </rPr>
      <t>CPC_CONTROL_NONE</t>
    </r>
    <r>
      <rPr>
        <sz val="8"/>
        <color rgb="FF000000"/>
        <rFont val="Times New Roman"/>
        <family val="1"/>
      </rPr>
      <t>   </t>
    </r>
    <r>
      <rPr>
        <sz val="9"/>
        <color rgb="FF333333"/>
        <rFont val="Gulim"/>
        <family val="3"/>
        <charset val="129"/>
      </rPr>
      <t xml:space="preserve">= 0, </t>
    </r>
  </si>
  <si>
    <r>
      <t>[</t>
    </r>
    <r>
      <rPr>
        <sz val="9"/>
        <color rgb="FF0000FF"/>
        <rFont val="Gulim"/>
        <family val="3"/>
        <charset val="129"/>
      </rPr>
      <t>helpstring</t>
    </r>
    <r>
      <rPr>
        <sz val="9"/>
        <color rgb="FF333333"/>
        <rFont val="Gulim"/>
        <family val="3"/>
        <charset val="129"/>
      </rPr>
      <t>(</t>
    </r>
    <r>
      <rPr>
        <sz val="9"/>
        <color rgb="FF800000"/>
        <rFont val="Gulim"/>
        <family val="3"/>
        <charset val="129"/>
      </rPr>
      <t>"주의"</t>
    </r>
    <r>
      <rPr>
        <sz val="9"/>
        <color rgb="FF333333"/>
        <rFont val="Gulim"/>
        <family val="3"/>
        <charset val="129"/>
      </rPr>
      <t>)]</t>
    </r>
    <r>
      <rPr>
        <sz val="8"/>
        <color rgb="FF333333"/>
        <rFont val="Times New Roman"/>
        <family val="1"/>
      </rPr>
      <t>   </t>
    </r>
    <r>
      <rPr>
        <sz val="9"/>
        <color rgb="FF000000"/>
        <rFont val="Gulim"/>
        <family val="3"/>
        <charset val="129"/>
      </rPr>
      <t>CPC_CONTROL_ATTENTION</t>
    </r>
    <r>
      <rPr>
        <sz val="9"/>
        <color rgb="FF333333"/>
        <rFont val="Gulim"/>
        <family val="3"/>
        <charset val="129"/>
      </rPr>
      <t xml:space="preserve">= 1, </t>
    </r>
  </si>
  <si>
    <r>
      <t>[</t>
    </r>
    <r>
      <rPr>
        <sz val="9"/>
        <color rgb="FF0000FF"/>
        <rFont val="Gulim"/>
        <family val="3"/>
        <charset val="129"/>
      </rPr>
      <t>helpstring</t>
    </r>
    <r>
      <rPr>
        <sz val="9"/>
        <color rgb="FF333333"/>
        <rFont val="Gulim"/>
        <family val="3"/>
        <charset val="129"/>
      </rPr>
      <t>(</t>
    </r>
    <r>
      <rPr>
        <sz val="9"/>
        <color rgb="FF800000"/>
        <rFont val="Gulim"/>
        <family val="3"/>
        <charset val="129"/>
      </rPr>
      <t>"경고"</t>
    </r>
    <r>
      <rPr>
        <sz val="9"/>
        <color rgb="FF333333"/>
        <rFont val="Gulim"/>
        <family val="3"/>
        <charset val="129"/>
      </rPr>
      <t>)]</t>
    </r>
    <r>
      <rPr>
        <sz val="8"/>
        <color rgb="FF333333"/>
        <rFont val="Times New Roman"/>
        <family val="1"/>
      </rPr>
      <t>   </t>
    </r>
    <r>
      <rPr>
        <sz val="9"/>
        <color rgb="FF000000"/>
        <rFont val="Gulim"/>
        <family val="3"/>
        <charset val="129"/>
      </rPr>
      <t>CPC_CONTROL_WARNING</t>
    </r>
    <r>
      <rPr>
        <sz val="9"/>
        <color rgb="FF333333"/>
        <rFont val="Gulim"/>
        <family val="3"/>
        <charset val="129"/>
      </rPr>
      <t xml:space="preserve">= 2, </t>
    </r>
  </si>
  <si>
    <r>
      <t>[</t>
    </r>
    <r>
      <rPr>
        <sz val="9"/>
        <color rgb="FF0000FF"/>
        <rFont val="Gulim"/>
        <family val="3"/>
        <charset val="129"/>
      </rPr>
      <t>helpstring</t>
    </r>
    <r>
      <rPr>
        <sz val="9"/>
        <color rgb="FF333333"/>
        <rFont val="Gulim"/>
        <family val="3"/>
        <charset val="129"/>
      </rPr>
      <t>(</t>
    </r>
    <r>
      <rPr>
        <sz val="9"/>
        <color rgb="FF800000"/>
        <rFont val="Gulim"/>
        <family val="3"/>
        <charset val="129"/>
      </rPr>
      <t>"위험예고"</t>
    </r>
    <r>
      <rPr>
        <sz val="9"/>
        <color rgb="FF333333"/>
        <rFont val="Gulim"/>
        <family val="3"/>
        <charset val="129"/>
      </rPr>
      <t>)]</t>
    </r>
    <r>
      <rPr>
        <sz val="9"/>
        <color rgb="FF000000"/>
        <rFont val="Gulim"/>
        <family val="3"/>
        <charset val="129"/>
      </rPr>
      <t>CPC_CONTROL_DANGER_NOTICE</t>
    </r>
    <r>
      <rPr>
        <sz val="9"/>
        <color rgb="FF333333"/>
        <rFont val="Gulim"/>
        <family val="3"/>
        <charset val="129"/>
      </rPr>
      <t xml:space="preserve">= 3, </t>
    </r>
  </si>
  <si>
    <r>
      <t>[</t>
    </r>
    <r>
      <rPr>
        <sz val="9"/>
        <color rgb="FF0000FF"/>
        <rFont val="Gulim"/>
        <family val="3"/>
        <charset val="129"/>
      </rPr>
      <t>helpstring</t>
    </r>
    <r>
      <rPr>
        <sz val="9"/>
        <color rgb="FF333333"/>
        <rFont val="Gulim"/>
        <family val="3"/>
        <charset val="129"/>
      </rPr>
      <t>(</t>
    </r>
    <r>
      <rPr>
        <sz val="9"/>
        <color rgb="FF800000"/>
        <rFont val="Gulim"/>
        <family val="3"/>
        <charset val="129"/>
      </rPr>
      <t>"위험"</t>
    </r>
    <r>
      <rPr>
        <sz val="9"/>
        <color rgb="FF333333"/>
        <rFont val="Gulim"/>
        <family val="3"/>
        <charset val="129"/>
      </rPr>
      <t>)]</t>
    </r>
    <r>
      <rPr>
        <sz val="8"/>
        <color rgb="FF333333"/>
        <rFont val="Times New Roman"/>
        <family val="1"/>
      </rPr>
      <t>   </t>
    </r>
    <r>
      <rPr>
        <sz val="9"/>
        <color rgb="FF000000"/>
        <rFont val="Gulim"/>
        <family val="3"/>
        <charset val="129"/>
      </rPr>
      <t>CPC_CONTROL_DANGER</t>
    </r>
    <r>
      <rPr>
        <sz val="9"/>
        <color rgb="FF333333"/>
        <rFont val="Gulim"/>
        <family val="3"/>
        <charset val="129"/>
      </rPr>
      <t xml:space="preserve">= 4, </t>
    </r>
  </si>
  <si>
    <r>
      <t>}</t>
    </r>
    <r>
      <rPr>
        <sz val="9"/>
        <color rgb="FF000000"/>
        <rFont val="Gulim"/>
        <family val="3"/>
        <charset val="129"/>
      </rPr>
      <t>CPE_CONTROL_KIND</t>
    </r>
    <r>
      <rPr>
        <sz val="9"/>
        <color rgb="FF333333"/>
        <rFont val="Gulim"/>
        <family val="3"/>
        <charset val="129"/>
      </rPr>
      <t>;</t>
    </r>
  </si>
  <si>
    <r>
      <t>value = object.</t>
    </r>
    <r>
      <rPr>
        <b/>
        <sz val="9"/>
        <color rgb="FF333333"/>
        <rFont val="Gulim"/>
        <family val="3"/>
        <charset val="129"/>
      </rPr>
      <t xml:space="preserve">GetStockSupervisionKind </t>
    </r>
    <r>
      <rPr>
        <sz val="9"/>
        <color rgb="FF333333"/>
        <rFont val="Gulim"/>
        <family val="3"/>
        <charset val="129"/>
      </rPr>
      <t xml:space="preserve">( code ) </t>
    </r>
  </si>
  <si>
    <t xml:space="preserve">code 에해당하는관리구분반환한다. </t>
  </si>
  <si>
    <t>반환값 : 관리구분</t>
  </si>
  <si>
    <r>
      <t>typedefenum</t>
    </r>
    <r>
      <rPr>
        <sz val="8"/>
        <color rgb="FF333333"/>
        <rFont val="Times New Roman"/>
        <family val="1"/>
      </rPr>
      <t>   </t>
    </r>
    <r>
      <rPr>
        <sz val="9"/>
        <color rgb="FF333333"/>
        <rFont val="Gulim"/>
        <family val="3"/>
        <charset val="129"/>
      </rPr>
      <t>{</t>
    </r>
  </si>
  <si>
    <r>
      <t>[</t>
    </r>
    <r>
      <rPr>
        <sz val="9"/>
        <color rgb="FF0000FF"/>
        <rFont val="Gulim"/>
        <family val="3"/>
        <charset val="129"/>
      </rPr>
      <t>helpstring</t>
    </r>
    <r>
      <rPr>
        <sz val="9"/>
        <color rgb="FF333333"/>
        <rFont val="Gulim"/>
        <family val="3"/>
        <charset val="129"/>
      </rPr>
      <t>(</t>
    </r>
    <r>
      <rPr>
        <sz val="9"/>
        <color rgb="FF800000"/>
        <rFont val="Gulim"/>
        <family val="3"/>
        <charset val="129"/>
      </rPr>
      <t>"일반종목"</t>
    </r>
    <r>
      <rPr>
        <sz val="9"/>
        <color rgb="FF333333"/>
        <rFont val="Gulim"/>
        <family val="3"/>
        <charset val="129"/>
      </rPr>
      <t>)]</t>
    </r>
    <r>
      <rPr>
        <sz val="9"/>
        <color rgb="FF000000"/>
        <rFont val="Gulim"/>
        <family val="3"/>
        <charset val="129"/>
      </rPr>
      <t>CPC_SUPERVISION_NONE</t>
    </r>
    <r>
      <rPr>
        <sz val="9"/>
        <color rgb="FF333333"/>
        <rFont val="Gulim"/>
        <family val="3"/>
        <charset val="129"/>
      </rPr>
      <t xml:space="preserve">= 0, </t>
    </r>
  </si>
  <si>
    <r>
      <t>[</t>
    </r>
    <r>
      <rPr>
        <sz val="9"/>
        <color rgb="FF0000FF"/>
        <rFont val="Gulim"/>
        <family val="3"/>
        <charset val="129"/>
      </rPr>
      <t>helpstring</t>
    </r>
    <r>
      <rPr>
        <sz val="9"/>
        <color rgb="FF333333"/>
        <rFont val="Gulim"/>
        <family val="3"/>
        <charset val="129"/>
      </rPr>
      <t>(</t>
    </r>
    <r>
      <rPr>
        <sz val="9"/>
        <color rgb="FF800000"/>
        <rFont val="Gulim"/>
        <family val="3"/>
        <charset val="129"/>
      </rPr>
      <t>"관리"</t>
    </r>
    <r>
      <rPr>
        <sz val="9"/>
        <color rgb="FF333333"/>
        <rFont val="Gulim"/>
        <family val="3"/>
        <charset val="129"/>
      </rPr>
      <t>)]</t>
    </r>
    <r>
      <rPr>
        <sz val="8"/>
        <color rgb="FF333333"/>
        <rFont val="Times New Roman"/>
        <family val="1"/>
      </rPr>
      <t>   </t>
    </r>
    <r>
      <rPr>
        <sz val="9"/>
        <color rgb="FF000000"/>
        <rFont val="Gulim"/>
        <family val="3"/>
        <charset val="129"/>
      </rPr>
      <t>CPC_SUPERVISION_NORMAL</t>
    </r>
    <r>
      <rPr>
        <sz val="9"/>
        <color rgb="FF333333"/>
        <rFont val="Gulim"/>
        <family val="3"/>
        <charset val="129"/>
      </rPr>
      <t xml:space="preserve">= 1, </t>
    </r>
  </si>
  <si>
    <r>
      <t>}</t>
    </r>
    <r>
      <rPr>
        <sz val="9"/>
        <color rgb="FF000000"/>
        <rFont val="Gulim"/>
        <family val="3"/>
        <charset val="129"/>
      </rPr>
      <t>CPE_SUPERVISION_KIND</t>
    </r>
    <r>
      <rPr>
        <sz val="9"/>
        <color rgb="FF333333"/>
        <rFont val="Gulim"/>
        <family val="3"/>
        <charset val="129"/>
      </rPr>
      <t>;</t>
    </r>
  </si>
  <si>
    <r>
      <t>value = object.</t>
    </r>
    <r>
      <rPr>
        <b/>
        <sz val="9"/>
        <color rgb="FF333333"/>
        <rFont val="Gulim"/>
        <family val="3"/>
        <charset val="129"/>
      </rPr>
      <t xml:space="preserve">GetStockStatusKind </t>
    </r>
    <r>
      <rPr>
        <sz val="9"/>
        <color rgb="FF333333"/>
        <rFont val="Gulim"/>
        <family val="3"/>
        <charset val="129"/>
      </rPr>
      <t xml:space="preserve">( code ) </t>
    </r>
  </si>
  <si>
    <t>code 에해당하는주식상태를반환한다</t>
  </si>
  <si>
    <r>
      <t>[</t>
    </r>
    <r>
      <rPr>
        <sz val="9"/>
        <color rgb="FF0000FF"/>
        <rFont val="Gulim"/>
        <family val="3"/>
        <charset val="129"/>
      </rPr>
      <t>helpstring</t>
    </r>
    <r>
      <rPr>
        <sz val="9"/>
        <color rgb="FF333333"/>
        <rFont val="Gulim"/>
        <family val="3"/>
        <charset val="129"/>
      </rPr>
      <t>(</t>
    </r>
    <r>
      <rPr>
        <sz val="9"/>
        <color rgb="FF800000"/>
        <rFont val="Gulim"/>
        <family val="3"/>
        <charset val="129"/>
      </rPr>
      <t>"정상"</t>
    </r>
    <r>
      <rPr>
        <sz val="9"/>
        <color rgb="FF333333"/>
        <rFont val="Gulim"/>
        <family val="3"/>
        <charset val="129"/>
      </rPr>
      <t>)]</t>
    </r>
    <r>
      <rPr>
        <sz val="8"/>
        <color rgb="FF333333"/>
        <rFont val="Times New Roman"/>
        <family val="1"/>
      </rPr>
      <t>   </t>
    </r>
    <r>
      <rPr>
        <sz val="9"/>
        <color rgb="FF000000"/>
        <rFont val="Gulim"/>
        <family val="3"/>
        <charset val="129"/>
      </rPr>
      <t>CPC_STOCK_STATUS_NORMAL</t>
    </r>
    <r>
      <rPr>
        <sz val="9"/>
        <color rgb="FF333333"/>
        <rFont val="Gulim"/>
        <family val="3"/>
        <charset val="129"/>
      </rPr>
      <t>= 0,</t>
    </r>
  </si>
  <si>
    <r>
      <t>[</t>
    </r>
    <r>
      <rPr>
        <sz val="9"/>
        <color rgb="FF0000FF"/>
        <rFont val="Gulim"/>
        <family val="3"/>
        <charset val="129"/>
      </rPr>
      <t>helpstring</t>
    </r>
    <r>
      <rPr>
        <sz val="9"/>
        <color rgb="FF333333"/>
        <rFont val="Gulim"/>
        <family val="3"/>
        <charset val="129"/>
      </rPr>
      <t>(</t>
    </r>
    <r>
      <rPr>
        <sz val="9"/>
        <color rgb="FF800000"/>
        <rFont val="Gulim"/>
        <family val="3"/>
        <charset val="129"/>
      </rPr>
      <t>"거래정지"</t>
    </r>
    <r>
      <rPr>
        <sz val="9"/>
        <color rgb="FF333333"/>
        <rFont val="Gulim"/>
        <family val="3"/>
        <charset val="129"/>
      </rPr>
      <t>)]</t>
    </r>
    <r>
      <rPr>
        <sz val="9"/>
        <color rgb="FF000000"/>
        <rFont val="Gulim"/>
        <family val="3"/>
        <charset val="129"/>
      </rPr>
      <t>CPC_STOCK_STATUS_STOP</t>
    </r>
    <r>
      <rPr>
        <sz val="9"/>
        <color rgb="FF333333"/>
        <rFont val="Gulim"/>
        <family val="3"/>
        <charset val="129"/>
      </rPr>
      <t>= 1,</t>
    </r>
  </si>
  <si>
    <r>
      <t>[</t>
    </r>
    <r>
      <rPr>
        <sz val="9"/>
        <color rgb="FF0000FF"/>
        <rFont val="Gulim"/>
        <family val="3"/>
        <charset val="129"/>
      </rPr>
      <t>helpstring</t>
    </r>
    <r>
      <rPr>
        <sz val="9"/>
        <color rgb="FF333333"/>
        <rFont val="Gulim"/>
        <family val="3"/>
        <charset val="129"/>
      </rPr>
      <t>(</t>
    </r>
    <r>
      <rPr>
        <sz val="9"/>
        <color rgb="FF800000"/>
        <rFont val="Gulim"/>
        <family val="3"/>
        <charset val="129"/>
      </rPr>
      <t>"거래중단"</t>
    </r>
    <r>
      <rPr>
        <sz val="9"/>
        <color rgb="FF333333"/>
        <rFont val="Gulim"/>
        <family val="3"/>
        <charset val="129"/>
      </rPr>
      <t>)]</t>
    </r>
    <r>
      <rPr>
        <sz val="9"/>
        <color rgb="FF000000"/>
        <rFont val="Gulim"/>
        <family val="3"/>
        <charset val="129"/>
      </rPr>
      <t>CPC_STOCK_STATUS_BREAK</t>
    </r>
    <r>
      <rPr>
        <sz val="9"/>
        <color rgb="FF333333"/>
        <rFont val="Gulim"/>
        <family val="3"/>
        <charset val="129"/>
      </rPr>
      <t>= 2,</t>
    </r>
  </si>
  <si>
    <r>
      <t>value = object.</t>
    </r>
    <r>
      <rPr>
        <b/>
        <sz val="9"/>
        <color rgb="FF333333"/>
        <rFont val="Gulim"/>
        <family val="3"/>
        <charset val="129"/>
      </rPr>
      <t xml:space="preserve">GetStockCapital </t>
    </r>
    <r>
      <rPr>
        <sz val="9"/>
        <color rgb="FF333333"/>
        <rFont val="Gulim"/>
        <family val="3"/>
        <charset val="129"/>
      </rPr>
      <t xml:space="preserve">( code ) </t>
    </r>
  </si>
  <si>
    <t xml:space="preserve">code 에해당하는자본금규모구분반환한다. </t>
  </si>
  <si>
    <t>반환값 : 자본금규모구분</t>
  </si>
  <si>
    <r>
      <t>[</t>
    </r>
    <r>
      <rPr>
        <sz val="9"/>
        <color rgb="FF0000FF"/>
        <rFont val="Gulim"/>
        <family val="3"/>
        <charset val="129"/>
      </rPr>
      <t>helpstring</t>
    </r>
    <r>
      <rPr>
        <sz val="9"/>
        <color rgb="FF333333"/>
        <rFont val="Gulim"/>
        <family val="3"/>
        <charset val="129"/>
      </rPr>
      <t>(</t>
    </r>
    <r>
      <rPr>
        <sz val="9"/>
        <color rgb="FF800000"/>
        <rFont val="Gulim"/>
        <family val="3"/>
        <charset val="129"/>
      </rPr>
      <t>"제외"</t>
    </r>
    <r>
      <rPr>
        <sz val="9"/>
        <color rgb="FF333333"/>
        <rFont val="Gulim"/>
        <family val="3"/>
        <charset val="129"/>
      </rPr>
      <t>)]</t>
    </r>
    <r>
      <rPr>
        <sz val="8"/>
        <color rgb="FF333333"/>
        <rFont val="Times New Roman"/>
        <family val="1"/>
      </rPr>
      <t>   </t>
    </r>
    <r>
      <rPr>
        <sz val="9"/>
        <color rgb="FF000000"/>
        <rFont val="Gulim"/>
        <family val="3"/>
        <charset val="129"/>
      </rPr>
      <t>CPC_CAPITAL_NULL</t>
    </r>
    <r>
      <rPr>
        <sz val="9"/>
        <color rgb="FF333333"/>
        <rFont val="돋움"/>
        <family val="3"/>
        <charset val="129"/>
      </rPr>
      <t>  </t>
    </r>
    <r>
      <rPr>
        <sz val="9"/>
        <color rgb="FF333333"/>
        <rFont val="Gulim"/>
        <family val="3"/>
        <charset val="129"/>
      </rPr>
      <t xml:space="preserve">= 0, </t>
    </r>
  </si>
  <si>
    <r>
      <t>[</t>
    </r>
    <r>
      <rPr>
        <sz val="9"/>
        <color rgb="FF0000FF"/>
        <rFont val="Gulim"/>
        <family val="3"/>
        <charset val="129"/>
      </rPr>
      <t>helpstring</t>
    </r>
    <r>
      <rPr>
        <sz val="9"/>
        <color rgb="FF333333"/>
        <rFont val="Gulim"/>
        <family val="3"/>
        <charset val="129"/>
      </rPr>
      <t>(</t>
    </r>
    <r>
      <rPr>
        <sz val="9"/>
        <color rgb="FF800000"/>
        <rFont val="Gulim"/>
        <family val="3"/>
        <charset val="129"/>
      </rPr>
      <t>"대"</t>
    </r>
    <r>
      <rPr>
        <sz val="9"/>
        <color rgb="FF333333"/>
        <rFont val="Gulim"/>
        <family val="3"/>
        <charset val="129"/>
      </rPr>
      <t>)]</t>
    </r>
    <r>
      <rPr>
        <sz val="8"/>
        <color rgb="FF333333"/>
        <rFont val="Times New Roman"/>
        <family val="1"/>
      </rPr>
      <t>   </t>
    </r>
    <r>
      <rPr>
        <sz val="9"/>
        <color rgb="FF000000"/>
        <rFont val="Gulim"/>
        <family val="3"/>
        <charset val="129"/>
      </rPr>
      <t>CPC_CAPITAL_LARGE</t>
    </r>
    <r>
      <rPr>
        <sz val="9"/>
        <color rgb="FF333333"/>
        <rFont val="돋움"/>
        <family val="3"/>
        <charset val="129"/>
      </rPr>
      <t>  </t>
    </r>
    <r>
      <rPr>
        <sz val="9"/>
        <color rgb="FF333333"/>
        <rFont val="Gulim"/>
        <family val="3"/>
        <charset val="129"/>
      </rPr>
      <t xml:space="preserve">= 1, </t>
    </r>
  </si>
  <si>
    <r>
      <t>[</t>
    </r>
    <r>
      <rPr>
        <sz val="9"/>
        <color rgb="FF0000FF"/>
        <rFont val="Gulim"/>
        <family val="3"/>
        <charset val="129"/>
      </rPr>
      <t>helpstring</t>
    </r>
    <r>
      <rPr>
        <sz val="9"/>
        <color rgb="FF333333"/>
        <rFont val="Gulim"/>
        <family val="3"/>
        <charset val="129"/>
      </rPr>
      <t>(</t>
    </r>
    <r>
      <rPr>
        <sz val="9"/>
        <color rgb="FF800000"/>
        <rFont val="Gulim"/>
        <family val="3"/>
        <charset val="129"/>
      </rPr>
      <t>"중"</t>
    </r>
    <r>
      <rPr>
        <sz val="9"/>
        <color rgb="FF333333"/>
        <rFont val="Gulim"/>
        <family val="3"/>
        <charset val="129"/>
      </rPr>
      <t>)]</t>
    </r>
    <r>
      <rPr>
        <sz val="8"/>
        <color rgb="FF333333"/>
        <rFont val="Times New Roman"/>
        <family val="1"/>
      </rPr>
      <t>   </t>
    </r>
    <r>
      <rPr>
        <sz val="9"/>
        <color rgb="FF000000"/>
        <rFont val="Gulim"/>
        <family val="3"/>
        <charset val="129"/>
      </rPr>
      <t>CPC_CAPITAL_MIDDLE</t>
    </r>
    <r>
      <rPr>
        <sz val="9"/>
        <color rgb="FF333333"/>
        <rFont val="돋움"/>
        <family val="3"/>
        <charset val="129"/>
      </rPr>
      <t>  </t>
    </r>
    <r>
      <rPr>
        <sz val="9"/>
        <color rgb="FF333333"/>
        <rFont val="Gulim"/>
        <family val="3"/>
        <charset val="129"/>
      </rPr>
      <t xml:space="preserve">= 2, </t>
    </r>
  </si>
  <si>
    <r>
      <t>[</t>
    </r>
    <r>
      <rPr>
        <sz val="9"/>
        <color rgb="FF0000FF"/>
        <rFont val="Gulim"/>
        <family val="3"/>
        <charset val="129"/>
      </rPr>
      <t>helpstring</t>
    </r>
    <r>
      <rPr>
        <sz val="9"/>
        <color rgb="FF333333"/>
        <rFont val="Gulim"/>
        <family val="3"/>
        <charset val="129"/>
      </rPr>
      <t>(</t>
    </r>
    <r>
      <rPr>
        <sz val="9"/>
        <color rgb="FF800000"/>
        <rFont val="Gulim"/>
        <family val="3"/>
        <charset val="129"/>
      </rPr>
      <t>"소"</t>
    </r>
    <r>
      <rPr>
        <sz val="9"/>
        <color rgb="FF333333"/>
        <rFont val="Gulim"/>
        <family val="3"/>
        <charset val="129"/>
      </rPr>
      <t>)]</t>
    </r>
    <r>
      <rPr>
        <sz val="8"/>
        <color rgb="FF333333"/>
        <rFont val="Times New Roman"/>
        <family val="1"/>
      </rPr>
      <t>   </t>
    </r>
    <r>
      <rPr>
        <sz val="9"/>
        <color rgb="FF000000"/>
        <rFont val="Gulim"/>
        <family val="3"/>
        <charset val="129"/>
      </rPr>
      <t>CPC_CAPITAL_SMALL</t>
    </r>
    <r>
      <rPr>
        <sz val="9"/>
        <color rgb="FF333333"/>
        <rFont val="돋움"/>
        <family val="3"/>
        <charset val="129"/>
      </rPr>
      <t>  </t>
    </r>
    <r>
      <rPr>
        <sz val="9"/>
        <color rgb="FF333333"/>
        <rFont val="Gulim"/>
        <family val="3"/>
        <charset val="129"/>
      </rPr>
      <t>= 3</t>
    </r>
  </si>
  <si>
    <r>
      <t>}</t>
    </r>
    <r>
      <rPr>
        <sz val="9"/>
        <color rgb="FF000000"/>
        <rFont val="Gulim"/>
        <family val="3"/>
        <charset val="129"/>
      </rPr>
      <t>CPE_CAPITAL_SIZE</t>
    </r>
    <r>
      <rPr>
        <sz val="9"/>
        <color rgb="FF333333"/>
        <rFont val="Gulim"/>
        <family val="3"/>
        <charset val="129"/>
      </rPr>
      <t>;</t>
    </r>
  </si>
  <si>
    <r>
      <t>value = object.</t>
    </r>
    <r>
      <rPr>
        <b/>
        <sz val="9"/>
        <color rgb="FF333333"/>
        <rFont val="Gulim"/>
        <family val="3"/>
        <charset val="129"/>
      </rPr>
      <t xml:space="preserve">GetStockFiscalMonth </t>
    </r>
    <r>
      <rPr>
        <sz val="9"/>
        <color rgb="FF333333"/>
        <rFont val="Gulim"/>
        <family val="3"/>
        <charset val="129"/>
      </rPr>
      <t xml:space="preserve">( code ) </t>
    </r>
  </si>
  <si>
    <t xml:space="preserve">code 에해당하는결산기반환한다. </t>
  </si>
  <si>
    <t>반환값 : 결산기</t>
  </si>
  <si>
    <r>
      <t>value = object.</t>
    </r>
    <r>
      <rPr>
        <b/>
        <sz val="9"/>
        <color rgb="FF333333"/>
        <rFont val="Gulim"/>
        <family val="3"/>
        <charset val="129"/>
      </rPr>
      <t xml:space="preserve">GetStockGroupCode </t>
    </r>
    <r>
      <rPr>
        <sz val="9"/>
        <color rgb="FF333333"/>
        <rFont val="Gulim"/>
        <family val="3"/>
        <charset val="129"/>
      </rPr>
      <t xml:space="preserve">( code ) </t>
    </r>
  </si>
  <si>
    <t xml:space="preserve">code 에해당하는그룹(계열사)코드반환한다. </t>
  </si>
  <si>
    <t>반환값 : 그룹(계열사)코드</t>
  </si>
  <si>
    <r>
      <t>value = object.</t>
    </r>
    <r>
      <rPr>
        <b/>
        <sz val="9"/>
        <color rgb="FF333333"/>
        <rFont val="Gulim"/>
        <family val="3"/>
        <charset val="129"/>
      </rPr>
      <t xml:space="preserve">GetStockKospi200Kind </t>
    </r>
    <r>
      <rPr>
        <sz val="9"/>
        <color rgb="FF333333"/>
        <rFont val="Gulim"/>
        <family val="3"/>
        <charset val="129"/>
      </rPr>
      <t xml:space="preserve">( code ) </t>
    </r>
  </si>
  <si>
    <t xml:space="preserve">code 에해당하는KOSPI200 종목여부반환한다. </t>
  </si>
  <si>
    <t>반환값 : KOSPI200 종목여부</t>
  </si>
  <si>
    <r>
      <t>[</t>
    </r>
    <r>
      <rPr>
        <sz val="9"/>
        <color rgb="FF0000FF"/>
        <rFont val="Gulim"/>
        <family val="3"/>
        <charset val="129"/>
      </rPr>
      <t>helpstring</t>
    </r>
    <r>
      <rPr>
        <sz val="9"/>
        <color rgb="FF333333"/>
        <rFont val="Gulim"/>
        <family val="3"/>
        <charset val="129"/>
      </rPr>
      <t>(</t>
    </r>
    <r>
      <rPr>
        <sz val="9"/>
        <color rgb="FF800000"/>
        <rFont val="Gulim"/>
        <family val="3"/>
        <charset val="129"/>
      </rPr>
      <t>"미채용"</t>
    </r>
    <r>
      <rPr>
        <sz val="9"/>
        <color rgb="FF333333"/>
        <rFont val="Gulim"/>
        <family val="3"/>
        <charset val="129"/>
      </rPr>
      <t>)]</t>
    </r>
    <r>
      <rPr>
        <sz val="8"/>
        <color rgb="FF333333"/>
        <rFont val="Times New Roman"/>
        <family val="1"/>
      </rPr>
      <t>      </t>
    </r>
    <r>
      <rPr>
        <sz val="9"/>
        <color rgb="FF000000"/>
        <rFont val="Gulim"/>
        <family val="3"/>
        <charset val="129"/>
      </rPr>
      <t>CPC_KOSPI200_NONE</t>
    </r>
    <r>
      <rPr>
        <sz val="9"/>
        <color rgb="FF333333"/>
        <rFont val="돋움"/>
        <family val="3"/>
        <charset val="129"/>
      </rPr>
      <t>  </t>
    </r>
    <r>
      <rPr>
        <sz val="9"/>
        <color rgb="FF333333"/>
        <rFont val="Gulim"/>
        <family val="3"/>
        <charset val="129"/>
      </rPr>
      <t xml:space="preserve">= 0, </t>
    </r>
  </si>
  <si>
    <r>
      <t>[</t>
    </r>
    <r>
      <rPr>
        <sz val="9"/>
        <color rgb="FF0000FF"/>
        <rFont val="Gulim"/>
        <family val="3"/>
        <charset val="129"/>
      </rPr>
      <t>helpstring</t>
    </r>
    <r>
      <rPr>
        <sz val="9"/>
        <color rgb="FF333333"/>
        <rFont val="Gulim"/>
        <family val="3"/>
        <charset val="129"/>
      </rPr>
      <t>(</t>
    </r>
    <r>
      <rPr>
        <sz val="9"/>
        <color rgb="FF800000"/>
        <rFont val="Gulim"/>
        <family val="3"/>
        <charset val="129"/>
      </rPr>
      <t>"제조업"</t>
    </r>
    <r>
      <rPr>
        <sz val="9"/>
        <color rgb="FF333333"/>
        <rFont val="Gulim"/>
        <family val="3"/>
        <charset val="129"/>
      </rPr>
      <t>)]</t>
    </r>
    <r>
      <rPr>
        <sz val="8"/>
        <color rgb="FF333333"/>
        <rFont val="Times New Roman"/>
        <family val="1"/>
      </rPr>
      <t>      </t>
    </r>
    <r>
      <rPr>
        <sz val="9"/>
        <color rgb="FF000000"/>
        <rFont val="Gulim"/>
        <family val="3"/>
        <charset val="129"/>
      </rPr>
      <t>CPC_KOSPI200_MANUFACTURE</t>
    </r>
    <r>
      <rPr>
        <sz val="9"/>
        <color rgb="FF333333"/>
        <rFont val="Gulim"/>
        <family val="3"/>
        <charset val="129"/>
      </rPr>
      <t>= 1,</t>
    </r>
  </si>
  <si>
    <r>
      <t>[</t>
    </r>
    <r>
      <rPr>
        <sz val="9"/>
        <color rgb="FF0000FF"/>
        <rFont val="Gulim"/>
        <family val="3"/>
        <charset val="129"/>
      </rPr>
      <t>helpstring</t>
    </r>
    <r>
      <rPr>
        <sz val="9"/>
        <color rgb="FF333333"/>
        <rFont val="Gulim"/>
        <family val="3"/>
        <charset val="129"/>
      </rPr>
      <t>(</t>
    </r>
    <r>
      <rPr>
        <sz val="9"/>
        <color rgb="FF800000"/>
        <rFont val="Gulim"/>
        <family val="3"/>
        <charset val="129"/>
      </rPr>
      <t>"전기통신업"</t>
    </r>
    <r>
      <rPr>
        <sz val="9"/>
        <color rgb="FF333333"/>
        <rFont val="Gulim"/>
        <family val="3"/>
        <charset val="129"/>
      </rPr>
      <t>)]</t>
    </r>
    <r>
      <rPr>
        <sz val="8"/>
        <color rgb="FF333333"/>
        <rFont val="Times New Roman"/>
        <family val="1"/>
      </rPr>
      <t>   </t>
    </r>
    <r>
      <rPr>
        <sz val="9"/>
        <color rgb="FF000000"/>
        <rFont val="Gulim"/>
        <family val="3"/>
        <charset val="129"/>
      </rPr>
      <t>CPC_KOSPI200_TELECOMMUNICATION</t>
    </r>
    <r>
      <rPr>
        <sz val="9"/>
        <color rgb="FF333333"/>
        <rFont val="Gulim"/>
        <family val="3"/>
        <charset val="129"/>
      </rPr>
      <t xml:space="preserve">= 2, </t>
    </r>
  </si>
  <si>
    <r>
      <t>[</t>
    </r>
    <r>
      <rPr>
        <sz val="9"/>
        <color rgb="FF0000FF"/>
        <rFont val="Gulim"/>
        <family val="3"/>
        <charset val="129"/>
      </rPr>
      <t>helpstring</t>
    </r>
    <r>
      <rPr>
        <sz val="9"/>
        <color rgb="FF333333"/>
        <rFont val="Gulim"/>
        <family val="3"/>
        <charset val="129"/>
      </rPr>
      <t>(</t>
    </r>
    <r>
      <rPr>
        <sz val="9"/>
        <color rgb="FF800000"/>
        <rFont val="Gulim"/>
        <family val="3"/>
        <charset val="129"/>
      </rPr>
      <t>"건설업"</t>
    </r>
    <r>
      <rPr>
        <sz val="9"/>
        <color rgb="FF333333"/>
        <rFont val="Gulim"/>
        <family val="3"/>
        <charset val="129"/>
      </rPr>
      <t>)]</t>
    </r>
    <r>
      <rPr>
        <sz val="8"/>
        <color rgb="FF333333"/>
        <rFont val="Times New Roman"/>
        <family val="1"/>
      </rPr>
      <t>      </t>
    </r>
    <r>
      <rPr>
        <sz val="9"/>
        <color rgb="FF000000"/>
        <rFont val="Gulim"/>
        <family val="3"/>
        <charset val="129"/>
      </rPr>
      <t>CPC_KOSPI200_CONSTRUCT</t>
    </r>
    <r>
      <rPr>
        <sz val="9"/>
        <color rgb="FF333333"/>
        <rFont val="Gulim"/>
        <family val="3"/>
        <charset val="129"/>
      </rPr>
      <t xml:space="preserve">= 3, </t>
    </r>
  </si>
  <si>
    <r>
      <t>[</t>
    </r>
    <r>
      <rPr>
        <sz val="9"/>
        <color rgb="FF0000FF"/>
        <rFont val="Gulim"/>
        <family val="3"/>
        <charset val="129"/>
      </rPr>
      <t>helpstring</t>
    </r>
    <r>
      <rPr>
        <sz val="9"/>
        <color rgb="FF333333"/>
        <rFont val="Gulim"/>
        <family val="3"/>
        <charset val="129"/>
      </rPr>
      <t>(</t>
    </r>
    <r>
      <rPr>
        <sz val="9"/>
        <color rgb="FF800000"/>
        <rFont val="Gulim"/>
        <family val="3"/>
        <charset val="129"/>
      </rPr>
      <t>"유통업"</t>
    </r>
    <r>
      <rPr>
        <sz val="9"/>
        <color rgb="FF333333"/>
        <rFont val="Gulim"/>
        <family val="3"/>
        <charset val="129"/>
      </rPr>
      <t>)]</t>
    </r>
    <r>
      <rPr>
        <sz val="8"/>
        <color rgb="FF333333"/>
        <rFont val="Times New Roman"/>
        <family val="1"/>
      </rPr>
      <t>      </t>
    </r>
    <r>
      <rPr>
        <sz val="9"/>
        <color rgb="FF000000"/>
        <rFont val="Gulim"/>
        <family val="3"/>
        <charset val="129"/>
      </rPr>
      <t>CPC_KOSPI200_CURRENCY</t>
    </r>
    <r>
      <rPr>
        <sz val="9"/>
        <color rgb="FF333333"/>
        <rFont val="Gulim"/>
        <family val="3"/>
        <charset val="129"/>
      </rPr>
      <t xml:space="preserve">= 4, </t>
    </r>
  </si>
  <si>
    <r>
      <t>[</t>
    </r>
    <r>
      <rPr>
        <sz val="9"/>
        <color rgb="FF0000FF"/>
        <rFont val="Gulim"/>
        <family val="3"/>
        <charset val="129"/>
      </rPr>
      <t>helpstring</t>
    </r>
    <r>
      <rPr>
        <sz val="9"/>
        <color rgb="FF333333"/>
        <rFont val="Gulim"/>
        <family val="3"/>
        <charset val="129"/>
      </rPr>
      <t>(</t>
    </r>
    <r>
      <rPr>
        <sz val="9"/>
        <color rgb="FF800000"/>
        <rFont val="Gulim"/>
        <family val="3"/>
        <charset val="129"/>
      </rPr>
      <t>"금융업"</t>
    </r>
    <r>
      <rPr>
        <sz val="9"/>
        <color rgb="FF333333"/>
        <rFont val="Gulim"/>
        <family val="3"/>
        <charset val="129"/>
      </rPr>
      <t>)]</t>
    </r>
    <r>
      <rPr>
        <sz val="8"/>
        <color rgb="FF333333"/>
        <rFont val="Times New Roman"/>
        <family val="1"/>
      </rPr>
      <t>      </t>
    </r>
    <r>
      <rPr>
        <sz val="9"/>
        <color rgb="FF000000"/>
        <rFont val="Gulim"/>
        <family val="3"/>
        <charset val="129"/>
      </rPr>
      <t>CPC_KOSPI200_FINANCE</t>
    </r>
    <r>
      <rPr>
        <sz val="9"/>
        <color rgb="FF333333"/>
        <rFont val="Gulim"/>
        <family val="3"/>
        <charset val="129"/>
      </rPr>
      <t xml:space="preserve">= 5, </t>
    </r>
  </si>
  <si>
    <r>
      <t>}</t>
    </r>
    <r>
      <rPr>
        <sz val="9"/>
        <color rgb="FF000000"/>
        <rFont val="Gulim"/>
        <family val="3"/>
        <charset val="129"/>
      </rPr>
      <t>CPE_KOSPI200_KIND</t>
    </r>
    <r>
      <rPr>
        <sz val="9"/>
        <color rgb="FF333333"/>
        <rFont val="Gulim"/>
        <family val="3"/>
        <charset val="129"/>
      </rPr>
      <t>;</t>
    </r>
  </si>
  <si>
    <t>2011년 4월 1일부터아래값으로변경</t>
  </si>
  <si>
    <r>
      <t>typedef enum</t>
    </r>
    <r>
      <rPr>
        <sz val="9"/>
        <color rgb="FF333333"/>
        <rFont val="돋움"/>
        <family val="3"/>
        <charset val="129"/>
      </rPr>
      <t>{</t>
    </r>
  </si>
  <si>
    <r>
      <t>[helpstring("미채용")]</t>
    </r>
    <r>
      <rPr>
        <sz val="8"/>
        <color rgb="FF333333"/>
        <rFont val="Times New Roman"/>
        <family val="1"/>
      </rPr>
      <t>   </t>
    </r>
    <r>
      <rPr>
        <sz val="9"/>
        <color rgb="FF333333"/>
        <rFont val="Gulim"/>
        <family val="3"/>
        <charset val="129"/>
      </rPr>
      <t>CPC_KOSPI200_NONE</t>
    </r>
    <r>
      <rPr>
        <sz val="8"/>
        <color rgb="FF333333"/>
        <rFont val="Times New Roman"/>
        <family val="1"/>
      </rPr>
      <t>      </t>
    </r>
    <r>
      <rPr>
        <sz val="9"/>
        <color rgb="FF333333"/>
        <rFont val="돋움"/>
        <family val="3"/>
        <charset val="129"/>
      </rPr>
      <t>  </t>
    </r>
    <r>
      <rPr>
        <sz val="9"/>
        <color rgb="FF333333"/>
        <rFont val="Gulim"/>
        <family val="3"/>
        <charset val="129"/>
      </rPr>
      <t>= 0,</t>
    </r>
  </si>
  <si>
    <t>[helpstring("건설기계")]CPC_KOSPI200_CONSTRUCTIONS_MACHINERY= 1,</t>
  </si>
  <si>
    <r>
      <t>[helpstring("조선운송")]CPC_KOSPI200_SHIPBUILDING_TRANSPORTATION</t>
    </r>
    <r>
      <rPr>
        <sz val="8"/>
        <color rgb="FF333333"/>
        <rFont val="Times New Roman"/>
        <family val="1"/>
      </rPr>
      <t>   </t>
    </r>
    <r>
      <rPr>
        <sz val="9"/>
        <color rgb="FF333333"/>
        <rFont val="Gulim"/>
        <family val="3"/>
        <charset val="129"/>
      </rPr>
      <t>= 2,</t>
    </r>
  </si>
  <si>
    <r>
      <t>[helpstring("철강소재")]CPC_KOSPI200_STEELS_METERIALS</t>
    </r>
    <r>
      <rPr>
        <sz val="8"/>
        <color rgb="FF333333"/>
        <rFont val="Times New Roman"/>
        <family val="1"/>
      </rPr>
      <t>         </t>
    </r>
    <r>
      <rPr>
        <sz val="9"/>
        <color rgb="FF333333"/>
        <rFont val="Gulim"/>
        <family val="3"/>
        <charset val="129"/>
      </rPr>
      <t>= 3,</t>
    </r>
  </si>
  <si>
    <r>
      <t>[helpstring("에너지화학")]CPC_KOSPI200_ENERGY_CHEMICALS</t>
    </r>
    <r>
      <rPr>
        <sz val="8"/>
        <color rgb="FF333333"/>
        <rFont val="Times New Roman"/>
        <family val="1"/>
      </rPr>
      <t>         </t>
    </r>
    <r>
      <rPr>
        <sz val="9"/>
        <color rgb="FF333333"/>
        <rFont val="Gulim"/>
        <family val="3"/>
        <charset val="129"/>
      </rPr>
      <t>= 4,</t>
    </r>
  </si>
  <si>
    <r>
      <t>[helpstring("정보통신")]CPC_KOSPI200_IT</t>
    </r>
    <r>
      <rPr>
        <sz val="9"/>
        <color rgb="FF333333"/>
        <rFont val="돋움"/>
        <family val="3"/>
        <charset val="129"/>
      </rPr>
      <t>    </t>
    </r>
    <r>
      <rPr>
        <sz val="9"/>
        <color rgb="FF333333"/>
        <rFont val="Gulim"/>
        <family val="3"/>
        <charset val="129"/>
      </rPr>
      <t>= 5,</t>
    </r>
  </si>
  <si>
    <r>
      <t>[helpstring("금융")]</t>
    </r>
    <r>
      <rPr>
        <sz val="8"/>
        <color rgb="FF333333"/>
        <rFont val="Times New Roman"/>
        <family val="1"/>
      </rPr>
      <t>   </t>
    </r>
    <r>
      <rPr>
        <sz val="9"/>
        <color rgb="FF333333"/>
        <rFont val="Gulim"/>
        <family val="3"/>
        <charset val="129"/>
      </rPr>
      <t>CPC_KOSPI200_FINANCE</t>
    </r>
    <r>
      <rPr>
        <sz val="8"/>
        <color rgb="FF333333"/>
        <rFont val="Times New Roman"/>
        <family val="1"/>
      </rPr>
      <t>   </t>
    </r>
    <r>
      <rPr>
        <sz val="9"/>
        <color rgb="FF333333"/>
        <rFont val="돋움"/>
        <family val="3"/>
        <charset val="129"/>
      </rPr>
      <t>   </t>
    </r>
    <r>
      <rPr>
        <sz val="9"/>
        <color rgb="FF333333"/>
        <rFont val="Gulim"/>
        <family val="3"/>
        <charset val="129"/>
      </rPr>
      <t>= 6</t>
    </r>
    <r>
      <rPr>
        <sz val="9"/>
        <color rgb="FF333333"/>
        <rFont val="돋움"/>
        <family val="3"/>
        <charset val="129"/>
      </rPr>
      <t>,</t>
    </r>
  </si>
  <si>
    <r>
      <t>[helpstring("필수소비재")]CPC_KOSPI200_CUSTOMER_STAPLES</t>
    </r>
    <r>
      <rPr>
        <sz val="8"/>
        <color rgb="FF333333"/>
        <rFont val="Times New Roman"/>
        <family val="1"/>
      </rPr>
      <t>         </t>
    </r>
    <r>
      <rPr>
        <sz val="9"/>
        <color rgb="FF333333"/>
        <rFont val="Gulim"/>
        <family val="3"/>
        <charset val="129"/>
      </rPr>
      <t>= 7</t>
    </r>
    <r>
      <rPr>
        <sz val="9"/>
        <color rgb="FF333333"/>
        <rFont val="돋움"/>
        <family val="3"/>
        <charset val="129"/>
      </rPr>
      <t>,</t>
    </r>
  </si>
  <si>
    <r>
      <t>[helpstring("자유소비재")]CPC_KOSPI200_CUSTOMER_DISCRETIONARY</t>
    </r>
    <r>
      <rPr>
        <sz val="8"/>
        <color rgb="FF333333"/>
        <rFont val="Times New Roman"/>
        <family val="1"/>
      </rPr>
      <t>      </t>
    </r>
    <r>
      <rPr>
        <sz val="9"/>
        <color rgb="FF333333"/>
        <rFont val="Gulim"/>
        <family val="3"/>
        <charset val="129"/>
      </rPr>
      <t>= 8</t>
    </r>
    <r>
      <rPr>
        <sz val="9"/>
        <color rgb="FF333333"/>
        <rFont val="돋움"/>
        <family val="3"/>
        <charset val="129"/>
      </rPr>
      <t>,</t>
    </r>
  </si>
  <si>
    <r>
      <t>}</t>
    </r>
    <r>
      <rPr>
        <sz val="9"/>
        <color rgb="FF333333"/>
        <rFont val="Gulim"/>
        <family val="3"/>
        <charset val="129"/>
      </rPr>
      <t>CPE_KOSPI200_KIND;</t>
    </r>
  </si>
  <si>
    <r>
      <t>value = object.</t>
    </r>
    <r>
      <rPr>
        <b/>
        <sz val="9"/>
        <color rgb="FF333333"/>
        <rFont val="Gulim"/>
        <family val="3"/>
        <charset val="129"/>
      </rPr>
      <t>GetStockSectionKind</t>
    </r>
    <r>
      <rPr>
        <sz val="9"/>
        <color rgb="FF333333"/>
        <rFont val="Gulim"/>
        <family val="3"/>
        <charset val="129"/>
      </rPr>
      <t xml:space="preserve">( code ) </t>
    </r>
  </si>
  <si>
    <t>code 에해당하는부구분코드를반환한다</t>
  </si>
  <si>
    <t>반환값 : 부구분코드</t>
  </si>
  <si>
    <t>typedefenum</t>
  </si>
  <si>
    <t>{</t>
  </si>
  <si>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("구분없음")]</t>
    </r>
    <r>
      <rPr>
        <sz val="8"/>
        <color rgb="FF333333"/>
        <rFont val="Times New Roman"/>
        <family val="1"/>
      </rPr>
      <t>   </t>
    </r>
    <r>
      <rPr>
        <sz val="11"/>
        <color rgb="FF333333"/>
        <rFont val="Gulim"/>
        <family val="3"/>
        <charset val="129"/>
      </rPr>
      <t>CPC_KSE_SECTION_KIND_NULL= 0,</t>
    </r>
  </si>
  <si>
    <r>
      <t>   </t>
    </r>
    <r>
      <rPr>
        <sz val="11"/>
        <color rgb="FF333333"/>
        <rFont val="Gulim"/>
        <family val="3"/>
        <charset val="129"/>
      </rPr>
      <t>[</t>
    </r>
    <r>
      <rPr>
        <sz val="11"/>
        <color rgb="FF0000FF"/>
        <rFont val="Gulim"/>
        <family val="3"/>
        <charset val="129"/>
      </rPr>
      <t>helpstring</t>
    </r>
    <r>
      <rPr>
        <sz val="11"/>
        <color rgb="FF333333"/>
        <rFont val="Gulim"/>
        <family val="3"/>
        <charset val="129"/>
      </rPr>
      <t>("주권")]</t>
    </r>
    <r>
      <rPr>
        <sz val="8"/>
        <color rgb="FF333333"/>
        <rFont val="Times New Roman"/>
        <family val="1"/>
      </rPr>
      <t>   </t>
    </r>
    <r>
      <rPr>
        <sz val="11"/>
        <color rgb="FF333333"/>
        <rFont val="Gulim"/>
        <family val="3"/>
        <charset val="129"/>
      </rPr>
      <t>CPC_KSE_SECTION_KIND_ST</t>
    </r>
    <r>
      <rPr>
        <sz val="8"/>
        <color rgb="FF333333"/>
        <rFont val="Times New Roman"/>
        <family val="1"/>
      </rPr>
      <t>   </t>
    </r>
    <r>
      <rPr>
        <sz val="11"/>
        <color rgb="FF333333"/>
        <rFont val="Gulim"/>
        <family val="3"/>
        <charset val="129"/>
      </rPr>
      <t>= 1,</t>
    </r>
  </si>
  <si>
    <r>
      <t>   </t>
    </r>
    <r>
      <rPr>
        <sz val="11"/>
        <color rgb="FF333333"/>
        <rFont val="Gulim"/>
        <family val="3"/>
        <charset val="129"/>
      </rPr>
      <t>[</t>
    </r>
    <r>
      <rPr>
        <sz val="11"/>
        <color rgb="FF0000FF"/>
        <rFont val="Gulim"/>
        <family val="3"/>
        <charset val="129"/>
      </rPr>
      <t>helpstring</t>
    </r>
    <r>
      <rPr>
        <sz val="11"/>
        <color rgb="FF333333"/>
        <rFont val="Gulim"/>
        <family val="3"/>
        <charset val="129"/>
      </rPr>
      <t>("투자회사")]</t>
    </r>
    <r>
      <rPr>
        <sz val="8"/>
        <color rgb="FF333333"/>
        <rFont val="Times New Roman"/>
        <family val="1"/>
      </rPr>
      <t>   </t>
    </r>
    <r>
      <rPr>
        <sz val="11"/>
        <color rgb="FF333333"/>
        <rFont val="Gulim"/>
        <family val="3"/>
        <charset val="129"/>
      </rPr>
      <t xml:space="preserve">CPC_KSE_SECTION_KIND_MF </t>
    </r>
    <r>
      <rPr>
        <sz val="8"/>
        <color rgb="FF333333"/>
        <rFont val="Times New Roman"/>
        <family val="1"/>
      </rPr>
      <t>   </t>
    </r>
    <r>
      <rPr>
        <sz val="11"/>
        <color rgb="FF333333"/>
        <rFont val="Gulim"/>
        <family val="3"/>
        <charset val="129"/>
      </rPr>
      <t>= 2,</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</si>
  <si>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("부동산투자회사"]</t>
    </r>
    <r>
      <rPr>
        <sz val="8"/>
        <color rgb="FF333333"/>
        <rFont val="Times New Roman"/>
        <family val="1"/>
      </rPr>
      <t>   </t>
    </r>
    <r>
      <rPr>
        <sz val="11"/>
        <color rgb="FF333333"/>
        <rFont val="Gulim"/>
        <family val="3"/>
        <charset val="129"/>
      </rPr>
      <t xml:space="preserve">CPC_KSE_SECTION_KIND_RT </t>
    </r>
    <r>
      <rPr>
        <sz val="8"/>
        <color rgb="FF333333"/>
        <rFont val="Times New Roman"/>
        <family val="1"/>
      </rPr>
      <t>   </t>
    </r>
    <r>
      <rPr>
        <sz val="11"/>
        <color rgb="FF333333"/>
        <rFont val="Gulim"/>
        <family val="3"/>
        <charset val="129"/>
      </rPr>
      <t>= 3,</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</si>
  <si>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("선박투자회사")]</t>
    </r>
    <r>
      <rPr>
        <sz val="8"/>
        <color rgb="FF333333"/>
        <rFont val="Times New Roman"/>
        <family val="1"/>
      </rPr>
      <t>   </t>
    </r>
    <r>
      <rPr>
        <sz val="11"/>
        <color rgb="FF333333"/>
        <rFont val="Gulim"/>
        <family val="3"/>
        <charset val="129"/>
      </rPr>
      <t xml:space="preserve">CPC_KSE_SECTION_KIND_SC </t>
    </r>
    <r>
      <rPr>
        <sz val="8"/>
        <color rgb="FF333333"/>
        <rFont val="Times New Roman"/>
        <family val="1"/>
      </rPr>
      <t>   </t>
    </r>
    <r>
      <rPr>
        <sz val="11"/>
        <color rgb="FF333333"/>
        <rFont val="Gulim"/>
        <family val="3"/>
        <charset val="129"/>
      </rPr>
      <t>= 4,</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</si>
  <si>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("사회간접자본투융자회사")]CPC_KSE_SECTION_KIND_IF = 5,</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</si>
  <si>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("주식예탁증서")]</t>
    </r>
    <r>
      <rPr>
        <sz val="8"/>
        <color rgb="FF333333"/>
        <rFont val="Times New Roman"/>
        <family val="1"/>
      </rPr>
      <t>   </t>
    </r>
    <r>
      <rPr>
        <sz val="11"/>
        <color rgb="FF333333"/>
        <rFont val="Gulim"/>
        <family val="3"/>
        <charset val="129"/>
      </rPr>
      <t xml:space="preserve">CPC_KSE_SECTION_KIND_DR </t>
    </r>
    <r>
      <rPr>
        <sz val="8"/>
        <color rgb="FF333333"/>
        <rFont val="Times New Roman"/>
        <family val="1"/>
      </rPr>
      <t>   </t>
    </r>
    <r>
      <rPr>
        <sz val="11"/>
        <color rgb="FF333333"/>
        <rFont val="Gulim"/>
        <family val="3"/>
        <charset val="129"/>
      </rPr>
      <t>= 6,</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</si>
  <si>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("신수인수권증권")]</t>
    </r>
    <r>
      <rPr>
        <sz val="8"/>
        <color rgb="FF333333"/>
        <rFont val="Times New Roman"/>
        <family val="1"/>
      </rPr>
      <t>   </t>
    </r>
    <r>
      <rPr>
        <sz val="11"/>
        <color rgb="FF333333"/>
        <rFont val="Gulim"/>
        <family val="3"/>
        <charset val="129"/>
      </rPr>
      <t xml:space="preserve">CPC_KSE_SECTION_KIND_SW </t>
    </r>
    <r>
      <rPr>
        <sz val="8"/>
        <color rgb="FF333333"/>
        <rFont val="Times New Roman"/>
        <family val="1"/>
      </rPr>
      <t>   </t>
    </r>
    <r>
      <rPr>
        <sz val="11"/>
        <color rgb="FF333333"/>
        <rFont val="Gulim"/>
        <family val="3"/>
        <charset val="129"/>
      </rPr>
      <t>= 7,</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</si>
  <si>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("신주인수권증서")]</t>
    </r>
    <r>
      <rPr>
        <sz val="8"/>
        <color rgb="FF333333"/>
        <rFont val="Times New Roman"/>
        <family val="1"/>
      </rPr>
      <t>   </t>
    </r>
    <r>
      <rPr>
        <sz val="11"/>
        <color rgb="FF333333"/>
        <rFont val="Gulim"/>
        <family val="3"/>
        <charset val="129"/>
      </rPr>
      <t xml:space="preserve">CPC_KSE_SECTION_KIND_SR </t>
    </r>
    <r>
      <rPr>
        <sz val="8"/>
        <color rgb="FF333333"/>
        <rFont val="Times New Roman"/>
        <family val="1"/>
      </rPr>
      <t>   </t>
    </r>
    <r>
      <rPr>
        <sz val="11"/>
        <color rgb="FF333333"/>
        <rFont val="Gulim"/>
        <family val="3"/>
        <charset val="129"/>
      </rPr>
      <t>= 8,</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</si>
  <si>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("주식워런트증권")]</t>
    </r>
    <r>
      <rPr>
        <sz val="8"/>
        <color rgb="FF333333"/>
        <rFont val="Times New Roman"/>
        <family val="1"/>
      </rPr>
      <t>   </t>
    </r>
    <r>
      <rPr>
        <sz val="11"/>
        <color rgb="FF333333"/>
        <rFont val="Gulim"/>
        <family val="3"/>
        <charset val="129"/>
      </rPr>
      <t>CPC_KSE_SECTION_KIND_ELW = 9,</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</si>
  <si>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("상장지수펀드(ETF)")]CPC_KSE_SECTION_KIND_ETF = 10,</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</si>
  <si>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("수익증권")]</t>
    </r>
    <r>
      <rPr>
        <sz val="8"/>
        <color rgb="FF333333"/>
        <rFont val="Times New Roman"/>
        <family val="1"/>
      </rPr>
      <t>   </t>
    </r>
    <r>
      <rPr>
        <sz val="11"/>
        <color rgb="FF333333"/>
        <rFont val="돋움"/>
        <family val="3"/>
        <charset val="129"/>
      </rPr>
      <t> </t>
    </r>
    <r>
      <rPr>
        <sz val="11"/>
        <color rgb="FF333333"/>
        <rFont val="Gulim"/>
        <family val="3"/>
        <charset val="129"/>
      </rPr>
      <t xml:space="preserve">CPC_KSE_SECTION_KIND_BC </t>
    </r>
    <r>
      <rPr>
        <sz val="8"/>
        <color rgb="FF333333"/>
        <rFont val="Times New Roman"/>
        <family val="1"/>
      </rPr>
      <t>   </t>
    </r>
    <r>
      <rPr>
        <sz val="11"/>
        <color rgb="FF333333"/>
        <rFont val="Gulim"/>
        <family val="3"/>
        <charset val="129"/>
      </rPr>
      <t>= 11,</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</si>
  <si>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("해외ETF")]</t>
    </r>
    <r>
      <rPr>
        <sz val="8"/>
        <color rgb="FF333333"/>
        <rFont val="Times New Roman"/>
        <family val="1"/>
      </rPr>
      <t>      </t>
    </r>
    <r>
      <rPr>
        <sz val="11"/>
        <color rgb="FF333333"/>
        <rFont val="Gulim"/>
        <family val="3"/>
        <charset val="129"/>
      </rPr>
      <t>CPC_KSE_SECTION_KIND_FETF</t>
    </r>
    <r>
      <rPr>
        <sz val="8"/>
        <color rgb="FF333333"/>
        <rFont val="Times New Roman"/>
        <family val="1"/>
      </rPr>
      <t>   </t>
    </r>
    <r>
      <rPr>
        <sz val="11"/>
        <color rgb="FF333333"/>
        <rFont val="Gulim"/>
        <family val="3"/>
        <charset val="129"/>
      </rPr>
      <t>= 12,</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</si>
  <si>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("외국주권")]</t>
    </r>
    <r>
      <rPr>
        <sz val="8"/>
        <color rgb="FF333333"/>
        <rFont val="Times New Roman"/>
        <family val="1"/>
      </rPr>
      <t>   </t>
    </r>
    <r>
      <rPr>
        <sz val="11"/>
        <color rgb="FF333333"/>
        <rFont val="돋움"/>
        <family val="3"/>
        <charset val="129"/>
      </rPr>
      <t> </t>
    </r>
    <r>
      <rPr>
        <sz val="11"/>
        <color rgb="FF333333"/>
        <rFont val="Gulim"/>
        <family val="3"/>
        <charset val="129"/>
      </rPr>
      <t>CPC_KSE_SECTION_KIND_FOREIGN = 13,</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</si>
  <si>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("선물")]</t>
    </r>
    <r>
      <rPr>
        <sz val="8"/>
        <color rgb="FF333333"/>
        <rFont val="Times New Roman"/>
        <family val="1"/>
      </rPr>
      <t>      </t>
    </r>
    <r>
      <rPr>
        <sz val="11"/>
        <color rgb="FF333333"/>
        <rFont val="Gulim"/>
        <family val="3"/>
        <charset val="129"/>
      </rPr>
      <t xml:space="preserve">CPC_KSE_SECTION_KIND_FU </t>
    </r>
    <r>
      <rPr>
        <sz val="8"/>
        <color rgb="FF333333"/>
        <rFont val="Times New Roman"/>
        <family val="1"/>
      </rPr>
      <t>   </t>
    </r>
    <r>
      <rPr>
        <sz val="11"/>
        <color rgb="FF333333"/>
        <rFont val="Gulim"/>
        <family val="3"/>
        <charset val="129"/>
      </rPr>
      <t>= 14,</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</si>
  <si>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("옵션")]</t>
    </r>
    <r>
      <rPr>
        <sz val="8"/>
        <color rgb="FF333333"/>
        <rFont val="Times New Roman"/>
        <family val="1"/>
      </rPr>
      <t>      </t>
    </r>
    <r>
      <rPr>
        <sz val="11"/>
        <color rgb="FF333333"/>
        <rFont val="Gulim"/>
        <family val="3"/>
        <charset val="129"/>
      </rPr>
      <t xml:space="preserve">CPC_KSE_SECTION_KIND_OP </t>
    </r>
    <r>
      <rPr>
        <sz val="8"/>
        <color rgb="FF333333"/>
        <rFont val="Times New Roman"/>
        <family val="1"/>
      </rPr>
      <t>   </t>
    </r>
    <r>
      <rPr>
        <sz val="11"/>
        <color rgb="FF333333"/>
        <rFont val="Gulim"/>
        <family val="3"/>
        <charset val="129"/>
      </rPr>
      <t xml:space="preserve">= 15, </t>
    </r>
    <r>
      <rPr>
        <sz val="8"/>
        <color rgb="FF333333"/>
        <rFont val="Times New Roman"/>
        <family val="1"/>
      </rPr>
      <t>   </t>
    </r>
  </si>
  <si>
    <r>
      <t>}</t>
    </r>
    <r>
      <rPr>
        <sz val="9"/>
        <color rgb="FF333333"/>
        <rFont val="Gulim"/>
        <family val="3"/>
        <charset val="129"/>
      </rPr>
      <t xml:space="preserve"> CPE_KSE_SECTION_KIND;</t>
    </r>
  </si>
  <si>
    <r>
      <t>value = object.</t>
    </r>
    <r>
      <rPr>
        <b/>
        <sz val="9"/>
        <color rgb="FF333333"/>
        <rFont val="Gulim"/>
        <family val="3"/>
        <charset val="129"/>
      </rPr>
      <t>GetStockLacKind</t>
    </r>
    <r>
      <rPr>
        <sz val="9"/>
        <color rgb="FF333333"/>
        <rFont val="Gulim"/>
        <family val="3"/>
        <charset val="129"/>
      </rPr>
      <t xml:space="preserve"> ( code ) </t>
    </r>
  </si>
  <si>
    <t>code 에해당하는락구분코드를반환한다</t>
  </si>
  <si>
    <t>반환값 : 락구분코드</t>
  </si>
  <si>
    <t> {</t>
  </si>
  <si>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("구분없음")]</t>
    </r>
    <r>
      <rPr>
        <sz val="11"/>
        <color rgb="FF333333"/>
        <rFont val="돋움"/>
        <family val="3"/>
        <charset val="129"/>
      </rPr>
      <t> </t>
    </r>
    <r>
      <rPr>
        <sz val="11"/>
        <color rgb="FF333333"/>
        <rFont val="Gulim"/>
        <family val="3"/>
        <charset val="129"/>
      </rPr>
      <t>CPC_LAC_NORMAL= 0,</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</si>
  <si>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("권리락")]</t>
    </r>
    <r>
      <rPr>
        <sz val="11"/>
        <color rgb="FF333333"/>
        <rFont val="돋움"/>
        <family val="3"/>
        <charset val="129"/>
      </rPr>
      <t> </t>
    </r>
    <r>
      <rPr>
        <sz val="11"/>
        <color rgb="FF333333"/>
        <rFont val="Gulim"/>
        <family val="3"/>
        <charset val="129"/>
      </rPr>
      <t>CPC_LAC_EX_RIGHTS</t>
    </r>
    <r>
      <rPr>
        <sz val="8"/>
        <color rgb="FF333333"/>
        <rFont val="Times New Roman"/>
        <family val="1"/>
      </rPr>
      <t>   </t>
    </r>
    <r>
      <rPr>
        <sz val="11"/>
        <color rgb="FF333333"/>
        <rFont val="Gulim"/>
        <family val="3"/>
        <charset val="129"/>
      </rPr>
      <t>= 1,</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</si>
  <si>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("배당락")]</t>
    </r>
    <r>
      <rPr>
        <sz val="8"/>
        <color rgb="FF333333"/>
        <rFont val="Times New Roman"/>
        <family val="1"/>
      </rPr>
      <t>   </t>
    </r>
    <r>
      <rPr>
        <sz val="11"/>
        <color rgb="FF333333"/>
        <rFont val="Gulim"/>
        <family val="3"/>
        <charset val="129"/>
      </rPr>
      <t>CPC_LAC_EX_DIVIDEND= 2,</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</si>
  <si>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("분배락")]</t>
    </r>
    <r>
      <rPr>
        <sz val="8"/>
        <color rgb="FF333333"/>
        <rFont val="Times New Roman"/>
        <family val="1"/>
      </rPr>
      <t>   </t>
    </r>
    <r>
      <rPr>
        <sz val="11"/>
        <color rgb="FF333333"/>
        <rFont val="Gulim"/>
        <family val="3"/>
        <charset val="129"/>
      </rPr>
      <t>CPC_LAC_EX_DISTRI_DIVIDEND</t>
    </r>
    <r>
      <rPr>
        <sz val="8"/>
        <color rgb="FF333333"/>
        <rFont val="Times New Roman"/>
        <family val="1"/>
      </rPr>
      <t>   </t>
    </r>
    <r>
      <rPr>
        <sz val="11"/>
        <color rgb="FF333333"/>
        <rFont val="Gulim"/>
        <family val="3"/>
        <charset val="129"/>
      </rPr>
      <t>= 3,</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</si>
  <si>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("권배락")]</t>
    </r>
    <r>
      <rPr>
        <sz val="8"/>
        <color rgb="FF333333"/>
        <rFont val="Times New Roman"/>
        <family val="1"/>
      </rPr>
      <t>   </t>
    </r>
    <r>
      <rPr>
        <sz val="11"/>
        <color rgb="FF333333"/>
        <rFont val="Gulim"/>
        <family val="3"/>
        <charset val="129"/>
      </rPr>
      <t>CPC_LAC_EX_RIGHTS_DIVIDEND</t>
    </r>
    <r>
      <rPr>
        <sz val="8"/>
        <color rgb="FF333333"/>
        <rFont val="Times New Roman"/>
        <family val="1"/>
      </rPr>
      <t>   </t>
    </r>
    <r>
      <rPr>
        <sz val="11"/>
        <color rgb="FF333333"/>
        <rFont val="Gulim"/>
        <family val="3"/>
        <charset val="129"/>
      </rPr>
      <t>= 4,</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</si>
  <si>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("중간배당락")]CPC_LAC_INTERIM_DIVIDEND</t>
    </r>
    <r>
      <rPr>
        <sz val="8"/>
        <color rgb="FF333333"/>
        <rFont val="Times New Roman"/>
        <family val="1"/>
      </rPr>
      <t>   </t>
    </r>
    <r>
      <rPr>
        <sz val="11"/>
        <color rgb="FF333333"/>
        <rFont val="Gulim"/>
        <family val="3"/>
        <charset val="129"/>
      </rPr>
      <t>= 5,</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</si>
  <si>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("권리중간배당락")]CPC_LAC_EX_RIGHTS_INTERIM_DIVIDEND= 6,</t>
    </r>
  </si>
  <si>
    <r>
      <t xml:space="preserve">  </t>
    </r>
    <r>
      <rPr>
        <sz val="11"/>
        <color rgb="FF333333"/>
        <rFont val="Gulim"/>
        <family val="3"/>
        <charset val="129"/>
      </rPr>
      <t>[</t>
    </r>
    <r>
      <rPr>
        <sz val="11"/>
        <color rgb="FF0000FF"/>
        <rFont val="Gulim"/>
        <family val="3"/>
        <charset val="129"/>
      </rPr>
      <t>helpstring</t>
    </r>
    <r>
      <rPr>
        <sz val="11"/>
        <color rgb="FF333333"/>
        <rFont val="Gulim"/>
        <family val="3"/>
        <charset val="129"/>
      </rPr>
      <t>("기타")]</t>
    </r>
    <r>
      <rPr>
        <sz val="8"/>
        <color rgb="FF333333"/>
        <rFont val="Times New Roman"/>
        <family val="1"/>
      </rPr>
      <t>   </t>
    </r>
    <r>
      <rPr>
        <sz val="11"/>
        <color rgb="FF333333"/>
        <rFont val="Gulim"/>
        <family val="3"/>
        <charset val="129"/>
      </rPr>
      <t>CPC_LAC_ETC</t>
    </r>
    <r>
      <rPr>
        <sz val="8"/>
        <color rgb="FF333333"/>
        <rFont val="Times New Roman"/>
        <family val="1"/>
      </rPr>
      <t>   </t>
    </r>
    <r>
      <rPr>
        <sz val="11"/>
        <color rgb="FF333333"/>
        <rFont val="Gulim"/>
        <family val="3"/>
        <charset val="129"/>
      </rPr>
      <t>= 99,</t>
    </r>
  </si>
  <si>
    <r>
      <t> }</t>
    </r>
    <r>
      <rPr>
        <sz val="11"/>
        <color rgb="FF333333"/>
        <rFont val="Gulim"/>
        <family val="3"/>
        <charset val="129"/>
      </rPr>
      <t xml:space="preserve"> CPE_LAC_KIND;</t>
    </r>
  </si>
  <si>
    <r>
      <t>value = object.</t>
    </r>
    <r>
      <rPr>
        <b/>
        <sz val="9"/>
        <color rgb="FF333333"/>
        <rFont val="Gulim"/>
        <family val="3"/>
        <charset val="129"/>
      </rPr>
      <t xml:space="preserve">GetStockListedDate </t>
    </r>
    <r>
      <rPr>
        <sz val="9"/>
        <color rgb="FF333333"/>
        <rFont val="Gulim"/>
        <family val="3"/>
        <charset val="129"/>
      </rPr>
      <t xml:space="preserve">( code ) </t>
    </r>
  </si>
  <si>
    <t>code 에해당하는상장일을반환한다</t>
  </si>
  <si>
    <t>반환값 : 상장일 (LONG)</t>
  </si>
  <si>
    <r>
      <t>value = object.</t>
    </r>
    <r>
      <rPr>
        <b/>
        <sz val="9"/>
        <color rgb="FF333333"/>
        <rFont val="Gulim"/>
        <family val="3"/>
        <charset val="129"/>
      </rPr>
      <t xml:space="preserve">GetStockMaxPrice </t>
    </r>
    <r>
      <rPr>
        <sz val="9"/>
        <color rgb="FF333333"/>
        <rFont val="Gulim"/>
        <family val="3"/>
        <charset val="129"/>
      </rPr>
      <t xml:space="preserve">( code ) </t>
    </r>
  </si>
  <si>
    <t>code 에해당하는상한가를반환한다</t>
  </si>
  <si>
    <t>반환값 : 상한가(LONG)</t>
  </si>
  <si>
    <r>
      <t>value = object.</t>
    </r>
    <r>
      <rPr>
        <b/>
        <sz val="9"/>
        <color rgb="FF333333"/>
        <rFont val="Gulim"/>
        <family val="3"/>
        <charset val="129"/>
      </rPr>
      <t xml:space="preserve">GetStockMinPrice </t>
    </r>
    <r>
      <rPr>
        <sz val="9"/>
        <color rgb="FF333333"/>
        <rFont val="Gulim"/>
        <family val="3"/>
        <charset val="129"/>
      </rPr>
      <t xml:space="preserve">( code ) </t>
    </r>
  </si>
  <si>
    <t>code 에해당하는하한가를반환한다</t>
  </si>
  <si>
    <t>반환값 : 하한가(LONG)</t>
  </si>
  <si>
    <r>
      <t>value = object.</t>
    </r>
    <r>
      <rPr>
        <b/>
        <sz val="9"/>
        <color rgb="FF333333"/>
        <rFont val="Gulim"/>
        <family val="3"/>
        <charset val="129"/>
      </rPr>
      <t xml:space="preserve">GetStockParPrice </t>
    </r>
    <r>
      <rPr>
        <sz val="9"/>
        <color rgb="FF333333"/>
        <rFont val="Gulim"/>
        <family val="3"/>
        <charset val="129"/>
      </rPr>
      <t xml:space="preserve">( code ) </t>
    </r>
  </si>
  <si>
    <t>code 에해당하는액면가를반환한다</t>
  </si>
  <si>
    <t>반환값 : 액면가(LONG)</t>
  </si>
  <si>
    <r>
      <t>value = object.</t>
    </r>
    <r>
      <rPr>
        <b/>
        <sz val="9"/>
        <color rgb="FF333333"/>
        <rFont val="Gulim"/>
        <family val="3"/>
        <charset val="129"/>
      </rPr>
      <t xml:space="preserve">GetStockStdPrice </t>
    </r>
    <r>
      <rPr>
        <sz val="9"/>
        <color rgb="FF333333"/>
        <rFont val="Gulim"/>
        <family val="3"/>
        <charset val="129"/>
      </rPr>
      <t xml:space="preserve">( code ) </t>
    </r>
  </si>
  <si>
    <t>code 에해당하는권리락등으로인한기준가를반환한다</t>
  </si>
  <si>
    <t>반환값 : 기준가(LONG)</t>
  </si>
  <si>
    <r>
      <t>value = object.</t>
    </r>
    <r>
      <rPr>
        <b/>
        <sz val="9"/>
        <color rgb="FF333333"/>
        <rFont val="Gulim"/>
        <family val="3"/>
        <charset val="129"/>
      </rPr>
      <t xml:space="preserve">GetStockYdOpenPrice </t>
    </r>
    <r>
      <rPr>
        <sz val="9"/>
        <color rgb="FF333333"/>
        <rFont val="Gulim"/>
        <family val="3"/>
        <charset val="129"/>
      </rPr>
      <t xml:space="preserve">( code ) </t>
    </r>
  </si>
  <si>
    <t>code 에해당하는전일시가를반환한다</t>
  </si>
  <si>
    <t>반환값 : 전일시가(LONG)</t>
  </si>
  <si>
    <r>
      <t>value = object.</t>
    </r>
    <r>
      <rPr>
        <b/>
        <sz val="9"/>
        <color rgb="FF333333"/>
        <rFont val="Gulim"/>
        <family val="3"/>
        <charset val="129"/>
      </rPr>
      <t xml:space="preserve">GetStockYdHighPrice </t>
    </r>
    <r>
      <rPr>
        <sz val="9"/>
        <color rgb="FF333333"/>
        <rFont val="Gulim"/>
        <family val="3"/>
        <charset val="129"/>
      </rPr>
      <t xml:space="preserve">( code ) </t>
    </r>
  </si>
  <si>
    <t>code 에해당하는전일고가를반환한다</t>
  </si>
  <si>
    <t>반환값 : 전일고가(LONG)</t>
  </si>
  <si>
    <r>
      <t>value = object.</t>
    </r>
    <r>
      <rPr>
        <b/>
        <sz val="9"/>
        <color rgb="FF333333"/>
        <rFont val="Gulim"/>
        <family val="3"/>
        <charset val="129"/>
      </rPr>
      <t xml:space="preserve">GetStockYdLowPrice </t>
    </r>
    <r>
      <rPr>
        <sz val="9"/>
        <color rgb="FF333333"/>
        <rFont val="Gulim"/>
        <family val="3"/>
        <charset val="129"/>
      </rPr>
      <t xml:space="preserve">( code ) </t>
    </r>
  </si>
  <si>
    <t>code 에해당하는전일저가를반환한다</t>
  </si>
  <si>
    <t>반환값 : 전일저가(LONG)</t>
  </si>
  <si>
    <r>
      <t>value = object.</t>
    </r>
    <r>
      <rPr>
        <b/>
        <sz val="9"/>
        <color rgb="FF333333"/>
        <rFont val="Gulim"/>
        <family val="3"/>
        <charset val="129"/>
      </rPr>
      <t xml:space="preserve">GetStockYdClosePrice </t>
    </r>
    <r>
      <rPr>
        <sz val="9"/>
        <color rgb="FF333333"/>
        <rFont val="Gulim"/>
        <family val="3"/>
        <charset val="129"/>
      </rPr>
      <t xml:space="preserve">( code ) </t>
    </r>
  </si>
  <si>
    <t>code 에해당하는전일종가를반환한다</t>
  </si>
  <si>
    <t>반환값 : 전일종가(LONG)</t>
  </si>
  <si>
    <r>
      <t>value = object.</t>
    </r>
    <r>
      <rPr>
        <b/>
        <sz val="9"/>
        <color rgb="FF333333"/>
        <rFont val="Gulim"/>
        <family val="3"/>
        <charset val="129"/>
      </rPr>
      <t>IsStockCreditEnable</t>
    </r>
    <r>
      <rPr>
        <sz val="9"/>
        <color rgb="FF333333"/>
        <rFont val="Gulim"/>
        <family val="3"/>
        <charset val="129"/>
      </rPr>
      <t xml:space="preserve">( code ) </t>
    </r>
  </si>
  <si>
    <t>code 에해당하는신용가능종목여부를반환한다</t>
  </si>
  <si>
    <t>반환값 : 신용여부 (BOOL)</t>
  </si>
  <si>
    <r>
      <t>value = object.</t>
    </r>
    <r>
      <rPr>
        <b/>
        <sz val="9"/>
        <color rgb="FF333333"/>
        <rFont val="Gulim"/>
        <family val="3"/>
        <charset val="129"/>
      </rPr>
      <t>GetStockParPriceChageType</t>
    </r>
    <r>
      <rPr>
        <sz val="9"/>
        <color rgb="FF333333"/>
        <rFont val="Gulim"/>
        <family val="3"/>
        <charset val="129"/>
      </rPr>
      <t xml:space="preserve"> ( code ) </t>
    </r>
  </si>
  <si>
    <t>code 에해당하는액면정보코드를반환한다</t>
  </si>
  <si>
    <t>반환값 : 액면정보코드</t>
  </si>
  <si>
    <r>
      <t>   </t>
    </r>
    <r>
      <rPr>
        <sz val="11"/>
        <color rgb="FF333333"/>
        <rFont val="Gulim"/>
        <family val="3"/>
        <charset val="129"/>
      </rPr>
      <t>{</t>
    </r>
  </si>
  <si>
    <r>
      <t>   </t>
    </r>
    <r>
      <rPr>
        <sz val="11"/>
        <color rgb="FF333333"/>
        <rFont val="Gulim"/>
        <family val="3"/>
        <charset val="129"/>
      </rPr>
      <t>[</t>
    </r>
    <r>
      <rPr>
        <sz val="11"/>
        <color rgb="FF0000FF"/>
        <rFont val="Gulim"/>
        <family val="3"/>
        <charset val="129"/>
      </rPr>
      <t>helpstring</t>
    </r>
    <r>
      <rPr>
        <sz val="11"/>
        <color rgb="FF333333"/>
        <rFont val="Gulim"/>
        <family val="3"/>
        <charset val="129"/>
      </rPr>
      <t>("해당없음")]</t>
    </r>
    <r>
      <rPr>
        <sz val="8"/>
        <color rgb="FF333333"/>
        <rFont val="Times New Roman"/>
        <family val="1"/>
      </rPr>
      <t>   </t>
    </r>
    <r>
      <rPr>
        <sz val="11"/>
        <color rgb="FF333333"/>
        <rFont val="Gulim"/>
        <family val="3"/>
        <charset val="129"/>
      </rPr>
      <t>CPC_PARPRICE_CHANGE_NONE</t>
    </r>
    <r>
      <rPr>
        <sz val="8"/>
        <color rgb="FF333333"/>
        <rFont val="Times New Roman"/>
        <family val="1"/>
      </rPr>
      <t>   </t>
    </r>
    <r>
      <rPr>
        <sz val="11"/>
        <color rgb="FF333333"/>
        <rFont val="Gulim"/>
        <family val="3"/>
        <charset val="129"/>
      </rPr>
      <t>= 0,</t>
    </r>
  </si>
  <si>
    <r>
      <t> </t>
    </r>
    <r>
      <rPr>
        <sz val="11"/>
        <color rgb="FF333333"/>
        <rFont val="Gulim"/>
        <family val="3"/>
        <charset val="129"/>
      </rPr>
      <t>[</t>
    </r>
    <r>
      <rPr>
        <sz val="11"/>
        <color rgb="FF0000FF"/>
        <rFont val="Gulim"/>
        <family val="3"/>
        <charset val="129"/>
      </rPr>
      <t>helpstring</t>
    </r>
    <r>
      <rPr>
        <sz val="11"/>
        <color rgb="FF333333"/>
        <rFont val="Gulim"/>
        <family val="3"/>
        <charset val="129"/>
      </rPr>
      <t>("액면분할")]</t>
    </r>
    <r>
      <rPr>
        <sz val="8"/>
        <color rgb="FF333333"/>
        <rFont val="Times New Roman"/>
        <family val="1"/>
      </rPr>
      <t>   </t>
    </r>
    <r>
      <rPr>
        <sz val="11"/>
        <color rgb="FF333333"/>
        <rFont val="Gulim"/>
        <family val="3"/>
        <charset val="129"/>
      </rPr>
      <t>CPC_PARPRICE_CHANGE_DIVIDE</t>
    </r>
    <r>
      <rPr>
        <sz val="8"/>
        <color rgb="FF333333"/>
        <rFont val="Times New Roman"/>
        <family val="1"/>
      </rPr>
      <t>   </t>
    </r>
    <r>
      <rPr>
        <sz val="11"/>
        <color rgb="FF333333"/>
        <rFont val="Gulim"/>
        <family val="3"/>
        <charset val="129"/>
      </rPr>
      <t>= 1,</t>
    </r>
    <r>
      <rPr>
        <sz val="8"/>
        <color rgb="FF333333"/>
        <rFont val="Times New Roman"/>
        <family val="1"/>
      </rPr>
      <t>   </t>
    </r>
  </si>
  <si>
    <r>
      <t> </t>
    </r>
    <r>
      <rPr>
        <sz val="11"/>
        <color rgb="FF333333"/>
        <rFont val="Gulim"/>
        <family val="3"/>
        <charset val="129"/>
      </rPr>
      <t>[</t>
    </r>
    <r>
      <rPr>
        <sz val="11"/>
        <color rgb="FF0000FF"/>
        <rFont val="Gulim"/>
        <family val="3"/>
        <charset val="129"/>
      </rPr>
      <t>helpstring</t>
    </r>
    <r>
      <rPr>
        <sz val="11"/>
        <color rgb="FF333333"/>
        <rFont val="Gulim"/>
        <family val="3"/>
        <charset val="129"/>
      </rPr>
      <t>("액면병합")]</t>
    </r>
    <r>
      <rPr>
        <sz val="8"/>
        <color rgb="FF333333"/>
        <rFont val="Times New Roman"/>
        <family val="1"/>
      </rPr>
      <t>   </t>
    </r>
    <r>
      <rPr>
        <sz val="11"/>
        <color rgb="FF333333"/>
        <rFont val="Gulim"/>
        <family val="3"/>
        <charset val="129"/>
      </rPr>
      <t>CPC_PARPRICE_CHANGE_MERGE</t>
    </r>
    <r>
      <rPr>
        <sz val="8"/>
        <color rgb="FF333333"/>
        <rFont val="Times New Roman"/>
        <family val="1"/>
      </rPr>
      <t>   </t>
    </r>
    <r>
      <rPr>
        <sz val="11"/>
        <color rgb="FF333333"/>
        <rFont val="Gulim"/>
        <family val="3"/>
        <charset val="129"/>
      </rPr>
      <t>= 2,</t>
    </r>
    <r>
      <rPr>
        <sz val="8"/>
        <color rgb="FF333333"/>
        <rFont val="Times New Roman"/>
        <family val="1"/>
      </rPr>
      <t>   </t>
    </r>
  </si>
  <si>
    <r>
      <t> </t>
    </r>
    <r>
      <rPr>
        <sz val="11"/>
        <color rgb="FF333333"/>
        <rFont val="Gulim"/>
        <family val="3"/>
        <charset val="129"/>
      </rPr>
      <t>[</t>
    </r>
    <r>
      <rPr>
        <sz val="11"/>
        <color rgb="FF0000FF"/>
        <rFont val="Gulim"/>
        <family val="3"/>
        <charset val="129"/>
      </rPr>
      <t>helpstring</t>
    </r>
    <r>
      <rPr>
        <sz val="11"/>
        <color rgb="FF333333"/>
        <rFont val="Gulim"/>
        <family val="3"/>
        <charset val="129"/>
      </rPr>
      <t>("기타")]</t>
    </r>
    <r>
      <rPr>
        <sz val="8"/>
        <color rgb="FF333333"/>
        <rFont val="Times New Roman"/>
        <family val="1"/>
      </rPr>
      <t>   </t>
    </r>
    <r>
      <rPr>
        <sz val="11"/>
        <color rgb="FF333333"/>
        <rFont val="Gulim"/>
        <family val="3"/>
        <charset val="129"/>
      </rPr>
      <t>CPC_PARPRICE_CHANGE_ETC</t>
    </r>
    <r>
      <rPr>
        <sz val="11"/>
        <color rgb="FF333333"/>
        <rFont val="돋움"/>
        <family val="3"/>
        <charset val="129"/>
      </rPr>
      <t> </t>
    </r>
    <r>
      <rPr>
        <sz val="11"/>
        <color rgb="FF333333"/>
        <rFont val="Gulim"/>
        <family val="3"/>
        <charset val="129"/>
      </rPr>
      <t>= 99,</t>
    </r>
  </si>
  <si>
    <r>
      <t> }</t>
    </r>
    <r>
      <rPr>
        <sz val="11"/>
        <color rgb="FF333333"/>
        <rFont val="Gulim"/>
        <family val="3"/>
        <charset val="129"/>
      </rPr>
      <t>CPE_ECT_PARPRICE_CHANGE;</t>
    </r>
    <r>
      <rPr>
        <sz val="11"/>
        <color rgb="FF333333"/>
        <rFont val="돋움"/>
        <family val="3"/>
        <charset val="129"/>
      </rPr>
      <t> </t>
    </r>
  </si>
  <si>
    <r>
      <t>value = object.</t>
    </r>
    <r>
      <rPr>
        <b/>
        <sz val="9"/>
        <color rgb="FF333333"/>
        <rFont val="Gulim"/>
        <family val="3"/>
        <charset val="129"/>
      </rPr>
      <t>IsSPAC</t>
    </r>
    <r>
      <rPr>
        <sz val="9"/>
        <color rgb="FF333333"/>
        <rFont val="Gulim"/>
        <family val="3"/>
        <charset val="129"/>
      </rPr>
      <t xml:space="preserve">( code ) </t>
    </r>
  </si>
  <si>
    <t>code에 해당하는 SPAC 종목여부를 반환한다</t>
  </si>
  <si>
    <t>반환값 : SPAC 여부 (BOOL)</t>
  </si>
  <si>
    <r>
      <t>value = object.</t>
    </r>
    <r>
      <rPr>
        <b/>
        <sz val="9"/>
        <color rgb="FF000000"/>
        <rFont val="Gulim"/>
        <family val="3"/>
        <charset val="129"/>
      </rPr>
      <t>GetMiniFutureList</t>
    </r>
    <r>
      <rPr>
        <sz val="9"/>
        <color rgb="FF000000"/>
        <rFont val="Gulim"/>
        <family val="3"/>
        <charset val="129"/>
      </rPr>
      <t xml:space="preserve">() </t>
    </r>
  </si>
  <si>
    <t>미니KOSPI200 선물에 해당하는 종목배열을 반환한다</t>
  </si>
  <si>
    <t>반환값 : 미니KOSPI 선물 종목리스트(배열)</t>
  </si>
  <si>
    <t>VB ex)</t>
  </si>
  <si>
    <t>Dim CodeMgrAs New CpCodeMgr</t>
  </si>
  <si>
    <t>Dim codes As Variant</t>
  </si>
  <si>
    <r>
      <t>codes = CodeMgr</t>
    </r>
    <r>
      <rPr>
        <sz val="9"/>
        <color rgb="FF000000"/>
        <rFont val="돋움"/>
        <family val="3"/>
        <charset val="129"/>
      </rPr>
      <t>.</t>
    </r>
    <r>
      <rPr>
        <b/>
        <sz val="9"/>
        <color rgb="FF000000"/>
        <rFont val="Gulim"/>
        <family val="3"/>
        <charset val="129"/>
      </rPr>
      <t xml:space="preserve"> GetMiniFutureList</t>
    </r>
    <r>
      <rPr>
        <sz val="9"/>
        <color rgb="FF000000"/>
        <rFont val="Gulim"/>
        <family val="3"/>
        <charset val="129"/>
      </rPr>
      <t xml:space="preserve"> () </t>
    </r>
  </si>
  <si>
    <t xml:space="preserve">For i = LBound(codes) To UBound(codes) </t>
  </si>
  <si>
    <r>
      <t>  </t>
    </r>
    <r>
      <rPr>
        <sz val="9"/>
        <color rgb="FF000000"/>
        <rFont val="Gulim"/>
        <family val="3"/>
        <charset val="129"/>
      </rPr>
      <t>Debug.Print codes(i)</t>
    </r>
  </si>
  <si>
    <t xml:space="preserve">Next </t>
  </si>
  <si>
    <r>
      <t>value = object.</t>
    </r>
    <r>
      <rPr>
        <b/>
        <sz val="9"/>
        <color rgb="FF000000"/>
        <rFont val="Gulim"/>
        <family val="3"/>
        <charset val="129"/>
      </rPr>
      <t>GetMiniOptionList</t>
    </r>
    <r>
      <rPr>
        <sz val="9"/>
        <color rgb="FF000000"/>
        <rFont val="Gulim"/>
        <family val="3"/>
        <charset val="129"/>
      </rPr>
      <t xml:space="preserve">() </t>
    </r>
  </si>
  <si>
    <t>미니KOSPI200 옵션에 해당하는 종목배열을 반환한다</t>
  </si>
  <si>
    <t>반환값 : 미니KOSPI 옵션 종목리스트(배열)</t>
  </si>
  <si>
    <r>
      <t>codes = CodeMgr</t>
    </r>
    <r>
      <rPr>
        <sz val="9"/>
        <color rgb="FF000000"/>
        <rFont val="돋움"/>
        <family val="3"/>
        <charset val="129"/>
      </rPr>
      <t>.</t>
    </r>
    <r>
      <rPr>
        <b/>
        <sz val="9"/>
        <color rgb="FF000000"/>
        <rFont val="Gulim"/>
        <family val="3"/>
        <charset val="129"/>
      </rPr>
      <t>GetMiniOptionList</t>
    </r>
    <r>
      <rPr>
        <sz val="9"/>
        <color rgb="FF000000"/>
        <rFont val="Gulim"/>
        <family val="3"/>
        <charset val="129"/>
      </rPr>
      <t xml:space="preserve"> () </t>
    </r>
  </si>
  <si>
    <t>Next </t>
  </si>
  <si>
    <r>
      <t>value = object.</t>
    </r>
    <r>
      <rPr>
        <b/>
        <sz val="9"/>
        <color rgb="FF000000"/>
        <rFont val="Gulim"/>
        <family val="3"/>
        <charset val="129"/>
      </rPr>
      <t>ReLoadPortData()</t>
    </r>
  </si>
  <si>
    <t>CYBOS5 관심종목(700 ~799 ) 데이터를 다시 가져오기 위해 호출한다. </t>
  </si>
  <si>
    <r>
      <t>value = object.</t>
    </r>
    <r>
      <rPr>
        <b/>
        <sz val="9"/>
        <color rgb="FFFF0000"/>
        <rFont val="Gulim"/>
        <family val="3"/>
        <charset val="129"/>
      </rPr>
      <t>IsBigListingStock</t>
    </r>
    <r>
      <rPr>
        <sz val="9"/>
        <color rgb="FFFF0000"/>
        <rFont val="Gulim"/>
        <family val="3"/>
        <charset val="129"/>
      </rPr>
      <t xml:space="preserve">( code ) </t>
    </r>
  </si>
  <si>
    <t>code 에 해당하는 상장주식수 20억 이상여부를 반환한다</t>
  </si>
  <si>
    <t xml:space="preserve">[Basket 정보] </t>
  </si>
  <si>
    <r>
      <t>아래두함수는 CpElwCode에도동일한함수명으로존재합니다</t>
    </r>
    <r>
      <rPr>
        <b/>
        <sz val="9"/>
        <color rgb="FF333333"/>
        <rFont val="돋움"/>
        <family val="3"/>
        <charset val="129"/>
      </rPr>
      <t>.</t>
    </r>
  </si>
  <si>
    <r>
      <t>기존사용고객님을위해서CpElwCode/CpCodeMgr 2군데서제공합니다</t>
    </r>
    <r>
      <rPr>
        <b/>
        <sz val="9"/>
        <color rgb="FF333333"/>
        <rFont val="돋움"/>
        <family val="3"/>
        <charset val="129"/>
      </rPr>
      <t>.</t>
    </r>
  </si>
  <si>
    <r>
      <t>value = object.</t>
    </r>
    <r>
      <rPr>
        <b/>
        <sz val="9"/>
        <color rgb="FF333333"/>
        <rFont val="Gulim"/>
        <family val="3"/>
        <charset val="129"/>
      </rPr>
      <t>GetStockElwBasketCodeList</t>
    </r>
    <r>
      <rPr>
        <sz val="9"/>
        <color rgb="FF333333"/>
        <rFont val="Gulim"/>
        <family val="3"/>
        <charset val="129"/>
      </rPr>
      <t xml:space="preserve">( code ) </t>
    </r>
  </si>
  <si>
    <t>Elw 기초자산코드리스트얻기 (바스켓)</t>
  </si>
  <si>
    <t>반환값 : 입력한코드에해당하는바스켓코드리스트(배열)</t>
  </si>
  <si>
    <r>
      <t>value = object.</t>
    </r>
    <r>
      <rPr>
        <b/>
        <sz val="9"/>
        <color rgb="FF333333"/>
        <rFont val="Gulim"/>
        <family val="3"/>
        <charset val="129"/>
      </rPr>
      <t>GetStockElwBasketCompList</t>
    </r>
    <r>
      <rPr>
        <sz val="9"/>
        <color rgb="FF333333"/>
        <rFont val="Gulim"/>
        <family val="3"/>
        <charset val="129"/>
      </rPr>
      <t xml:space="preserve">( code ) </t>
    </r>
  </si>
  <si>
    <t>Elw 기초자산비율리스트얻기 (바스켓)</t>
  </si>
  <si>
    <t>반환값 : 입력한코드에해당하는바스켓비율리스트(배열)</t>
  </si>
  <si>
    <t xml:space="preserve">[각종코드리스트] </t>
  </si>
  <si>
    <t>시장구분에따른주식종목배열을반환하다</t>
  </si>
  <si>
    <r>
      <t>반환값: 입력한시장구분(</t>
    </r>
    <r>
      <rPr>
        <sz val="9"/>
        <color rgb="FF000000"/>
        <rFont val="Gulim"/>
        <family val="3"/>
        <charset val="129"/>
      </rPr>
      <t>CPE_MARKET_KIND)</t>
    </r>
    <r>
      <rPr>
        <sz val="9"/>
        <color rgb="FF333333"/>
        <rFont val="Gulim"/>
        <family val="3"/>
        <charset val="129"/>
      </rPr>
      <t>에해당하는종목리스트(배열)</t>
    </r>
  </si>
  <si>
    <t>Dim WorkKey As New CpTdUtil</t>
  </si>
  <si>
    <r>
      <t>   </t>
    </r>
    <r>
      <rPr>
        <sz val="9"/>
        <color rgb="FF333333"/>
        <rFont val="Gulim"/>
        <family val="3"/>
        <charset val="129"/>
      </rPr>
      <t>codes = CodeMgr</t>
    </r>
    <r>
      <rPr>
        <sz val="9"/>
        <color rgb="FF333333"/>
        <rFont val="돋움"/>
        <family val="3"/>
        <charset val="129"/>
      </rPr>
      <t>.</t>
    </r>
    <r>
      <rPr>
        <b/>
        <sz val="9"/>
        <color rgb="FF333333"/>
        <rFont val="Gulim"/>
        <family val="3"/>
        <charset val="129"/>
      </rPr>
      <t>GetStockListByMarket</t>
    </r>
    <r>
      <rPr>
        <sz val="9"/>
        <color rgb="FF333333"/>
        <rFont val="Gulim"/>
        <family val="3"/>
        <charset val="129"/>
      </rPr>
      <t>(</t>
    </r>
    <r>
      <rPr>
        <sz val="9"/>
        <color rgb="FF000000"/>
        <rFont val="Gulim"/>
        <family val="3"/>
        <charset val="129"/>
      </rPr>
      <t>CPC_MARKET_KOSPI</t>
    </r>
    <r>
      <rPr>
        <sz val="9"/>
        <color rgb="FF333333"/>
        <rFont val="Gulim"/>
        <family val="3"/>
        <charset val="129"/>
      </rPr>
      <t>) ' 거래소</t>
    </r>
  </si>
  <si>
    <r>
      <t>  </t>
    </r>
    <r>
      <rPr>
        <sz val="9"/>
        <color rgb="FF333333"/>
        <rFont val="Gulim"/>
        <family val="3"/>
        <charset val="129"/>
      </rPr>
      <t>Debug.Print codes(i)</t>
    </r>
  </si>
  <si>
    <r>
      <t>  </t>
    </r>
    <r>
      <rPr>
        <sz val="9"/>
        <color rgb="FF333333"/>
        <rFont val="Gulim"/>
        <family val="3"/>
        <charset val="129"/>
      </rPr>
      <t>Debug.Print CodeMgr</t>
    </r>
    <r>
      <rPr>
        <sz val="9"/>
        <color rgb="FF333333"/>
        <rFont val="돋움"/>
        <family val="3"/>
        <charset val="129"/>
      </rPr>
      <t>.</t>
    </r>
    <r>
      <rPr>
        <b/>
        <sz val="9"/>
        <color rgb="FF333333"/>
        <rFont val="Gulim"/>
        <family val="3"/>
        <charset val="129"/>
      </rPr>
      <t xml:space="preserve"> CodeToName</t>
    </r>
    <r>
      <rPr>
        <sz val="9"/>
        <color rgb="FF333333"/>
        <rFont val="Gulim"/>
        <family val="3"/>
        <charset val="129"/>
      </rPr>
      <t>(codes(i))</t>
    </r>
  </si>
  <si>
    <t>VC++ ex)</t>
  </si>
  <si>
    <t>ICpCodeMgrPtr codeMgr;</t>
  </si>
  <si>
    <t>codeMgr.createInstance(_uuidof(CpCodeMgr));</t>
  </si>
  <si>
    <t>variant_t vArray, vItem;</t>
  </si>
  <si>
    <t>CComSafeArray&lt;VARIANT&gt; sa;</t>
  </si>
  <si>
    <t>vArray = codeMgr-&gt;GetIndustryList();</t>
  </si>
  <si>
    <t>sa.Attach(vArray.Detach().parray);</t>
  </si>
  <si>
    <t xml:space="preserve">for (LONG nlb = sa.GetLowerBound(), nub = sa.GetUpperBound(); nlb &lt;= nub; nlb++) </t>
  </si>
  <si>
    <r>
      <t>  </t>
    </r>
    <r>
      <rPr>
        <sz val="9"/>
        <color rgb="FF000000"/>
        <rFont val="Gulim"/>
        <family val="3"/>
        <charset val="129"/>
      </rPr>
      <t>vItem = sa.GetAt(nlb);</t>
    </r>
  </si>
  <si>
    <r>
      <t>  </t>
    </r>
    <r>
      <rPr>
        <sz val="9"/>
        <color rgb="FF000000"/>
        <rFont val="Gulim"/>
        <family val="3"/>
        <charset val="129"/>
      </rPr>
      <t>_tprintf(_T("%s\n"), (LPCTSTR)(bstr_t)vItem);</t>
    </r>
  </si>
  <si>
    <t>}</t>
  </si>
  <si>
    <r>
      <t>value = object.</t>
    </r>
    <r>
      <rPr>
        <b/>
        <sz val="9"/>
        <color rgb="FF333333"/>
        <rFont val="Gulim"/>
        <family val="3"/>
        <charset val="129"/>
      </rPr>
      <t>GetGroupCodeList</t>
    </r>
    <r>
      <rPr>
        <sz val="9"/>
        <color rgb="FF333333"/>
        <rFont val="Gulim"/>
        <family val="3"/>
        <charset val="129"/>
      </rPr>
      <t xml:space="preserve">( code ) </t>
    </r>
  </si>
  <si>
    <r>
      <t>관심종목(700 ~799 ) 및업종코드(</t>
    </r>
    <r>
      <rPr>
        <b/>
        <sz val="9"/>
        <color rgb="FF333333"/>
        <rFont val="Gulim"/>
        <family val="3"/>
        <charset val="129"/>
      </rPr>
      <t>GetIndustryList 참고)</t>
    </r>
    <r>
      <rPr>
        <sz val="9"/>
        <color rgb="FF333333"/>
        <rFont val="Gulim"/>
        <family val="3"/>
        <charset val="129"/>
      </rPr>
      <t>에해당하는종목배열을반환한다</t>
    </r>
  </si>
  <si>
    <t>반환값 : 입력한그룹에해당하는종목리스트(배열)</t>
  </si>
  <si>
    <r>
      <t>   </t>
    </r>
    <r>
      <rPr>
        <sz val="9"/>
        <color rgb="FF333333"/>
        <rFont val="Gulim"/>
        <family val="3"/>
        <charset val="129"/>
      </rPr>
      <t>codes = CodeMgr</t>
    </r>
    <r>
      <rPr>
        <sz val="9"/>
        <color rgb="FF333333"/>
        <rFont val="돋움"/>
        <family val="3"/>
        <charset val="129"/>
      </rPr>
      <t>.</t>
    </r>
    <r>
      <rPr>
        <b/>
        <sz val="9"/>
        <color rgb="FF333333"/>
        <rFont val="Gulim"/>
        <family val="3"/>
        <charset val="129"/>
      </rPr>
      <t xml:space="preserve"> GetGroupCodeList</t>
    </r>
    <r>
      <rPr>
        <sz val="9"/>
        <color rgb="FF333333"/>
        <rFont val="Gulim"/>
        <family val="3"/>
        <charset val="129"/>
      </rPr>
      <t xml:space="preserve"> (24) ' 24 증권업</t>
    </r>
  </si>
  <si>
    <r>
      <t>value = object.</t>
    </r>
    <r>
      <rPr>
        <b/>
        <sz val="9"/>
        <color rgb="FF333333"/>
        <rFont val="Gulim"/>
        <family val="3"/>
        <charset val="129"/>
      </rPr>
      <t xml:space="preserve">GetGroupName </t>
    </r>
    <r>
      <rPr>
        <sz val="9"/>
        <color rgb="FF333333"/>
        <rFont val="Gulim"/>
        <family val="3"/>
        <charset val="129"/>
      </rPr>
      <t xml:space="preserve">( code ) </t>
    </r>
  </si>
  <si>
    <t>관심종목(700 ~799 ) 및업종코드에해당하는명칭을반환한다</t>
  </si>
  <si>
    <t>반환값 : 관심종목명및업종코드명</t>
  </si>
  <si>
    <r>
      <t>object.</t>
    </r>
    <r>
      <rPr>
        <b/>
        <sz val="9"/>
        <color rgb="FF333333"/>
        <rFont val="Gulim"/>
        <family val="3"/>
        <charset val="129"/>
      </rPr>
      <t xml:space="preserve">GetIndustryList </t>
    </r>
    <r>
      <rPr>
        <sz val="9"/>
        <color rgb="FF333333"/>
        <rFont val="Gulim"/>
        <family val="3"/>
        <charset val="129"/>
      </rPr>
      <t xml:space="preserve">() </t>
    </r>
  </si>
  <si>
    <r>
      <t>증권전산업종코드리스트를반환한다</t>
    </r>
    <r>
      <rPr>
        <sz val="9"/>
        <color rgb="FF333333"/>
        <rFont val="돋움"/>
        <family val="3"/>
        <charset val="129"/>
      </rPr>
      <t>.</t>
    </r>
  </si>
  <si>
    <t>반환값 : 증권전산업종코드(배열)</t>
  </si>
  <si>
    <r>
      <t>   </t>
    </r>
    <r>
      <rPr>
        <sz val="9"/>
        <color rgb="FF333333"/>
        <rFont val="Gulim"/>
        <family val="3"/>
        <charset val="129"/>
      </rPr>
      <t>codes = CodeMgr</t>
    </r>
    <r>
      <rPr>
        <sz val="9"/>
        <color rgb="FF333333"/>
        <rFont val="돋움"/>
        <family val="3"/>
        <charset val="129"/>
      </rPr>
      <t>.</t>
    </r>
    <r>
      <rPr>
        <b/>
        <sz val="9"/>
        <color rgb="FF333333"/>
        <rFont val="Gulim"/>
        <family val="3"/>
        <charset val="129"/>
      </rPr>
      <t xml:space="preserve">GetIndustryList </t>
    </r>
    <r>
      <rPr>
        <sz val="9"/>
        <color rgb="FF333333"/>
        <rFont val="Gulim"/>
        <family val="3"/>
        <charset val="129"/>
      </rPr>
      <t xml:space="preserve">() </t>
    </r>
  </si>
  <si>
    <r>
      <t>   </t>
    </r>
    <r>
      <rPr>
        <sz val="9"/>
        <color rgb="FF333333"/>
        <rFont val="Gulim"/>
        <family val="3"/>
        <charset val="129"/>
      </rPr>
      <t xml:space="preserve">For i = LBound(codes) To UBound(codes) </t>
    </r>
  </si>
  <si>
    <r>
      <t>value = object.</t>
    </r>
    <r>
      <rPr>
        <b/>
        <sz val="9"/>
        <color rgb="FF333333"/>
        <rFont val="Gulim"/>
        <family val="3"/>
        <charset val="129"/>
      </rPr>
      <t xml:space="preserve">GetIndustryName </t>
    </r>
    <r>
      <rPr>
        <sz val="9"/>
        <color rgb="FF333333"/>
        <rFont val="Gulim"/>
        <family val="3"/>
        <charset val="129"/>
      </rPr>
      <t xml:space="preserve">( code ) </t>
    </r>
  </si>
  <si>
    <t>증권전산업종코드에해당하는증권전산업종명을반환한다</t>
  </si>
  <si>
    <t>반환값 : 증권전산업종명</t>
  </si>
  <si>
    <r>
      <t>object.</t>
    </r>
    <r>
      <rPr>
        <b/>
        <sz val="9"/>
        <color rgb="FF333333"/>
        <rFont val="Gulim"/>
        <family val="3"/>
        <charset val="129"/>
      </rPr>
      <t xml:space="preserve">GetMemberList </t>
    </r>
    <r>
      <rPr>
        <sz val="9"/>
        <color rgb="FF333333"/>
        <rFont val="Gulim"/>
        <family val="3"/>
        <charset val="129"/>
      </rPr>
      <t>( )</t>
    </r>
  </si>
  <si>
    <r>
      <t>거래원코드(회원사)의코드리스트를반환한다</t>
    </r>
    <r>
      <rPr>
        <sz val="9"/>
        <color rgb="FF333333"/>
        <rFont val="돋움"/>
        <family val="3"/>
        <charset val="129"/>
      </rPr>
      <t>.</t>
    </r>
  </si>
  <si>
    <t>반환값 : 거래원코드코드(배열)</t>
  </si>
  <si>
    <r>
      <t>value = object.</t>
    </r>
    <r>
      <rPr>
        <b/>
        <sz val="9"/>
        <color rgb="FF333333"/>
        <rFont val="Gulim"/>
        <family val="3"/>
        <charset val="129"/>
      </rPr>
      <t xml:space="preserve">GetMemberName </t>
    </r>
    <r>
      <rPr>
        <sz val="9"/>
        <color rgb="FF333333"/>
        <rFont val="Gulim"/>
        <family val="3"/>
        <charset val="129"/>
      </rPr>
      <t xml:space="preserve">( code ) </t>
    </r>
  </si>
  <si>
    <t>거래원코드(회원사)코드에해당하는거래원코드명을반환한다</t>
  </si>
  <si>
    <t>반환값 : 거래원코드명</t>
  </si>
  <si>
    <r>
      <t>object.</t>
    </r>
    <r>
      <rPr>
        <b/>
        <sz val="9"/>
        <color rgb="FF333333"/>
        <rFont val="Gulim"/>
        <family val="3"/>
        <charset val="129"/>
      </rPr>
      <t xml:space="preserve">GetKosdaqIndustry1List </t>
    </r>
    <r>
      <rPr>
        <sz val="9"/>
        <color rgb="FF333333"/>
        <rFont val="Gulim"/>
        <family val="3"/>
        <charset val="129"/>
      </rPr>
      <t>()</t>
    </r>
  </si>
  <si>
    <r>
      <t>코스닥산업별코드리스트를반환한다</t>
    </r>
    <r>
      <rPr>
        <sz val="9"/>
        <color rgb="FF333333"/>
        <rFont val="돋움"/>
        <family val="3"/>
        <charset val="129"/>
      </rPr>
      <t>.</t>
    </r>
  </si>
  <si>
    <t>반환값 : 코스닥산업별코드(배열)</t>
  </si>
  <si>
    <r>
      <t>object.</t>
    </r>
    <r>
      <rPr>
        <b/>
        <sz val="9"/>
        <color rgb="FF333333"/>
        <rFont val="Gulim"/>
        <family val="3"/>
        <charset val="129"/>
      </rPr>
      <t xml:space="preserve">GetKosdaqIndustry2List </t>
    </r>
    <r>
      <rPr>
        <sz val="9"/>
        <color rgb="FF333333"/>
        <rFont val="Gulim"/>
        <family val="3"/>
        <charset val="129"/>
      </rPr>
      <t>()</t>
    </r>
  </si>
  <si>
    <r>
      <t>코스닥지수업종코드리스트를반환한다</t>
    </r>
    <r>
      <rPr>
        <sz val="9"/>
        <color rgb="FF333333"/>
        <rFont val="돋움"/>
        <family val="3"/>
        <charset val="129"/>
      </rPr>
      <t>.</t>
    </r>
  </si>
  <si>
    <t>반환값 : 코스닥지수별코드(배열)</t>
  </si>
  <si>
    <r>
      <t>   </t>
    </r>
    <r>
      <rPr>
        <sz val="9"/>
        <color rgb="FF333333"/>
        <rFont val="Gulim"/>
        <family val="3"/>
        <charset val="129"/>
      </rPr>
      <t>codes = CodeMgr</t>
    </r>
    <r>
      <rPr>
        <sz val="9"/>
        <color rgb="FF333333"/>
        <rFont val="돋움"/>
        <family val="3"/>
        <charset val="129"/>
      </rPr>
      <t>.</t>
    </r>
    <r>
      <rPr>
        <b/>
        <sz val="9"/>
        <color rgb="FF333333"/>
        <rFont val="Gulim"/>
        <family val="3"/>
        <charset val="129"/>
      </rPr>
      <t xml:space="preserve"> GetKosdaqIndustry2List </t>
    </r>
    <r>
      <rPr>
        <sz val="9"/>
        <color rgb="FF333333"/>
        <rFont val="Gulim"/>
        <family val="3"/>
        <charset val="129"/>
      </rPr>
      <t xml:space="preserve">() </t>
    </r>
  </si>
  <si>
    <t xml:space="preserve">[기타정보] </t>
  </si>
  <si>
    <r>
      <t xml:space="preserve">value = object. </t>
    </r>
    <r>
      <rPr>
        <b/>
        <sz val="9"/>
        <color rgb="FF000000"/>
        <rFont val="Gulim"/>
        <family val="3"/>
        <charset val="129"/>
      </rPr>
      <t>GetMarketStartTime</t>
    </r>
    <r>
      <rPr>
        <sz val="9"/>
        <color rgb="FF000000"/>
        <rFont val="Gulim"/>
        <family val="3"/>
        <charset val="129"/>
      </rPr>
      <t xml:space="preserve"> () </t>
    </r>
  </si>
  <si>
    <t>장시작시각얻기 (ex 9시일 경우 리턴값 900)</t>
  </si>
  <si>
    <t>반환값 :장시작시각</t>
  </si>
  <si>
    <r>
      <t xml:space="preserve">value = object. </t>
    </r>
    <r>
      <rPr>
        <b/>
        <sz val="9"/>
        <color rgb="FF000000"/>
        <rFont val="Gulim"/>
        <family val="3"/>
        <charset val="129"/>
      </rPr>
      <t>GetMarketEndTime</t>
    </r>
    <r>
      <rPr>
        <sz val="9"/>
        <color rgb="FF000000"/>
        <rFont val="Gulim"/>
        <family val="3"/>
        <charset val="129"/>
      </rPr>
      <t xml:space="preserve"> () </t>
    </r>
  </si>
  <si>
    <t>장마감시각얻기 (ex오후 3시30분 일경우 리턴값 1530,수능일 1630)</t>
  </si>
  <si>
    <t>반환값 : 장마감시각</t>
  </si>
  <si>
    <t xml:space="preserve">[해외선물] </t>
  </si>
  <si>
    <r>
      <t xml:space="preserve">value = object. </t>
    </r>
    <r>
      <rPr>
        <b/>
        <sz val="9"/>
        <color rgb="FF000000"/>
        <rFont val="Gulim"/>
        <family val="3"/>
        <charset val="129"/>
      </rPr>
      <t>GetTickUnit</t>
    </r>
    <r>
      <rPr>
        <sz val="9"/>
        <color rgb="FF000000"/>
        <rFont val="Gulim"/>
        <family val="3"/>
        <charset val="129"/>
      </rPr>
      <t xml:space="preserve"> (code ) </t>
    </r>
  </si>
  <si>
    <t>해외선물  종목 code의  최소변동 호가단위</t>
  </si>
  <si>
    <t>반환값 : 최소변동 호가단위</t>
  </si>
  <si>
    <r>
      <t xml:space="preserve">value = object. </t>
    </r>
    <r>
      <rPr>
        <b/>
        <sz val="9"/>
        <color rgb="FF000000"/>
        <rFont val="Gulim"/>
        <family val="3"/>
        <charset val="129"/>
      </rPr>
      <t>GetTickValue</t>
    </r>
    <r>
      <rPr>
        <sz val="9"/>
        <color rgb="FF000000"/>
        <rFont val="Gulim"/>
        <family val="3"/>
        <charset val="129"/>
      </rPr>
      <t xml:space="preserve"> (code ) </t>
    </r>
  </si>
  <si>
    <t>해외선물  종목 code의   1계약당 최소가격 변동폭</t>
  </si>
  <si>
    <t>반환값 :   1계약당 최소가격 변동폭</t>
  </si>
  <si>
    <r>
      <t>object.</t>
    </r>
    <r>
      <rPr>
        <b/>
        <sz val="9"/>
        <color rgb="FFFF0000"/>
        <rFont val="Gulim"/>
        <family val="3"/>
        <charset val="129"/>
      </rPr>
      <t>OvFutGetAllCodeList</t>
    </r>
    <r>
      <rPr>
        <sz val="9"/>
        <color rgb="FFFF0000"/>
        <rFont val="Gulim"/>
        <family val="3"/>
        <charset val="129"/>
      </rPr>
      <t>( )</t>
    </r>
  </si>
  <si>
    <r>
      <t>해외선물 전체 코드 리스트를 반환한다</t>
    </r>
    <r>
      <rPr>
        <sz val="9"/>
        <color rgb="FFFF0000"/>
        <rFont val="돋움"/>
        <family val="3"/>
        <charset val="129"/>
      </rPr>
      <t>.</t>
    </r>
  </si>
  <si>
    <t>반환값 : 해외선물 코드(배열)</t>
  </si>
  <si>
    <r>
      <t>object.</t>
    </r>
    <r>
      <rPr>
        <b/>
        <sz val="9"/>
        <color rgb="FFFF0000"/>
        <rFont val="Gulim"/>
        <family val="3"/>
        <charset val="129"/>
      </rPr>
      <t>OvFutGetExchList</t>
    </r>
    <r>
      <rPr>
        <sz val="9"/>
        <color rgb="FFFF0000"/>
        <rFont val="Gulim"/>
        <family val="3"/>
        <charset val="129"/>
      </rPr>
      <t>( )</t>
    </r>
  </si>
  <si>
    <r>
      <t>해외선물 거래소 리스트를 반환한다</t>
    </r>
    <r>
      <rPr>
        <sz val="9"/>
        <color rgb="FFFF0000"/>
        <rFont val="돋움"/>
        <family val="3"/>
        <charset val="129"/>
      </rPr>
      <t>.</t>
    </r>
  </si>
  <si>
    <t>반환값 : 해외선물 거래소 코드(배열)</t>
  </si>
  <si>
    <r>
      <t>value = object.</t>
    </r>
    <r>
      <rPr>
        <b/>
        <sz val="9"/>
        <color rgb="FFFF0000"/>
        <rFont val="Gulim"/>
        <family val="3"/>
        <charset val="129"/>
      </rPr>
      <t>OvFutCodeToName</t>
    </r>
    <r>
      <rPr>
        <sz val="9"/>
        <color rgb="FFFF0000"/>
        <rFont val="Gulim"/>
        <family val="3"/>
        <charset val="129"/>
      </rPr>
      <t xml:space="preserve">(code) </t>
    </r>
  </si>
  <si>
    <t>해외선물  종목 code의  종목명을 반환한다</t>
  </si>
  <si>
    <t>반환값 : 해외선물 종목명</t>
  </si>
  <si>
    <r>
      <t>value = object.</t>
    </r>
    <r>
      <rPr>
        <b/>
        <sz val="9"/>
        <color rgb="FFFF0000"/>
        <rFont val="Gulim"/>
        <family val="3"/>
        <charset val="129"/>
      </rPr>
      <t>OvFutGetExchCode</t>
    </r>
    <r>
      <rPr>
        <sz val="9"/>
        <color rgb="FFFF0000"/>
        <rFont val="Gulim"/>
        <family val="3"/>
        <charset val="129"/>
      </rPr>
      <t xml:space="preserve">(code) </t>
    </r>
  </si>
  <si>
    <t>해외선물  종목 code의  거래소 코드를 반환한다.</t>
  </si>
  <si>
    <t>반환값 : 거래소 코드</t>
  </si>
  <si>
    <r>
      <t>value = object.</t>
    </r>
    <r>
      <rPr>
        <b/>
        <sz val="9"/>
        <color rgb="FFFF0000"/>
        <rFont val="Gulim"/>
        <family val="3"/>
        <charset val="129"/>
      </rPr>
      <t>OvFutGetLastTradeDate</t>
    </r>
    <r>
      <rPr>
        <sz val="9"/>
        <color rgb="FFFF0000"/>
        <rFont val="Gulim"/>
        <family val="3"/>
        <charset val="129"/>
      </rPr>
      <t xml:space="preserve">(code) </t>
    </r>
  </si>
  <si>
    <t>해외선물  종목 code의 최종 거래일을 반환한다.</t>
  </si>
  <si>
    <t>반환값 : 최종거래일(LONG)</t>
  </si>
  <si>
    <r>
      <t>value = object.</t>
    </r>
    <r>
      <rPr>
        <b/>
        <sz val="9"/>
        <color rgb="FFFF0000"/>
        <rFont val="Gulim"/>
        <family val="3"/>
        <charset val="129"/>
      </rPr>
      <t>OvFutGetProdCode</t>
    </r>
    <r>
      <rPr>
        <sz val="9"/>
        <color rgb="FFFF0000"/>
        <rFont val="Gulim"/>
        <family val="3"/>
        <charset val="129"/>
      </rPr>
      <t xml:space="preserve">(code) </t>
    </r>
  </si>
  <si>
    <t>해외선물  종목 code의  품목코드를 반환한다.</t>
  </si>
  <si>
    <t>반환값 : 품목코드</t>
  </si>
  <si>
    <t>코드종목</t>
    <phoneticPr fontId="9" type="noConversion"/>
  </si>
  <si>
    <t>CpUtil.CpCodeMgr</t>
    <phoneticPr fontId="9" type="noConversion"/>
  </si>
  <si>
    <t>CpCodeMgr</t>
    <phoneticPr fontId="9" type="noConversion"/>
  </si>
  <si>
    <r>
      <t>value = object.</t>
    </r>
    <r>
      <rPr>
        <b/>
        <sz val="9"/>
        <color rgb="FF333333"/>
        <rFont val="Gulim"/>
        <family val="3"/>
        <charset val="129"/>
      </rPr>
      <t>GetStockListByMarket</t>
    </r>
    <r>
      <rPr>
        <sz val="9"/>
        <color rgb="FF333333"/>
        <rFont val="Gulim"/>
        <family val="3"/>
        <charset val="129"/>
      </rPr>
      <t>(</t>
    </r>
    <r>
      <rPr>
        <sz val="9"/>
        <color rgb="FF000000"/>
        <rFont val="Gulim"/>
        <family val="3"/>
        <charset val="129"/>
      </rPr>
      <t>CPE_MARKET_KIND</t>
    </r>
    <r>
      <rPr>
        <sz val="9"/>
        <color rgb="FF333333"/>
        <rFont val="Gulim"/>
        <family val="3"/>
        <charset val="129"/>
      </rPr>
      <t xml:space="preserve"> code ) </t>
    </r>
    <phoneticPr fontId="9" type="noConversion"/>
  </si>
  <si>
    <r>
      <t>value = object.</t>
    </r>
    <r>
      <rPr>
        <b/>
        <sz val="9"/>
        <color rgb="FF333333"/>
        <rFont val="Gulim"/>
        <family val="3"/>
        <charset val="129"/>
      </rPr>
      <t xml:space="preserve">GetStockMarketKind </t>
    </r>
    <r>
      <rPr>
        <sz val="9"/>
        <color rgb="FF333333"/>
        <rFont val="Gulim"/>
        <family val="3"/>
        <charset val="129"/>
      </rPr>
      <t xml:space="preserve">( code ) </t>
    </r>
    <phoneticPr fontId="9" type="noConversion"/>
  </si>
  <si>
    <t>ELW 코드정보</t>
    <phoneticPr fontId="9" type="noConversion"/>
  </si>
  <si>
    <t>2017-05-24 오전 10:51:40</t>
  </si>
  <si>
    <r>
      <t>설명</t>
    </r>
    <r>
      <rPr>
        <sz val="9"/>
        <color rgb="FF333333"/>
        <rFont val="Gulim"/>
        <family val="3"/>
        <charset val="129"/>
      </rPr>
      <t>: 주식워런트증권(Elw)코드조회</t>
    </r>
  </si>
  <si>
    <t>Code에해당하는주식워런트증권(Elw)종목명을반환한다</t>
  </si>
  <si>
    <t>입력값: 주식워런트증권(Elw) 코드</t>
  </si>
  <si>
    <t>반환값: 주식워런트증권(Elw) 종목명</t>
  </si>
  <si>
    <t>Elw 종목수를반환한다</t>
  </si>
  <si>
    <t>반환값: 주식워런트증권(Elw) 개수</t>
  </si>
  <si>
    <t>해당인덱스의주식워런트증권데이터를구한다</t>
  </si>
  <si>
    <t>0 - (string) 주식워런트증권(Elw) 코드</t>
  </si>
  <si>
    <t>1 - (string)주식워런트증권(Elw) 이름</t>
  </si>
  <si>
    <t>2 - (string)콜/풋구분</t>
  </si>
  <si>
    <t>3 - (double)행사가</t>
  </si>
  <si>
    <t>4 - (long) 만기일</t>
  </si>
  <si>
    <r>
      <t>5 - (string)기초자산코드(단업종코드는 U가없이얻어진다</t>
    </r>
    <r>
      <rPr>
        <sz val="9"/>
        <color rgb="FF333333"/>
        <rFont val="돋움"/>
        <family val="3"/>
        <charset val="129"/>
      </rPr>
      <t>.</t>
    </r>
    <r>
      <rPr>
        <sz val="9"/>
        <color rgb="FF333333"/>
        <rFont val="Gulim"/>
        <family val="3"/>
        <charset val="129"/>
      </rPr>
      <t>예,KOSPI200-180)</t>
    </r>
  </si>
  <si>
    <t>6 - (string)발행회사코드</t>
  </si>
  <si>
    <t>Code에해당하는기초자산주식종목코드반환한다</t>
  </si>
  <si>
    <t>반환값: 기초자산주식종목코드</t>
  </si>
  <si>
    <r>
      <t>단업종코드는 U가없이얻어진다</t>
    </r>
    <r>
      <rPr>
        <sz val="9"/>
        <color rgb="FF333333"/>
        <rFont val="돋움"/>
        <family val="3"/>
        <charset val="129"/>
      </rPr>
      <t>.</t>
    </r>
    <r>
      <rPr>
        <sz val="9"/>
        <color rgb="FF333333"/>
        <rFont val="Gulim"/>
        <family val="3"/>
        <charset val="129"/>
      </rPr>
      <t>예,KOSPI200-180</t>
    </r>
  </si>
  <si>
    <t>Code에해당하는기초자산주식종목명반환한다</t>
  </si>
  <si>
    <t>반환값: 기초자산주식종목명</t>
  </si>
  <si>
    <r>
      <t>value = object.</t>
    </r>
    <r>
      <rPr>
        <b/>
        <sz val="9"/>
        <color rgb="FF333333"/>
        <rFont val="Gulim"/>
        <family val="3"/>
        <charset val="129"/>
      </rPr>
      <t>GetStockElwBasketCodeList</t>
    </r>
    <r>
      <rPr>
        <sz val="9"/>
        <color rgb="FF333333"/>
        <rFont val="Gulim"/>
        <family val="3"/>
        <charset val="129"/>
      </rPr>
      <t xml:space="preserve">(ElwCode) </t>
    </r>
  </si>
  <si>
    <t>반환값:입력한코드에해당하는바스켓코드리스트(배열)</t>
  </si>
  <si>
    <r>
      <t> </t>
    </r>
    <r>
      <rPr>
        <sz val="9"/>
        <color rgb="FF333333"/>
        <rFont val="Gulim"/>
        <family val="3"/>
        <charset val="129"/>
      </rPr>
      <t xml:space="preserve">Dim ElwCode As New CpElwCode </t>
    </r>
  </si>
  <si>
    <r>
      <t> </t>
    </r>
    <r>
      <rPr>
        <sz val="9"/>
        <color rgb="FF333333"/>
        <rFont val="Gulim"/>
        <family val="3"/>
        <charset val="129"/>
      </rPr>
      <t>ar = ElwCode.GetStockElwLpCodeList("J568288") '바스켓종목</t>
    </r>
  </si>
  <si>
    <r>
      <t> </t>
    </r>
    <r>
      <rPr>
        <sz val="9"/>
        <color rgb="FF333333"/>
        <rFont val="Gulim"/>
        <family val="3"/>
        <charset val="129"/>
      </rPr>
      <t xml:space="preserve">For i = LBound(ar) To UBound(ar) </t>
    </r>
  </si>
  <si>
    <r>
      <t>  </t>
    </r>
    <r>
      <rPr>
        <sz val="9"/>
        <color rgb="FF333333"/>
        <rFont val="Gulim"/>
        <family val="3"/>
        <charset val="129"/>
      </rPr>
      <t xml:space="preserve">Debug.Print ar(i) </t>
    </r>
  </si>
  <si>
    <r>
      <t>  </t>
    </r>
    <r>
      <rPr>
        <sz val="9"/>
        <color rgb="FF333333"/>
        <rFont val="Gulim"/>
        <family val="3"/>
        <charset val="129"/>
      </rPr>
      <t>Debug.Print ElwCode.GetNameByStockElwLpCode(ar(i))</t>
    </r>
  </si>
  <si>
    <r>
      <t> </t>
    </r>
    <r>
      <rPr>
        <sz val="9"/>
        <color rgb="FF333333"/>
        <rFont val="Gulim"/>
        <family val="3"/>
        <charset val="129"/>
      </rPr>
      <t>Next  </t>
    </r>
  </si>
  <si>
    <r>
      <t>value = object.</t>
    </r>
    <r>
      <rPr>
        <b/>
        <sz val="9"/>
        <color rgb="FF333333"/>
        <rFont val="Gulim"/>
        <family val="3"/>
        <charset val="129"/>
      </rPr>
      <t>GetStockElwBasketCompList</t>
    </r>
    <r>
      <rPr>
        <sz val="9"/>
        <color rgb="FF333333"/>
        <rFont val="Gulim"/>
        <family val="3"/>
        <charset val="129"/>
      </rPr>
      <t xml:space="preserve">(ElwCode) </t>
    </r>
  </si>
  <si>
    <t>반환값: 입력한코드에해당하는바스켓비율리스트(배열)</t>
  </si>
  <si>
    <r>
      <t>value = object.</t>
    </r>
    <r>
      <rPr>
        <b/>
        <sz val="9"/>
        <color rgb="FF333333"/>
        <rFont val="Gulim"/>
        <family val="3"/>
        <charset val="129"/>
      </rPr>
      <t>GetStockElwLpCodeList</t>
    </r>
    <r>
      <rPr>
        <sz val="9"/>
        <color rgb="FF333333"/>
        <rFont val="Gulim"/>
        <family val="3"/>
        <charset val="129"/>
      </rPr>
      <t xml:space="preserve">(ElwCode) </t>
    </r>
  </si>
  <si>
    <t>반환값: LP Code 리스트 (배열로얻는다)</t>
  </si>
  <si>
    <r>
      <t>value = object.</t>
    </r>
    <r>
      <rPr>
        <b/>
        <sz val="9"/>
        <color rgb="FF333333"/>
        <rFont val="Gulim"/>
        <family val="3"/>
        <charset val="129"/>
      </rPr>
      <t xml:space="preserve"> GetNameByStockElwLpCode</t>
    </r>
    <r>
      <rPr>
        <sz val="9"/>
        <color rgb="FF333333"/>
        <rFont val="Gulim"/>
        <family val="3"/>
        <charset val="129"/>
      </rPr>
      <t xml:space="preserve">(LpCode) </t>
    </r>
  </si>
  <si>
    <t>입력값: 주식워런트증권(Elw)의 LP코드</t>
  </si>
  <si>
    <t>반환값: 입력한 LP코드의 LP회사명</t>
  </si>
  <si>
    <r>
      <t> </t>
    </r>
    <r>
      <rPr>
        <sz val="9"/>
        <color rgb="FF333333"/>
        <rFont val="Gulim"/>
        <family val="3"/>
        <charset val="129"/>
      </rPr>
      <t>ar = ElwCode.GetStockElwLpCodeList("J507339")</t>
    </r>
  </si>
  <si>
    <r>
      <t>value = object.</t>
    </r>
    <r>
      <rPr>
        <b/>
        <sz val="9"/>
        <color rgb="FF333333"/>
        <rFont val="Gulim"/>
        <family val="3"/>
        <charset val="129"/>
      </rPr>
      <t>GetStockElwBaseList</t>
    </r>
    <r>
      <rPr>
        <sz val="9"/>
        <color rgb="FF333333"/>
        <rFont val="Gulim"/>
        <family val="3"/>
        <charset val="129"/>
      </rPr>
      <t xml:space="preserve">() </t>
    </r>
  </si>
  <si>
    <t>입력값: 없음</t>
  </si>
  <si>
    <t>반환값: 주식워런트증권(Elw) 의기초자산리스트 (배열로얻는다)</t>
  </si>
  <si>
    <r>
      <t> </t>
    </r>
    <r>
      <rPr>
        <sz val="9"/>
        <color rgb="FF333333"/>
        <rFont val="Gulim"/>
        <family val="3"/>
        <charset val="129"/>
      </rPr>
      <t xml:space="preserve">ar = ElwCode.GetStockElwBaseList </t>
    </r>
  </si>
  <si>
    <r>
      <t> </t>
    </r>
    <r>
      <rPr>
        <sz val="9"/>
        <color rgb="FF333333"/>
        <rFont val="Gulim"/>
        <family val="3"/>
        <charset val="129"/>
      </rPr>
      <t xml:space="preserve">Next </t>
    </r>
  </si>
  <si>
    <r>
      <t>value = object.</t>
    </r>
    <r>
      <rPr>
        <b/>
        <sz val="9"/>
        <color rgb="FF333333"/>
        <rFont val="Gulim"/>
        <family val="3"/>
        <charset val="129"/>
      </rPr>
      <t>GetStockElwIssuerList</t>
    </r>
    <r>
      <rPr>
        <sz val="9"/>
        <color rgb="FF333333"/>
        <rFont val="Gulim"/>
        <family val="3"/>
        <charset val="129"/>
      </rPr>
      <t xml:space="preserve">() </t>
    </r>
  </si>
  <si>
    <t>반환값: 주식워런트증권(Elw) 의발행회사리스트 (배열로얻는다)</t>
  </si>
  <si>
    <r>
      <t> </t>
    </r>
    <r>
      <rPr>
        <sz val="9"/>
        <color rgb="FF333333"/>
        <rFont val="Gulim"/>
        <family val="3"/>
        <charset val="129"/>
      </rPr>
      <t>ar = ElwCode. GetStockElwIssuerList</t>
    </r>
  </si>
  <si>
    <r>
      <t>value = object.</t>
    </r>
    <r>
      <rPr>
        <b/>
        <sz val="9"/>
        <color rgb="FF333333"/>
        <rFont val="Gulim"/>
        <family val="3"/>
        <charset val="129"/>
      </rPr>
      <t>GetStockElwCodeListByBaseCode</t>
    </r>
    <r>
      <rPr>
        <sz val="9"/>
        <color rgb="FF333333"/>
        <rFont val="Gulim"/>
        <family val="3"/>
        <charset val="129"/>
      </rPr>
      <t xml:space="preserve">(baseCode) </t>
    </r>
  </si>
  <si>
    <r>
      <t>입력값:기초자산코드(업종일경우에는 U를제외하고입력한다. 예,KOSPI200</t>
    </r>
    <r>
      <rPr>
        <sz val="9"/>
        <color rgb="FF333333"/>
        <rFont val="돋움"/>
        <family val="3"/>
        <charset val="129"/>
      </rPr>
      <t>-</t>
    </r>
    <r>
      <rPr>
        <sz val="9"/>
        <color rgb="FF333333"/>
        <rFont val="Gulim"/>
        <family val="3"/>
        <charset val="129"/>
      </rPr>
      <t>180)</t>
    </r>
  </si>
  <si>
    <t>반환값: 주식워런트증권(Elw)의코드리스트(배열로얻는다)</t>
  </si>
  <si>
    <r>
      <t>value = object.</t>
    </r>
    <r>
      <rPr>
        <b/>
        <sz val="9"/>
        <color rgb="FFFF0000"/>
        <rFont val="Gulim"/>
        <family val="3"/>
        <charset val="129"/>
      </rPr>
      <t>GetStockElwCodeListByRightType</t>
    </r>
    <r>
      <rPr>
        <sz val="9"/>
        <color rgb="FFFF0000"/>
        <rFont val="Gulim"/>
        <family val="3"/>
        <charset val="129"/>
      </rPr>
      <t xml:space="preserve">(RightType) </t>
    </r>
  </si>
  <si>
    <r>
      <t>입력값(CPE_ECT_ELW_RIGHT_TYPE):ELW 권리형태를입력한다</t>
    </r>
    <r>
      <rPr>
        <sz val="9"/>
        <color rgb="FF333333"/>
        <rFont val="돋움"/>
        <family val="3"/>
        <charset val="129"/>
      </rPr>
      <t>.</t>
    </r>
  </si>
  <si>
    <t>CPT_ELW_RIGHT_STANDARD - 표준옵션</t>
  </si>
  <si>
    <t>CPT_ELW_RIGHT_DIGITAL - 디지털옵션</t>
  </si>
  <si>
    <t>CPT_ELW_RIGHT_KOBA - 조기종료</t>
  </si>
  <si>
    <t>CpUtil.CpElwCode</t>
    <phoneticPr fontId="9" type="noConversion"/>
  </si>
  <si>
    <t>CpElwCode</t>
    <phoneticPr fontId="9" type="noConversion"/>
  </si>
  <si>
    <r>
      <t>value = object.</t>
    </r>
    <r>
      <rPr>
        <b/>
        <sz val="9"/>
        <color rgb="FF333333"/>
        <rFont val="Gulim"/>
        <family val="3"/>
        <charset val="129"/>
      </rPr>
      <t xml:space="preserve"> GetStockElwBaseCode</t>
    </r>
    <r>
      <rPr>
        <sz val="9"/>
        <color rgb="FF333333"/>
        <rFont val="Gulim"/>
        <family val="3"/>
        <charset val="129"/>
      </rPr>
      <t xml:space="preserve"> (ElwCode) </t>
    </r>
    <phoneticPr fontId="9" type="noConversion"/>
  </si>
  <si>
    <r>
      <t>value = object.</t>
    </r>
    <r>
      <rPr>
        <b/>
        <sz val="9"/>
        <color rgb="FF333333"/>
        <rFont val="Gulim"/>
        <family val="3"/>
        <charset val="129"/>
      </rPr>
      <t xml:space="preserve"> GetStockElwBaseName</t>
    </r>
    <r>
      <rPr>
        <sz val="9"/>
        <color rgb="FF333333"/>
        <rFont val="Gulim"/>
        <family val="3"/>
        <charset val="129"/>
      </rPr>
      <t xml:space="preserve"> (ElwCode) </t>
    </r>
    <phoneticPr fontId="9" type="noConversion"/>
  </si>
  <si>
    <r>
      <t>self</t>
    </r>
    <r>
      <rPr>
        <sz val="9"/>
        <color rgb="FFA9B7C6"/>
        <rFont val="굴림체"/>
        <family val="3"/>
        <charset val="129"/>
      </rPr>
      <t>.objSBCur.Subscribe(item</t>
    </r>
    <r>
      <rPr>
        <sz val="9"/>
        <color rgb="FFCC7832"/>
        <rFont val="굴림체"/>
        <family val="3"/>
        <charset val="129"/>
      </rPr>
      <t xml:space="preserve">, </t>
    </r>
    <r>
      <rPr>
        <sz val="9"/>
        <color rgb="FF94558D"/>
        <rFont val="굴림체"/>
        <family val="3"/>
        <charset val="129"/>
      </rPr>
      <t>self</t>
    </r>
    <r>
      <rPr>
        <sz val="9"/>
        <color rgb="FFA9B7C6"/>
        <rFont val="굴림체"/>
        <family val="3"/>
        <charset val="129"/>
      </rPr>
      <t>.stkCurData</t>
    </r>
    <r>
      <rPr>
        <sz val="9"/>
        <color rgb="FFCC7832"/>
        <rFont val="굴림체"/>
        <family val="3"/>
        <charset val="129"/>
      </rPr>
      <t xml:space="preserve">, </t>
    </r>
    <r>
      <rPr>
        <sz val="9"/>
        <color rgb="FF94558D"/>
        <rFont val="굴림체"/>
        <family val="3"/>
        <charset val="129"/>
      </rPr>
      <t>self</t>
    </r>
    <r>
      <rPr>
        <sz val="9"/>
        <color rgb="FFA9B7C6"/>
        <rFont val="굴림체"/>
        <family val="3"/>
        <charset val="129"/>
      </rPr>
      <t>)</t>
    </r>
  </si>
  <si>
    <r>
      <t>self</t>
    </r>
    <r>
      <rPr>
        <sz val="9"/>
        <color rgb="FFA9B7C6"/>
        <rFont val="굴림체"/>
        <family val="3"/>
        <charset val="129"/>
      </rPr>
      <t>.objSBCur = CpData.CpSBStockCur()</t>
    </r>
  </si>
  <si>
    <r>
      <t>self</t>
    </r>
    <r>
      <rPr>
        <sz val="9"/>
        <color rgb="FFA9B7C6"/>
        <rFont val="굴림체"/>
        <family val="3"/>
        <charset val="129"/>
      </rPr>
      <t>.objSBbid = CpData.CpSBStockBid()</t>
    </r>
  </si>
  <si>
    <t>현재가 체결 데이터 실시간 업데이트</t>
  </si>
  <si>
    <t>일자</t>
    <phoneticPr fontId="9" type="noConversion"/>
  </si>
  <si>
    <t>종목</t>
    <phoneticPr fontId="9" type="noConversion"/>
  </si>
  <si>
    <t>종목명</t>
    <phoneticPr fontId="9" type="noConversion"/>
  </si>
  <si>
    <t>전일대비</t>
    <phoneticPr fontId="9" type="noConversion"/>
  </si>
  <si>
    <t>시간</t>
    <phoneticPr fontId="9" type="noConversion"/>
  </si>
  <si>
    <t>시간초</t>
    <phoneticPr fontId="9" type="noConversion"/>
  </si>
  <si>
    <t>예상체결구분플래그</t>
    <phoneticPr fontId="9" type="noConversion"/>
  </si>
  <si>
    <t>시가</t>
    <phoneticPr fontId="9" type="noConversion"/>
  </si>
  <si>
    <t>고가</t>
    <phoneticPr fontId="9" type="noConversion"/>
  </si>
  <si>
    <t>저가</t>
    <phoneticPr fontId="9" type="noConversion"/>
  </si>
  <si>
    <t>매도호가</t>
    <phoneticPr fontId="9" type="noConversion"/>
  </si>
  <si>
    <t>매수호가</t>
    <phoneticPr fontId="9" type="noConversion"/>
  </si>
  <si>
    <t>순간체결수량</t>
    <phoneticPr fontId="9" type="noConversion"/>
  </si>
  <si>
    <t>누적거래량</t>
    <phoneticPr fontId="9" type="noConversion"/>
  </si>
  <si>
    <t>누적거래대금</t>
    <phoneticPr fontId="9" type="noConversion"/>
  </si>
  <si>
    <t>체결상태</t>
    <phoneticPr fontId="9" type="noConversion"/>
  </si>
  <si>
    <t>대비부호</t>
    <phoneticPr fontId="9" type="noConversion"/>
  </si>
  <si>
    <t>누적매도체결수량</t>
    <phoneticPr fontId="9" type="noConversion"/>
  </si>
  <si>
    <t>누적매수체결수량</t>
    <phoneticPr fontId="9" type="noConversion"/>
  </si>
  <si>
    <t>누적매도체결수량 (호가방식)</t>
  </si>
  <si>
    <t>누적매수체결수량 (호가방식)</t>
  </si>
  <si>
    <t>ymd</t>
    <phoneticPr fontId="9" type="noConversion"/>
  </si>
  <si>
    <t>close/cur</t>
    <phoneticPr fontId="9" type="noConversion"/>
  </si>
  <si>
    <t>short_prc</t>
    <phoneticPr fontId="9" type="noConversion"/>
  </si>
  <si>
    <t>long_prc</t>
    <phoneticPr fontId="9" type="noConversion"/>
  </si>
  <si>
    <t>amt</t>
    <phoneticPr fontId="9" type="noConversion"/>
  </si>
  <si>
    <t>prc_sign</t>
    <phoneticPr fontId="9" type="noConversion"/>
  </si>
  <si>
    <t>acc_short_qty</t>
    <phoneticPr fontId="9" type="noConversion"/>
  </si>
  <si>
    <t>acc_long_qty</t>
    <phoneticPr fontId="9" type="noConversion"/>
  </si>
  <si>
    <t>acc_short_ack_qty</t>
    <phoneticPr fontId="9" type="noConversion"/>
  </si>
  <si>
    <t>acc_long_ack_qty</t>
    <phoneticPr fontId="9" type="noConversion"/>
  </si>
  <si>
    <t>exp_con_tp</t>
    <phoneticPr fontId="9" type="noConversion"/>
  </si>
  <si>
    <t>분류</t>
  </si>
  <si>
    <t>CYBOS의비교화면</t>
  </si>
  <si>
    <t>주식</t>
  </si>
  <si>
    <t>A + 6자리(A003540)</t>
  </si>
  <si>
    <t>ETN</t>
  </si>
  <si>
    <t>Q + 6자리(Q500001)</t>
  </si>
  <si>
    <t>7021, 7024 등의 주식 화면</t>
  </si>
  <si>
    <t>업종</t>
  </si>
  <si>
    <t>U + 3자리 (U001)</t>
  </si>
  <si>
    <t>tr7036,7035,7041,7042 등의업종화면</t>
  </si>
  <si>
    <t>Elw</t>
  </si>
  <si>
    <t>J + 6자리 (J506633)</t>
  </si>
  <si>
    <t>tr7714,8971 등의 elw화면</t>
  </si>
  <si>
    <t>선물옵션</t>
  </si>
  <si>
    <t>CYBOS와동일함</t>
  </si>
  <si>
    <t>업종지수</t>
    <phoneticPr fontId="9" type="noConversion"/>
  </si>
  <si>
    <t>Dscbo1.StockIndexIS</t>
    <phoneticPr fontId="9" type="noConversion"/>
  </si>
  <si>
    <r>
      <t>업종코드에관한데이터(지수</t>
    </r>
    <r>
      <rPr>
        <sz val="9"/>
        <color rgb="FF333333"/>
        <rFont val="돋움"/>
        <family val="3"/>
        <charset val="129"/>
      </rPr>
      <t>,</t>
    </r>
    <r>
      <rPr>
        <sz val="9"/>
        <color rgb="FF333333"/>
        <rFont val="Dotum"/>
        <family val="3"/>
        <charset val="129"/>
      </rPr>
      <t>업종명</t>
    </r>
    <r>
      <rPr>
        <sz val="9"/>
        <color rgb="FF333333"/>
        <rFont val="돋움"/>
        <family val="3"/>
        <charset val="129"/>
      </rPr>
      <t>,</t>
    </r>
    <r>
      <rPr>
        <sz val="9"/>
        <color rgb="FF333333"/>
        <rFont val="Dotum"/>
        <family val="3"/>
        <charset val="129"/>
      </rPr>
      <t>거래량</t>
    </r>
    <r>
      <rPr>
        <sz val="9"/>
        <color rgb="FF333333"/>
        <rFont val="돋움"/>
        <family val="3"/>
        <charset val="129"/>
      </rPr>
      <t>,</t>
    </r>
    <r>
      <rPr>
        <sz val="9"/>
        <color rgb="FF333333"/>
        <rFont val="Dotum"/>
        <family val="3"/>
        <charset val="129"/>
      </rPr>
      <t>거래대금)을10초간격으로수신한다</t>
    </r>
  </si>
  <si>
    <t>StockIndexIR</t>
  </si>
  <si>
    <t>[7036 거래소업종지수(10초단위)]실시간데이타</t>
  </si>
  <si>
    <t>1 - (long) 시간</t>
  </si>
  <si>
    <t>2 - (float) 지수</t>
  </si>
  <si>
    <t>3 - (float) 전일대비</t>
  </si>
  <si>
    <r>
      <t>4 - (long) 거래량</t>
    </r>
    <r>
      <rPr>
        <sz val="9"/>
        <color rgb="FFFF0000"/>
        <rFont val="Dotum"/>
        <family val="3"/>
        <charset val="129"/>
      </rPr>
      <t>. [주의] 단위가일입니다</t>
    </r>
  </si>
  <si>
    <r>
      <t xml:space="preserve">5 - (long) 거래대금. </t>
    </r>
    <r>
      <rPr>
        <sz val="9"/>
        <color rgb="FFFF0000"/>
        <rFont val="Dotum"/>
        <family val="3"/>
        <charset val="129"/>
      </rPr>
      <t>[주의] 단위가백만입니다</t>
    </r>
  </si>
  <si>
    <t>6 - (string) 업종명</t>
  </si>
  <si>
    <t>7 - (string) 업종코드</t>
  </si>
  <si>
    <t>입력데이터종류 0에저장된업종코드로데이터수신을신청한다</t>
  </si>
  <si>
    <t>입력데이터종류 0에저장된업종코드로데이터수신을해지한다</t>
  </si>
  <si>
    <t>가입된업종코드의변경데이터를수신했을때발생하는이벤트</t>
  </si>
  <si>
    <t>[업종 지수,업종명,거래량,거래대금] Dscbo1.StockIndexIS</t>
    <phoneticPr fontId="9" type="noConversion"/>
  </si>
  <si>
    <t>ITEM</t>
  </si>
  <si>
    <t>ITEM_NM</t>
  </si>
  <si>
    <t>RTIME</t>
  </si>
  <si>
    <t>U001</t>
  </si>
  <si>
    <t>종합주가지수</t>
  </si>
  <si>
    <t>U002</t>
  </si>
  <si>
    <t>대형(시가총액)</t>
  </si>
  <si>
    <t>U003</t>
  </si>
  <si>
    <t>중형(시가총액)</t>
  </si>
  <si>
    <t>U004</t>
  </si>
  <si>
    <t>소형(시가총액)</t>
  </si>
  <si>
    <t>U005</t>
  </si>
  <si>
    <t>음식료품</t>
  </si>
  <si>
    <t>U006</t>
  </si>
  <si>
    <t>섬유,의복</t>
  </si>
  <si>
    <t>U007</t>
  </si>
  <si>
    <t>종이,목재</t>
  </si>
  <si>
    <t>U008</t>
  </si>
  <si>
    <t>화학</t>
  </si>
  <si>
    <t>U009</t>
  </si>
  <si>
    <t>의약품</t>
  </si>
  <si>
    <t>U010</t>
  </si>
  <si>
    <t>비금속광물</t>
  </si>
  <si>
    <t>U011</t>
  </si>
  <si>
    <t>철강,금속</t>
  </si>
  <si>
    <t>U012</t>
  </si>
  <si>
    <t>기계</t>
  </si>
  <si>
    <t>U013</t>
  </si>
  <si>
    <t>전기,전자</t>
  </si>
  <si>
    <t>U014</t>
  </si>
  <si>
    <t>의료정밀</t>
  </si>
  <si>
    <t>U015</t>
  </si>
  <si>
    <t>운송장비</t>
  </si>
  <si>
    <t>U016</t>
  </si>
  <si>
    <t>유통업</t>
  </si>
  <si>
    <t>U017</t>
  </si>
  <si>
    <t>전기가스업</t>
  </si>
  <si>
    <t>U018</t>
  </si>
  <si>
    <t>건설업</t>
  </si>
  <si>
    <t>U019</t>
  </si>
  <si>
    <t>운수창고</t>
  </si>
  <si>
    <t>U020</t>
  </si>
  <si>
    <t>통신업</t>
  </si>
  <si>
    <t>U021</t>
  </si>
  <si>
    <t>금융업</t>
  </si>
  <si>
    <t>U022</t>
  </si>
  <si>
    <t>U024</t>
  </si>
  <si>
    <t>증권</t>
  </si>
  <si>
    <t>U025</t>
  </si>
  <si>
    <t>U026</t>
  </si>
  <si>
    <t>서비스업</t>
  </si>
  <si>
    <t>U027</t>
  </si>
  <si>
    <t>제조업</t>
  </si>
  <si>
    <t>U130</t>
  </si>
  <si>
    <t>KOSPI200 경기방어소비재</t>
  </si>
  <si>
    <t>U131</t>
  </si>
  <si>
    <t>KOSPI200 중소형주지수</t>
  </si>
  <si>
    <t>U132</t>
  </si>
  <si>
    <t>KOSPI200 산업재</t>
  </si>
  <si>
    <t>U133</t>
  </si>
  <si>
    <t>KOSPI200 헬스케어</t>
  </si>
  <si>
    <t>U141</t>
  </si>
  <si>
    <t>KOSPI200 건설</t>
  </si>
  <si>
    <t>U142</t>
  </si>
  <si>
    <t>KOSPI200 중공업</t>
  </si>
  <si>
    <t>U143</t>
  </si>
  <si>
    <t>KOSPI200 철강/소재</t>
  </si>
  <si>
    <t>U144</t>
  </si>
  <si>
    <t>KOSPI200 에너지/화학</t>
  </si>
  <si>
    <t>U145</t>
  </si>
  <si>
    <t>KOSPI200 정보기술</t>
  </si>
  <si>
    <t>U146</t>
  </si>
  <si>
    <t>KOSPI200 금융</t>
  </si>
  <si>
    <t>U147</t>
  </si>
  <si>
    <t>KOSPI200 생활소비재</t>
  </si>
  <si>
    <t>U148</t>
  </si>
  <si>
    <t>KOSPI200 경기소비재</t>
  </si>
  <si>
    <t>U149</t>
  </si>
  <si>
    <t>코스피 200 에너지화학 레버리지지수</t>
  </si>
  <si>
    <t>U150</t>
  </si>
  <si>
    <t>미국달러선물 레버리지지수</t>
  </si>
  <si>
    <t>U151</t>
  </si>
  <si>
    <t>미국달러선물지수</t>
  </si>
  <si>
    <t>U152</t>
  </si>
  <si>
    <t>미국달러선물인버스지수</t>
  </si>
  <si>
    <t>U153</t>
  </si>
  <si>
    <t>코스피 200 커버드콜 5% OTM</t>
  </si>
  <si>
    <t>U154</t>
  </si>
  <si>
    <t>코스피 200 프로텍티브풋 OTM 5%</t>
  </si>
  <si>
    <t>U155</t>
  </si>
  <si>
    <t>KOSPI200 동일가중지수</t>
  </si>
  <si>
    <t>U156</t>
  </si>
  <si>
    <t>KOSPI100 동일가중지수</t>
  </si>
  <si>
    <t>U157</t>
  </si>
  <si>
    <t>KOSPI50 동일가중지수</t>
  </si>
  <si>
    <t>U165</t>
  </si>
  <si>
    <t>코스피 200 정보기술 레버리지지수</t>
  </si>
  <si>
    <t>U166</t>
  </si>
  <si>
    <t>코스피 200 금융 레버리지지수</t>
  </si>
  <si>
    <t>U167</t>
  </si>
  <si>
    <t>코스피 200 경기소비재 레버리지지수</t>
  </si>
  <si>
    <t>U170</t>
  </si>
  <si>
    <t>KTOP 30</t>
  </si>
  <si>
    <t>U177</t>
  </si>
  <si>
    <t>KOSPI200레버리지지수</t>
  </si>
  <si>
    <t>U178</t>
  </si>
  <si>
    <t>F-KOSPI200인버스지수</t>
  </si>
  <si>
    <t>U179</t>
  </si>
  <si>
    <t>KOSPI200선물지수</t>
  </si>
  <si>
    <t>U180</t>
  </si>
  <si>
    <t>KOSPI200지수</t>
  </si>
  <si>
    <t>U181</t>
  </si>
  <si>
    <t>KOSPI100지수</t>
  </si>
  <si>
    <t>U182</t>
  </si>
  <si>
    <t>KOSPI50지수</t>
  </si>
  <si>
    <t>U184</t>
  </si>
  <si>
    <t>코스피 200 TR</t>
  </si>
  <si>
    <t>U185</t>
  </si>
  <si>
    <t>코스피 200 NTR</t>
  </si>
  <si>
    <t>U186</t>
  </si>
  <si>
    <t>KRX-IHS Markit 코스피 200 예측 고배당 30</t>
  </si>
  <si>
    <t>U187</t>
  </si>
  <si>
    <t>KRX-IHS Markit 코스피 200 예측 배당성장 30</t>
  </si>
  <si>
    <t>U190</t>
  </si>
  <si>
    <t>코스피 200 고배당지수</t>
  </si>
  <si>
    <t>U191</t>
  </si>
  <si>
    <t>코스피 200 저변동성지수</t>
  </si>
  <si>
    <t>U192</t>
  </si>
  <si>
    <t>코스피 고배당 50지수</t>
  </si>
  <si>
    <t>U193</t>
  </si>
  <si>
    <t>코스피 배당성장 50지수</t>
  </si>
  <si>
    <t>U194</t>
  </si>
  <si>
    <t>코스피 우선주 지수</t>
  </si>
  <si>
    <t>U195</t>
  </si>
  <si>
    <t>코스피 200 가치저변동성 지수</t>
  </si>
  <si>
    <t>U196</t>
  </si>
  <si>
    <t>코스피 200 건설 레버리지지수</t>
  </si>
  <si>
    <t>U197</t>
  </si>
  <si>
    <t>코스피 200 중공업 레버리지지수</t>
  </si>
  <si>
    <t>U198</t>
  </si>
  <si>
    <t>코스피 200 헬스케어 레버리지지수</t>
  </si>
  <si>
    <t>U501</t>
  </si>
  <si>
    <t>국채선물지수</t>
  </si>
  <si>
    <t>U502</t>
  </si>
  <si>
    <t>국채선물인버스지수</t>
  </si>
  <si>
    <t>U503</t>
  </si>
  <si>
    <t>국채선물10년물지수</t>
  </si>
  <si>
    <t>U504</t>
  </si>
  <si>
    <t>국채선물10년물인버스지수</t>
  </si>
  <si>
    <t>U505</t>
  </si>
  <si>
    <t>국채 3-10년 선물지수</t>
  </si>
  <si>
    <t>U506</t>
  </si>
  <si>
    <t>국채 3-10년 선물레버리지지수</t>
  </si>
  <si>
    <t>U507</t>
  </si>
  <si>
    <t>국채 3-10년 선물인버스지수</t>
  </si>
  <si>
    <t>U508</t>
  </si>
  <si>
    <t>국채 3-10년 선물인버스-2X지수</t>
  </si>
  <si>
    <t>U509</t>
  </si>
  <si>
    <t>10년 국채선물지수 레버리지지수</t>
  </si>
  <si>
    <t>U510</t>
  </si>
  <si>
    <t>10년 국채선물 인버스 레버리지지수</t>
  </si>
  <si>
    <t>U511</t>
  </si>
  <si>
    <t>주식골드지수</t>
  </si>
  <si>
    <t>U512</t>
  </si>
  <si>
    <t>주식미국채DAE지수</t>
  </si>
  <si>
    <t>U513</t>
  </si>
  <si>
    <t>주식국채혼합(주식형)지수</t>
  </si>
  <si>
    <t>U514</t>
  </si>
  <si>
    <t>주식국채혼합(채권형)지수</t>
  </si>
  <si>
    <t>U527</t>
  </si>
  <si>
    <t>코스피 200 현선물 목표변동성 24% 지수</t>
  </si>
  <si>
    <t>U530</t>
  </si>
  <si>
    <t>MSCI Korea Index</t>
  </si>
  <si>
    <t>U532</t>
  </si>
  <si>
    <t>코스피 200 고배당 커버드콜 ATM</t>
  </si>
  <si>
    <t>U541</t>
  </si>
  <si>
    <t>코스피200리스크컨트롤6%지수</t>
  </si>
  <si>
    <t>U542</t>
  </si>
  <si>
    <t>코스피200리스크컨트롤8%지수</t>
  </si>
  <si>
    <t>U543</t>
  </si>
  <si>
    <t>코스피200리스크컨트롤10%지수</t>
  </si>
  <si>
    <t>U544</t>
  </si>
  <si>
    <t>코스피200리스크컨트롤12%지수</t>
  </si>
  <si>
    <t>U545</t>
  </si>
  <si>
    <t>KOSPI200 변동성지수</t>
  </si>
  <si>
    <t>U546</t>
  </si>
  <si>
    <t>코스피 200 DAE지수</t>
  </si>
  <si>
    <t>U548</t>
  </si>
  <si>
    <t>K200 USD 선물 바이셀지수</t>
  </si>
  <si>
    <t>U549</t>
  </si>
  <si>
    <t>USD K200 선물 바이셀지수</t>
  </si>
  <si>
    <t>U550</t>
  </si>
  <si>
    <t>코스피 커버드콜 5% OTM 선물지수</t>
  </si>
  <si>
    <t>U551</t>
  </si>
  <si>
    <t>코스피 커버드풋 5% OTM 선물지수</t>
  </si>
  <si>
    <t>U552</t>
  </si>
  <si>
    <t>코스피 200 선물 인버스-2X지수</t>
  </si>
  <si>
    <t>U553</t>
  </si>
  <si>
    <t>코스피 200 선물 인버스-3X지수</t>
  </si>
  <si>
    <t>U554</t>
  </si>
  <si>
    <t>미국달러선물 인버스-2X지수</t>
  </si>
  <si>
    <t>U555</t>
  </si>
  <si>
    <t>미국달러선물 인버스-3X지수</t>
  </si>
  <si>
    <t>U560</t>
  </si>
  <si>
    <t>엔선물지수</t>
  </si>
  <si>
    <t>U561</t>
  </si>
  <si>
    <t>엔선물 레버리지 지수</t>
  </si>
  <si>
    <t>U562</t>
  </si>
  <si>
    <t>엔선물 인버스지수</t>
  </si>
  <si>
    <t>U563</t>
  </si>
  <si>
    <t>엔선물 인버스-2X지수</t>
  </si>
  <si>
    <t>U564</t>
  </si>
  <si>
    <t>엔선물 인버스-3X지수</t>
  </si>
  <si>
    <t>U565</t>
  </si>
  <si>
    <t>유로선물지수</t>
  </si>
  <si>
    <t>U566</t>
  </si>
  <si>
    <t>유로선물 레버리지 지수</t>
  </si>
  <si>
    <t>U567</t>
  </si>
  <si>
    <t>유로선물 인버스지수</t>
  </si>
  <si>
    <t>U568</t>
  </si>
  <si>
    <t>유로선물 인버스-2X지수</t>
  </si>
  <si>
    <t>U569</t>
  </si>
  <si>
    <t>유로선물 인버스-3X지수</t>
  </si>
  <si>
    <t>U570</t>
  </si>
  <si>
    <t>코스피 200 선물 레버리지 지수</t>
  </si>
  <si>
    <t>U576</t>
  </si>
  <si>
    <t>미니 코스피 200 선물지수</t>
  </si>
  <si>
    <t>U577</t>
  </si>
  <si>
    <t>미니 코스피 200 선물 레버리지지수</t>
  </si>
  <si>
    <t>U578</t>
  </si>
  <si>
    <t>미니 코스피 200 선물 인버스지수</t>
  </si>
  <si>
    <t>U579</t>
  </si>
  <si>
    <t>미니 코스피 200 선물 인버스-2X지수</t>
  </si>
  <si>
    <t>U583</t>
  </si>
  <si>
    <t>코스피 200 밸류 가중 지수</t>
  </si>
  <si>
    <t>U584</t>
  </si>
  <si>
    <t>코스피 200 퀄리티 가중 지수</t>
  </si>
  <si>
    <t>U585</t>
  </si>
  <si>
    <t>코스피 200 모멘텀 가중 지수</t>
  </si>
  <si>
    <t>U586</t>
  </si>
  <si>
    <t>코스피 200 로우볼 가중 지수</t>
  </si>
  <si>
    <t>U587</t>
  </si>
  <si>
    <t>코스피 200 커버드콜 ATM</t>
  </si>
  <si>
    <t>U588</t>
  </si>
  <si>
    <t>코스피 200 현선물레버리지 1.5X 지수</t>
  </si>
  <si>
    <t>U589</t>
  </si>
  <si>
    <t>코스피 200 커버드콜 ATM 레버리지</t>
  </si>
  <si>
    <t>U590</t>
  </si>
  <si>
    <t>코스피 200 미국채 혼합지수</t>
  </si>
  <si>
    <t>tr7021,7024 등등의주식화면
stk_tp = 10 KODEX</t>
    <phoneticPr fontId="9" type="noConversion"/>
  </si>
  <si>
    <t>STK_TP</t>
  </si>
  <si>
    <t>BASE_ITEM</t>
  </si>
  <si>
    <t>BASE_ITEM_NM</t>
  </si>
  <si>
    <t>A069500</t>
  </si>
  <si>
    <t>KODEX 200</t>
  </si>
  <si>
    <t>A091160</t>
  </si>
  <si>
    <t>KODEX 반도체</t>
  </si>
  <si>
    <t>A091170</t>
  </si>
  <si>
    <t>KODEX 은행</t>
  </si>
  <si>
    <t>A091180</t>
  </si>
  <si>
    <t>KODEX 자동차</t>
  </si>
  <si>
    <t>A099140</t>
  </si>
  <si>
    <t>KODEX China H</t>
  </si>
  <si>
    <t>A101280</t>
  </si>
  <si>
    <t>KODEX 일본TOPIX100</t>
  </si>
  <si>
    <t>A102780</t>
  </si>
  <si>
    <t>KODEX 삼성그룹</t>
  </si>
  <si>
    <t>A102960</t>
  </si>
  <si>
    <t>KODEX 기계장비</t>
  </si>
  <si>
    <t>A102970</t>
  </si>
  <si>
    <t>KODEX 증권</t>
  </si>
  <si>
    <t>A114260</t>
  </si>
  <si>
    <t>KODEX 국고채3년</t>
  </si>
  <si>
    <t>A114800</t>
  </si>
  <si>
    <t>KODEX 인버스</t>
  </si>
  <si>
    <t>A117460</t>
  </si>
  <si>
    <t>KODEX 에너지화학</t>
  </si>
  <si>
    <t>A117680</t>
  </si>
  <si>
    <t>KODEX 철강</t>
  </si>
  <si>
    <t>A117700</t>
  </si>
  <si>
    <t>KODEX 건설</t>
  </si>
  <si>
    <t>KODEX 레버리지</t>
  </si>
  <si>
    <t>A132030</t>
  </si>
  <si>
    <t>KODEX 골드선물(H)</t>
  </si>
  <si>
    <t>A138910</t>
  </si>
  <si>
    <t>KODEX 구리선물(H)</t>
  </si>
  <si>
    <t>A138920</t>
  </si>
  <si>
    <t>KODEX 콩선물(H)</t>
  </si>
  <si>
    <t>A140700</t>
  </si>
  <si>
    <t>KODEX 보험</t>
  </si>
  <si>
    <t>A140710</t>
  </si>
  <si>
    <t>KODEX 운송</t>
  </si>
  <si>
    <t>A144600</t>
  </si>
  <si>
    <t>KODEX 은선물(H)</t>
  </si>
  <si>
    <t>A152380</t>
  </si>
  <si>
    <t>KODEX 국채선물10년</t>
  </si>
  <si>
    <t>A153130</t>
  </si>
  <si>
    <t>KODEX 단기채권</t>
  </si>
  <si>
    <t>A156080</t>
  </si>
  <si>
    <t>KODEX MSCI Korea</t>
  </si>
  <si>
    <t>A169950</t>
  </si>
  <si>
    <t>KODEX 중국본토 A50</t>
  </si>
  <si>
    <t>A176950</t>
  </si>
  <si>
    <t>KODEX 국채선물10년인버스</t>
  </si>
  <si>
    <t>A185680</t>
  </si>
  <si>
    <t>KODEX 미국S&amp;P바이오(합성)</t>
  </si>
  <si>
    <t>A200020</t>
  </si>
  <si>
    <t>KODEX 미국S&amp;P IT(합성)</t>
  </si>
  <si>
    <t>A200030</t>
  </si>
  <si>
    <t>KODEX 미국S&amp;P산업재(합성)</t>
  </si>
  <si>
    <t>A200040</t>
  </si>
  <si>
    <t>KODEX 미국S&amp;P금융(합성)</t>
  </si>
  <si>
    <t>A204450</t>
  </si>
  <si>
    <t>KODEX China H 레버리지(H)</t>
  </si>
  <si>
    <t>A211900</t>
  </si>
  <si>
    <t>KODEX 배당성장</t>
  </si>
  <si>
    <t>A213610</t>
  </si>
  <si>
    <t>KODEX 삼성그룹밸류</t>
  </si>
  <si>
    <t>A214980</t>
  </si>
  <si>
    <t>KODEX 단기채권PLUS</t>
  </si>
  <si>
    <t>A218420</t>
  </si>
  <si>
    <t>KODEX 미국S&amp;P에너지(합성)</t>
  </si>
  <si>
    <t>A219480</t>
  </si>
  <si>
    <t>KODEX 미국S&amp;P500선물(H)</t>
  </si>
  <si>
    <t>A223190</t>
  </si>
  <si>
    <t>KODEX 200가치저변동</t>
  </si>
  <si>
    <t>A226490</t>
  </si>
  <si>
    <t>KODEX 코스피</t>
  </si>
  <si>
    <t>A226980</t>
  </si>
  <si>
    <t>KODEX 200 중소형</t>
  </si>
  <si>
    <t>A229200</t>
  </si>
  <si>
    <t>KODEX 코스닥 150</t>
  </si>
  <si>
    <t>A229720</t>
  </si>
  <si>
    <t>KODEX KTOP30</t>
  </si>
  <si>
    <t>A233740</t>
  </si>
  <si>
    <t>KODEX 코스닥150 레버리지</t>
  </si>
  <si>
    <t>A237350</t>
  </si>
  <si>
    <t>KODEX 코스피100</t>
  </si>
  <si>
    <t>A237370</t>
  </si>
  <si>
    <t>KODEX 배당성장채권혼합</t>
  </si>
  <si>
    <t>A244580</t>
  </si>
  <si>
    <t>KODEX 바이오</t>
  </si>
  <si>
    <t>A244620</t>
  </si>
  <si>
    <t>KODEX 모멘텀Plus</t>
  </si>
  <si>
    <t>A244660</t>
  </si>
  <si>
    <t>KODEX 퀄리티Plus</t>
  </si>
  <si>
    <t>A244670</t>
  </si>
  <si>
    <t>KODEX 밸류Plus</t>
  </si>
  <si>
    <t>A247780</t>
  </si>
  <si>
    <t>KODEX 가치투자</t>
  </si>
  <si>
    <t>A247790</t>
  </si>
  <si>
    <t>KODEX 성장투자</t>
  </si>
  <si>
    <t>A247800</t>
  </si>
  <si>
    <t>KODEX 턴어라운드투자</t>
  </si>
  <si>
    <t>A251340</t>
  </si>
  <si>
    <t>KODEX 코스닥150선물인버스</t>
  </si>
  <si>
    <t>A251350</t>
  </si>
  <si>
    <t>KODEX 선진국MSCI World</t>
  </si>
  <si>
    <t>A252650</t>
  </si>
  <si>
    <t>KODEX 200동일가중</t>
  </si>
  <si>
    <t>A252670</t>
  </si>
  <si>
    <t>KODEX 200선물인버스2X</t>
  </si>
  <si>
    <t>A256750</t>
  </si>
  <si>
    <t>KODEX 심천ChiNext(합성)</t>
  </si>
  <si>
    <t>A261220</t>
  </si>
  <si>
    <t>KODEX WTI원유선물(H)</t>
  </si>
  <si>
    <t>A261240</t>
  </si>
  <si>
    <t>KODEX 미국달러선물</t>
  </si>
  <si>
    <t>A261250</t>
  </si>
  <si>
    <t>KODEX 미국달러선물레버리지</t>
  </si>
  <si>
    <t>A261260</t>
  </si>
  <si>
    <t>KODEX 미국달러선물인버스2X</t>
  </si>
  <si>
    <t>A261270</t>
  </si>
  <si>
    <t>KODEX 미국달러선물인버스</t>
  </si>
  <si>
    <t>A266360</t>
  </si>
  <si>
    <t>KODEX 미디어&amp;엔터테인먼트</t>
  </si>
  <si>
    <t>A266370</t>
  </si>
  <si>
    <t>KODEX IT</t>
  </si>
  <si>
    <t>A266390</t>
  </si>
  <si>
    <t>KODEX 경기소비재</t>
  </si>
  <si>
    <t>A266410</t>
  </si>
  <si>
    <t>KODEX 필수소비재</t>
  </si>
  <si>
    <t>A266420</t>
  </si>
  <si>
    <t>KODEX 헬스케어</t>
  </si>
  <si>
    <t>A269420</t>
  </si>
  <si>
    <t>KODEX S&amp;P글로벌인프라(합성)</t>
  </si>
  <si>
    <t>A271050</t>
  </si>
  <si>
    <t>KODEX WTI원유선물인버스(H)</t>
  </si>
  <si>
    <t>A271060</t>
  </si>
  <si>
    <t>KODEX 3대농산물선물(H)</t>
  </si>
  <si>
    <t>A273130</t>
  </si>
  <si>
    <t>KODEX 종합채권(AA-이상)액티브</t>
  </si>
  <si>
    <t>A273140</t>
  </si>
  <si>
    <t>KODEX 단기변동금리부채권액티브</t>
  </si>
  <si>
    <t>A275280</t>
  </si>
  <si>
    <t>KODEX MSCI모멘텀</t>
  </si>
  <si>
    <t>A275290</t>
  </si>
  <si>
    <t>KODEX MSCI밸류</t>
  </si>
  <si>
    <t>A275300</t>
  </si>
  <si>
    <t>KODEX MSCI퀄리티</t>
  </si>
  <si>
    <t>A276970</t>
  </si>
  <si>
    <t>KODEX 미국S&amp;P고배당커버드콜(합성 H)</t>
  </si>
  <si>
    <t>A276990</t>
  </si>
  <si>
    <t>KODEX 글로벌4차산업로보틱스(합성)</t>
  </si>
  <si>
    <t>A278530</t>
  </si>
  <si>
    <t>KODEX 200TR</t>
  </si>
  <si>
    <t>A278540</t>
  </si>
  <si>
    <t>KODEX MSCI Korea TR</t>
  </si>
  <si>
    <t>A279530</t>
  </si>
  <si>
    <t>KODEX 고배당</t>
  </si>
  <si>
    <t>A279540</t>
  </si>
  <si>
    <t>KODEX 최소변동성</t>
  </si>
  <si>
    <t>A280930</t>
  </si>
  <si>
    <t>KODEX 미국러셀2000(H)</t>
  </si>
  <si>
    <t>A280940</t>
  </si>
  <si>
    <t>KODEX 골드선물인버스(H)</t>
  </si>
  <si>
    <t>A283580</t>
  </si>
  <si>
    <t>KODEX 중국본토CSI300</t>
  </si>
  <si>
    <t>A284430</t>
  </si>
  <si>
    <t>KODEX 200미국채혼합</t>
  </si>
  <si>
    <t>A289040</t>
  </si>
  <si>
    <t>KODEX MSCI KOREA ESG유니버설</t>
  </si>
  <si>
    <t>A291660</t>
  </si>
  <si>
    <t>KODEX China H선물인버스(H)</t>
  </si>
  <si>
    <t>A291890</t>
  </si>
  <si>
    <t>KODEX MSCI EM선물(H)</t>
  </si>
  <si>
    <t>A292190</t>
  </si>
  <si>
    <t>KODEX KRX300</t>
  </si>
  <si>
    <t>A292770</t>
  </si>
  <si>
    <t>KODEX 국채선물3년인버스</t>
  </si>
  <si>
    <t>A296710</t>
  </si>
  <si>
    <t>KODEX FnKorea50</t>
  </si>
  <si>
    <t>A298770</t>
  </si>
  <si>
    <t>KODEX 한국대만IT프리미어</t>
  </si>
  <si>
    <t>A300950</t>
  </si>
  <si>
    <t>KODEX 게임산업</t>
  </si>
  <si>
    <t>A304660</t>
  </si>
  <si>
    <t>KODEX 미국채울트라30년선물(H)</t>
  </si>
  <si>
    <t>A304670</t>
  </si>
  <si>
    <t>KODEX 미국채울트라30년선물인버스(H)</t>
  </si>
  <si>
    <t>A304940</t>
  </si>
  <si>
    <t>KODEX 미국나스닥100선물(H)</t>
  </si>
  <si>
    <t>A305720</t>
  </si>
  <si>
    <t>KODEX 2차전지산업</t>
  </si>
  <si>
    <t>A306950</t>
  </si>
  <si>
    <t>KODEX KRX300레버리지</t>
  </si>
  <si>
    <t>A306960</t>
  </si>
  <si>
    <t>KODEX KRX300선물인버스</t>
  </si>
  <si>
    <t>A308620</t>
  </si>
  <si>
    <t>KODEX 미국채10년선물</t>
  </si>
  <si>
    <t>A314250</t>
  </si>
  <si>
    <t>KODEX 미국FANG플러스(H)</t>
  </si>
  <si>
    <t>A122630</t>
    <phoneticPr fontId="9" type="noConversion"/>
  </si>
  <si>
    <t>25 - (long) 시간외총매도잔량</t>
    <phoneticPr fontId="9" type="noConversion"/>
  </si>
  <si>
    <t>acc_vol</t>
    <phoneticPr fontId="9" type="noConversion"/>
  </si>
  <si>
    <t>잔량 residual quantity</t>
  </si>
  <si>
    <t>number</t>
    <phoneticPr fontId="9" type="noConversion"/>
  </si>
  <si>
    <t>35 - (long) 매수총우선호가건수</t>
    <phoneticPr fontId="9" type="noConversion"/>
  </si>
  <si>
    <t>12 - (long) 매도총호가잔량</t>
    <phoneticPr fontId="9" type="noConversion"/>
  </si>
  <si>
    <t>18 - (long) 매도총우선호가건수</t>
    <phoneticPr fontId="9" type="noConversion"/>
  </si>
  <si>
    <t>29 - (long) 매수총호가잔량</t>
    <phoneticPr fontId="9" type="noConversion"/>
  </si>
  <si>
    <t>36 - (short) 장상태구분</t>
    <phoneticPr fontId="9" type="noConversion"/>
  </si>
  <si>
    <t>stkmst</t>
    <phoneticPr fontId="9" type="noConversion"/>
  </si>
  <si>
    <t>stktick</t>
    <phoneticPr fontId="9" type="noConversion"/>
  </si>
  <si>
    <t>stkcurt</t>
    <phoneticPr fontId="9" type="noConversion"/>
  </si>
  <si>
    <t>stkodr</t>
    <phoneticPr fontId="9" type="noConversion"/>
  </si>
  <si>
    <t>stkblnc</t>
    <phoneticPr fontId="9" type="noConversion"/>
  </si>
  <si>
    <t>CpSvrNew7221S</t>
    <phoneticPr fontId="9" type="noConversion"/>
  </si>
  <si>
    <t>CpSysDib.CpSvrNew7222</t>
    <phoneticPr fontId="9" type="noConversion"/>
  </si>
  <si>
    <t>시간대별 투자자매매추이</t>
    <phoneticPr fontId="9" type="noConversion"/>
  </si>
  <si>
    <t>[시간대별 투자자매매추이] CpSysDib.CpSvrNew7222</t>
  </si>
  <si>
    <r>
      <t>투자자(기관</t>
    </r>
    <r>
      <rPr>
        <sz val="9"/>
        <color rgb="FF333333"/>
        <rFont val="돋움"/>
        <family val="3"/>
        <charset val="129"/>
      </rPr>
      <t>,</t>
    </r>
    <r>
      <rPr>
        <sz val="9"/>
        <color rgb="FF333333"/>
        <rFont val="Dotum"/>
        <family val="3"/>
      </rPr>
      <t>외국인</t>
    </r>
    <r>
      <rPr>
        <sz val="9"/>
        <color rgb="FF333333"/>
        <rFont val="돋움"/>
        <family val="3"/>
        <charset val="129"/>
      </rPr>
      <t>,</t>
    </r>
    <r>
      <rPr>
        <sz val="9"/>
        <color rgb="FF333333"/>
        <rFont val="Dotum"/>
        <family val="3"/>
      </rPr>
      <t>개인등등) 들의시장별시간대별매매동향데이터(매수</t>
    </r>
    <r>
      <rPr>
        <sz val="9"/>
        <color rgb="FF333333"/>
        <rFont val="돋움"/>
        <family val="3"/>
        <charset val="129"/>
      </rPr>
      <t>,</t>
    </r>
    <r>
      <rPr>
        <sz val="9"/>
        <color rgb="FF333333"/>
        <rFont val="Dotum"/>
        <family val="3"/>
      </rPr>
      <t>매도</t>
    </r>
    <r>
      <rPr>
        <sz val="9"/>
        <color rgb="FF333333"/>
        <rFont val="돋움"/>
        <family val="3"/>
        <charset val="129"/>
      </rPr>
      <t>,</t>
    </r>
    <r>
      <rPr>
        <sz val="9"/>
        <color rgb="FF333333"/>
        <rFont val="Dotum"/>
        <family val="3"/>
      </rPr>
      <t>순매수)를요청하고수신합니다</t>
    </r>
  </si>
  <si>
    <r>
      <t>금융투자</t>
    </r>
    <r>
      <rPr>
        <sz val="9"/>
        <color rgb="FFFF0000"/>
        <rFont val="Dotum"/>
        <family val="3"/>
      </rPr>
      <t>(이전:증권)</t>
    </r>
  </si>
  <si>
    <r>
      <t>기타금융</t>
    </r>
    <r>
      <rPr>
        <sz val="9"/>
        <color rgb="FFFF0000"/>
        <rFont val="Dotum"/>
        <family val="3"/>
      </rPr>
      <t>(이전:종금/신금)</t>
    </r>
  </si>
  <si>
    <r>
      <t>연기금</t>
    </r>
    <r>
      <rPr>
        <sz val="9"/>
        <color rgb="FFFF0000"/>
        <rFont val="Dotum"/>
        <family val="3"/>
      </rPr>
      <t>(이전:기금/연금)</t>
    </r>
  </si>
  <si>
    <r>
      <t>국가지자체</t>
    </r>
    <r>
      <rPr>
        <sz val="9"/>
        <color rgb="FFFF0000"/>
        <rFont val="Dotum"/>
        <family val="3"/>
      </rPr>
      <t>(이전:기타국가)</t>
    </r>
  </si>
  <si>
    <r>
      <t>기타외국인</t>
    </r>
    <r>
      <rPr>
        <sz val="9"/>
        <color rgb="FFFF0000"/>
        <rFont val="Dotum"/>
        <family val="3"/>
      </rPr>
      <t>(이전:미등록외국인)</t>
    </r>
  </si>
  <si>
    <t>4 - (long)금융투자</t>
  </si>
  <si>
    <t>8 - (long)기타금융</t>
  </si>
  <si>
    <t>9 - (long)연기금  등</t>
  </si>
  <si>
    <t>10 - (long)기타법인</t>
  </si>
  <si>
    <r>
      <t>11 - (long)국가</t>
    </r>
    <r>
      <rPr>
        <sz val="9"/>
        <color rgb="FF333333"/>
        <rFont val="돋움"/>
        <family val="3"/>
        <charset val="129"/>
      </rPr>
      <t>,</t>
    </r>
    <r>
      <rPr>
        <sz val="9"/>
        <color rgb="FF333333"/>
        <rFont val="Dotum"/>
        <family val="3"/>
      </rPr>
      <t>지자체</t>
    </r>
  </si>
  <si>
    <t>투자자</t>
    <phoneticPr fontId="9" type="noConversion"/>
  </si>
  <si>
    <t>IVT</t>
    <phoneticPr fontId="9" type="noConversion"/>
  </si>
  <si>
    <t>investor</t>
    <phoneticPr fontId="9" type="noConversion"/>
  </si>
  <si>
    <t>메모리테이블</t>
    <phoneticPr fontId="9" type="noConversion"/>
  </si>
  <si>
    <t>M</t>
    <phoneticPr fontId="9" type="noConversion"/>
  </si>
  <si>
    <t>일반테이블</t>
    <phoneticPr fontId="9" type="noConversion"/>
  </si>
  <si>
    <t>T</t>
    <phoneticPr fontId="9" type="noConversion"/>
  </si>
  <si>
    <t>odr_tp</t>
    <phoneticPr fontId="9" type="noConversion"/>
  </si>
  <si>
    <t>con_tp</t>
    <phoneticPr fontId="9" type="noConversion"/>
  </si>
  <si>
    <t>cncl_tp</t>
    <phoneticPr fontId="9" type="noConversion"/>
  </si>
  <si>
    <t>[계좌별 잔고 평가현황] CpTrade.CpTd6033</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</si>
</sst>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00000E+00"/>
    <numFmt numFmtId="177" formatCode="0.0000"/>
  </numFmts>
  <fonts count="69">
    <font>
      <sz val="11"/>
      <color theme="1"/>
      <name val="맑은 고딕"/>
      <family val="2"/>
      <charset val="129"/>
      <scheme val="minor"/>
    </font>
    <font>
      <sz val="11"/>
      <color rgb="FF333333"/>
      <name val="돋움"/>
      <family val="3"/>
      <charset val="129"/>
    </font>
    <font>
      <sz val="18"/>
      <color rgb="FF333333"/>
      <name val="돋움"/>
      <family val="3"/>
      <charset val="129"/>
    </font>
    <font>
      <sz val="10"/>
      <color rgb="FF333333"/>
      <name val="돋움"/>
      <family val="3"/>
      <charset val="129"/>
    </font>
    <font>
      <b/>
      <sz val="10"/>
      <color rgb="FF666666"/>
      <name val="돋움"/>
      <family val="3"/>
      <charset val="129"/>
    </font>
    <font>
      <b/>
      <sz val="9"/>
      <color rgb="FF333333"/>
      <name val="Dotum"/>
      <family val="3"/>
    </font>
    <font>
      <sz val="9"/>
      <color rgb="FF333333"/>
      <name val="Dotum"/>
      <family val="3"/>
    </font>
    <font>
      <sz val="9"/>
      <color rgb="FF333333"/>
      <name val="돋움"/>
      <family val="3"/>
      <charset val="129"/>
    </font>
    <font>
      <sz val="9"/>
      <color rgb="FFFF0000"/>
      <name val="Dotum"/>
      <family val="3"/>
    </font>
    <font>
      <sz val="8"/>
      <name val="맑은 고딕"/>
      <family val="2"/>
      <charset val="129"/>
      <scheme val="minor"/>
    </font>
    <font>
      <sz val="9"/>
      <color rgb="FF333333"/>
      <name val="Gulim"/>
      <family val="3"/>
    </font>
    <font>
      <b/>
      <sz val="9"/>
      <color rgb="FF333333"/>
      <name val="Gulim"/>
      <family val="3"/>
    </font>
    <font>
      <sz val="9"/>
      <color rgb="FFFF0000"/>
      <name val="Dotum"/>
      <family val="3"/>
      <charset val="129"/>
    </font>
    <font>
      <sz val="9"/>
      <color rgb="FF000000"/>
      <name val="돋움"/>
      <family val="3"/>
      <charset val="129"/>
    </font>
    <font>
      <b/>
      <sz val="9"/>
      <color rgb="FFFF0000"/>
      <name val="Gulim"/>
      <family val="3"/>
    </font>
    <font>
      <sz val="9"/>
      <color rgb="FFFF0000"/>
      <name val="돋움"/>
      <family val="3"/>
      <charset val="129"/>
    </font>
    <font>
      <b/>
      <sz val="9"/>
      <color rgb="FF333333"/>
      <name val="Dotum"/>
      <family val="3"/>
      <charset val="129"/>
    </font>
    <font>
      <sz val="9"/>
      <color rgb="FF333333"/>
      <name val="Dotum"/>
      <family val="3"/>
      <charset val="129"/>
    </font>
    <font>
      <sz val="9"/>
      <color rgb="FF000000"/>
      <name val="Dotum"/>
      <family val="3"/>
      <charset val="129"/>
    </font>
    <font>
      <b/>
      <sz val="9"/>
      <color rgb="FFFF0000"/>
      <name val="Dotum"/>
      <family val="3"/>
      <charset val="129"/>
    </font>
    <font>
      <sz val="10"/>
      <color rgb="FF333333"/>
      <name val="Gulim"/>
      <family val="3"/>
    </font>
    <font>
      <b/>
      <sz val="10"/>
      <color rgb="FF333333"/>
      <name val="Gulim"/>
      <family val="3"/>
    </font>
    <font>
      <sz val="10"/>
      <color rgb="FFFF0000"/>
      <name val="돋움"/>
      <family val="3"/>
      <charset val="129"/>
    </font>
    <font>
      <u/>
      <sz val="10"/>
      <color rgb="FF333333"/>
      <name val="Gulim"/>
      <family val="3"/>
    </font>
    <font>
      <sz val="9"/>
      <color rgb="FF0000FF"/>
      <name val="Dotum"/>
      <family val="3"/>
      <charset val="129"/>
    </font>
    <font>
      <strike/>
      <sz val="9"/>
      <color rgb="FF333333"/>
      <name val="Dotum"/>
      <family val="3"/>
      <charset val="129"/>
    </font>
    <font>
      <b/>
      <sz val="9"/>
      <color rgb="FFFF0000"/>
      <name val="돋움"/>
      <family val="3"/>
      <charset val="129"/>
    </font>
    <font>
      <b/>
      <sz val="9"/>
      <color rgb="FF000000"/>
      <name val="Dotum"/>
      <family val="3"/>
      <charset val="129"/>
    </font>
    <font>
      <sz val="8"/>
      <color rgb="FF333333"/>
      <name val="Times New Roman"/>
      <family val="1"/>
    </font>
    <font>
      <sz val="9"/>
      <color rgb="FFA9B7C6"/>
      <name val="굴림체"/>
      <family val="3"/>
      <charset val="129"/>
    </font>
    <font>
      <b/>
      <sz val="9"/>
      <color rgb="FF333333"/>
      <name val="Gulim"/>
      <family val="3"/>
      <charset val="129"/>
    </font>
    <font>
      <sz val="9"/>
      <color rgb="FF333333"/>
      <name val="Gulim"/>
      <family val="3"/>
      <charset val="129"/>
    </font>
    <font>
      <sz val="11"/>
      <color theme="1"/>
      <name val="맑은 고딕"/>
      <family val="3"/>
      <charset val="129"/>
      <scheme val="minor"/>
    </font>
    <font>
      <sz val="12"/>
      <color theme="1"/>
      <name val="맑은 고딕"/>
      <family val="2"/>
      <charset val="129"/>
      <scheme val="minor"/>
    </font>
    <font>
      <sz val="12"/>
      <color theme="1"/>
      <name val="맑은 고딕"/>
      <family val="3"/>
      <charset val="129"/>
      <scheme val="minor"/>
    </font>
    <font>
      <sz val="14"/>
      <color theme="1"/>
      <name val="맑은 고딕"/>
      <family val="2"/>
      <charset val="129"/>
      <scheme val="minor"/>
    </font>
    <font>
      <sz val="14"/>
      <color theme="1"/>
      <name val="맑은 고딕"/>
      <family val="3"/>
      <charset val="129"/>
      <scheme val="minor"/>
    </font>
    <font>
      <sz val="11"/>
      <color rgb="FF63A35C"/>
      <name val="Consolas"/>
      <family val="3"/>
    </font>
    <font>
      <sz val="9"/>
      <color rgb="FF6A8759"/>
      <name val="굴림체"/>
      <family val="3"/>
      <charset val="129"/>
    </font>
    <font>
      <sz val="9"/>
      <color rgb="FF000000"/>
      <name val="Dotum"/>
      <family val="3"/>
    </font>
    <font>
      <u/>
      <sz val="11"/>
      <color theme="10"/>
      <name val="맑은 고딕"/>
      <family val="2"/>
      <charset val="129"/>
      <scheme val="minor"/>
    </font>
    <font>
      <sz val="8.4"/>
      <color rgb="FFA9B7C6"/>
      <name val="Courier New"/>
      <family val="3"/>
    </font>
    <font>
      <b/>
      <sz val="10"/>
      <color theme="1"/>
      <name val="맑은 고딕"/>
      <family val="2"/>
      <charset val="129"/>
      <scheme val="minor"/>
    </font>
    <font>
      <b/>
      <sz val="10"/>
      <color theme="1"/>
      <name val="Courier New"/>
      <family val="3"/>
    </font>
    <font>
      <sz val="8.4"/>
      <color rgb="FF6A8759"/>
      <name val="Courier New"/>
      <family val="3"/>
    </font>
    <font>
      <sz val="11"/>
      <color theme="1"/>
      <name val="맑은 고딕"/>
      <family val="2"/>
      <charset val="129"/>
      <scheme val="minor"/>
    </font>
    <font>
      <b/>
      <sz val="10"/>
      <color rgb="FF333333"/>
      <name val="Gulim"/>
      <family val="3"/>
      <charset val="129"/>
    </font>
    <font>
      <sz val="10"/>
      <color rgb="FF333333"/>
      <name val="Gulim"/>
      <family val="3"/>
      <charset val="129"/>
    </font>
    <font>
      <sz val="10"/>
      <color rgb="FFFF0000"/>
      <name val="Gulim"/>
      <family val="3"/>
      <charset val="129"/>
    </font>
    <font>
      <b/>
      <sz val="10"/>
      <color rgb="FFFF0000"/>
      <name val="Gulim"/>
      <family val="3"/>
      <charset val="129"/>
    </font>
    <font>
      <u/>
      <sz val="10"/>
      <color rgb="FF000000"/>
      <name val="Gulim"/>
      <family val="3"/>
      <charset val="129"/>
    </font>
    <font>
      <u/>
      <sz val="10"/>
      <color rgb="FF000000"/>
      <name val="돋움"/>
      <family val="3"/>
      <charset val="129"/>
    </font>
    <font>
      <sz val="10"/>
      <color rgb="FFFF0000"/>
      <name val="Gulim"/>
      <family val="3"/>
    </font>
    <font>
      <b/>
      <u/>
      <sz val="10"/>
      <color rgb="FFFF0000"/>
      <name val="Gulim"/>
      <family val="3"/>
    </font>
    <font>
      <sz val="9"/>
      <color rgb="FF94558D"/>
      <name val="굴림체"/>
      <family val="3"/>
      <charset val="129"/>
    </font>
    <font>
      <sz val="9"/>
      <color rgb="FF6897BB"/>
      <name val="굴림체"/>
      <family val="3"/>
      <charset val="129"/>
    </font>
    <font>
      <sz val="9"/>
      <color rgb="FF0000FF"/>
      <name val="Gulim"/>
      <family val="3"/>
      <charset val="129"/>
    </font>
    <font>
      <sz val="9"/>
      <color rgb="FF800000"/>
      <name val="Gulim"/>
      <family val="3"/>
      <charset val="129"/>
    </font>
    <font>
      <sz val="9"/>
      <color rgb="FF000000"/>
      <name val="Gulim"/>
      <family val="3"/>
      <charset val="129"/>
    </font>
    <font>
      <sz val="8"/>
      <color rgb="FF000000"/>
      <name val="Times New Roman"/>
      <family val="1"/>
    </font>
    <font>
      <sz val="11"/>
      <color rgb="FF333333"/>
      <name val="Gulim"/>
      <family val="3"/>
      <charset val="129"/>
    </font>
    <font>
      <sz val="11"/>
      <color rgb="FF0000FF"/>
      <name val="Gulim"/>
      <family val="3"/>
      <charset val="129"/>
    </font>
    <font>
      <b/>
      <sz val="9"/>
      <color rgb="FF000000"/>
      <name val="Gulim"/>
      <family val="3"/>
      <charset val="129"/>
    </font>
    <font>
      <sz val="9"/>
      <color rgb="FFFF0000"/>
      <name val="Gulim"/>
      <family val="3"/>
      <charset val="129"/>
    </font>
    <font>
      <b/>
      <sz val="9"/>
      <color rgb="FFFF0000"/>
      <name val="Gulim"/>
      <family val="3"/>
      <charset val="129"/>
    </font>
    <font>
      <b/>
      <sz val="9"/>
      <color rgb="FF333333"/>
      <name val="돋움"/>
      <family val="3"/>
      <charset val="129"/>
    </font>
    <font>
      <sz val="9"/>
      <color rgb="FFCC7832"/>
      <name val="굴림체"/>
      <family val="3"/>
      <charset val="129"/>
    </font>
    <font>
      <sz val="9"/>
      <color rgb="FF808080"/>
      <name val="굴림체"/>
      <family val="3"/>
      <charset val="129"/>
    </font>
    <font>
      <sz val="9"/>
      <color theme="1"/>
      <name val="맑은 고딕"/>
      <family val="3"/>
      <charset val="129"/>
      <scheme val="minor"/>
    </font>
  </fonts>
  <fills count="7">
    <fill>
      <patternFill patternType="none"/>
    </fill>
    <fill>
      <patternFill patternType="gray125"/>
    </fill>
    <fill>
      <patternFill patternType="solid">
        <fgColor rgb="FFE5E5E5"/>
        <bgColor indexed="64"/>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rgb="FF2B2B2B"/>
        <bgColor indexed="64"/>
      </patternFill>
    </fill>
  </fills>
  <borders count="25">
    <border>
      <left/>
      <right/>
      <top/>
      <bottom/>
      <diagonal/>
    </border>
    <border>
      <left/>
      <right/>
      <top style="thick">
        <color rgb="FF7D7D7D"/>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ck">
        <color rgb="FF7D7D7D"/>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ck">
        <color rgb="FF7D7D7D"/>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diagonal/>
    </border>
    <border>
      <left style="medium">
        <color indexed="64"/>
      </left>
      <right style="hair">
        <color indexed="64"/>
      </right>
      <top/>
      <bottom style="medium">
        <color indexed="64"/>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0" fillId="0" borderId="0" applyNumberFormat="0" applyFill="0" applyBorder="0" applyAlignment="0" applyProtection="0">
      <alignment vertical="center"/>
    </xf>
    <xf numFmtId="41" fontId="45" fillId="0" borderId="0" applyFont="0" applyFill="0" applyBorder="0" applyAlignment="0" applyProtection="0">
      <alignment vertical="center"/>
    </xf>
  </cellStyleXfs>
  <cellXfs count="212">
    <xf numFmtId="0" fontId="0" fillId="0" borderId="0" xfId="0">
      <alignment vertical="center"/>
    </xf>
    <xf numFmtId="0" fontId="2" fillId="0" borderId="1" xfId="0" applyFont="1" applyBorder="1" applyAlignment="1">
      <alignment horizontal="left" vertical="center" indent="1"/>
    </xf>
    <xf numFmtId="0" fontId="4" fillId="0" borderId="0" xfId="0" applyFont="1" applyAlignment="1">
      <alignment horizontal="left" vertical="center" indent="1"/>
    </xf>
    <xf numFmtId="0" fontId="3" fillId="0" borderId="0" xfId="0" applyFont="1" applyAlignment="1">
      <alignment horizontal="left" vertical="center" indent="4"/>
    </xf>
    <xf numFmtId="0" fontId="5" fillId="0" borderId="2" xfId="0" applyFont="1" applyBorder="1" applyAlignment="1">
      <alignment vertical="center" wrapText="1"/>
    </xf>
    <xf numFmtId="0" fontId="6" fillId="0" borderId="0" xfId="0" applyFont="1">
      <alignment vertical="center"/>
    </xf>
    <xf numFmtId="0" fontId="6" fillId="0" borderId="2" xfId="0" applyFont="1" applyBorder="1" applyAlignment="1">
      <alignment vertical="center" wrapText="1"/>
    </xf>
    <xf numFmtId="0" fontId="8" fillId="0" borderId="2" xfId="0" applyFont="1" applyBorder="1" applyAlignment="1">
      <alignment vertical="center" wrapText="1"/>
    </xf>
    <xf numFmtId="0" fontId="5" fillId="0" borderId="0" xfId="0" applyFont="1">
      <alignment vertical="center"/>
    </xf>
    <xf numFmtId="0" fontId="6" fillId="0" borderId="0" xfId="0" applyFont="1" applyAlignment="1">
      <alignment horizontal="left" vertical="center" indent="1"/>
    </xf>
    <xf numFmtId="0" fontId="8" fillId="0" borderId="0" xfId="0" applyFont="1">
      <alignment vertical="center"/>
    </xf>
    <xf numFmtId="0" fontId="6" fillId="0" borderId="1" xfId="0" applyFont="1" applyBorder="1">
      <alignment vertical="center"/>
    </xf>
    <xf numFmtId="0" fontId="6" fillId="0" borderId="3" xfId="0" applyFont="1" applyBorder="1" applyAlignment="1">
      <alignment horizontal="center" vertical="center" wrapText="1"/>
    </xf>
    <xf numFmtId="0" fontId="6" fillId="0" borderId="3" xfId="0" applyFont="1" applyBorder="1" applyAlignment="1">
      <alignment vertical="center" wrapText="1"/>
    </xf>
    <xf numFmtId="0" fontId="6" fillId="0" borderId="2" xfId="0" applyFont="1" applyBorder="1" applyAlignment="1">
      <alignment horizontal="center" vertical="center" wrapText="1"/>
    </xf>
    <xf numFmtId="0" fontId="6" fillId="0" borderId="0" xfId="0" applyFont="1" applyAlignment="1">
      <alignment horizontal="left" vertical="center" indent="4"/>
    </xf>
    <xf numFmtId="0" fontId="6" fillId="0" borderId="0" xfId="0" applyFont="1" applyAlignment="1">
      <alignment horizontal="left" vertical="center" indent="3"/>
    </xf>
    <xf numFmtId="0" fontId="7" fillId="0" borderId="0" xfId="0" applyFont="1" applyAlignment="1">
      <alignment horizontal="left" vertical="center" indent="3"/>
    </xf>
    <xf numFmtId="0" fontId="6" fillId="0" borderId="0" xfId="0" applyFont="1" applyAlignment="1">
      <alignment horizontal="left" vertical="center" indent="10"/>
    </xf>
    <xf numFmtId="0" fontId="1" fillId="0" borderId="0" xfId="0" applyFont="1" applyAlignment="1">
      <alignment horizontal="left" vertical="center" indent="4"/>
    </xf>
    <xf numFmtId="0" fontId="16" fillId="0" borderId="2" xfId="0" applyFont="1" applyBorder="1" applyAlignment="1">
      <alignment vertical="center" wrapText="1"/>
    </xf>
    <xf numFmtId="0" fontId="17" fillId="0" borderId="3" xfId="0" applyFont="1" applyBorder="1" applyAlignment="1">
      <alignment vertical="center" wrapText="1"/>
    </xf>
    <xf numFmtId="0" fontId="17" fillId="0" borderId="2" xfId="0" applyFont="1" applyBorder="1" applyAlignment="1">
      <alignment vertical="center" wrapText="1"/>
    </xf>
    <xf numFmtId="0" fontId="16" fillId="0" borderId="0" xfId="0" applyFont="1">
      <alignment vertical="center"/>
    </xf>
    <xf numFmtId="0" fontId="17" fillId="0" borderId="1" xfId="0" applyFont="1" applyBorder="1">
      <alignment vertical="center"/>
    </xf>
    <xf numFmtId="0" fontId="17" fillId="0" borderId="1" xfId="0" applyFont="1" applyBorder="1" applyAlignment="1">
      <alignment horizontal="left" vertical="center" indent="1"/>
    </xf>
    <xf numFmtId="0" fontId="13" fillId="0" borderId="1" xfId="0" applyFont="1" applyBorder="1" applyAlignment="1">
      <alignment horizontal="left" vertical="center" indent="4"/>
    </xf>
    <xf numFmtId="0" fontId="18" fillId="0" borderId="1" xfId="0" applyFont="1" applyBorder="1" applyAlignment="1">
      <alignment horizontal="left" vertical="center" indent="4"/>
    </xf>
    <xf numFmtId="0" fontId="17" fillId="0" borderId="1" xfId="0" applyFont="1" applyBorder="1" applyAlignment="1">
      <alignment horizontal="left" vertical="center" indent="4"/>
    </xf>
    <xf numFmtId="0" fontId="17" fillId="0" borderId="3" xfId="0" applyFont="1" applyBorder="1" applyAlignment="1">
      <alignment horizontal="center" vertical="center" wrapText="1"/>
    </xf>
    <xf numFmtId="0" fontId="18" fillId="0" borderId="3" xfId="0" applyFont="1" applyBorder="1" applyAlignment="1">
      <alignment vertical="center" wrapText="1"/>
    </xf>
    <xf numFmtId="0" fontId="17" fillId="0" borderId="2" xfId="0" applyFont="1" applyBorder="1" applyAlignment="1">
      <alignment horizontal="center" vertical="center" wrapText="1"/>
    </xf>
    <xf numFmtId="0" fontId="17" fillId="0" borderId="0" xfId="0" applyFont="1">
      <alignment vertical="center"/>
    </xf>
    <xf numFmtId="0" fontId="17" fillId="2" borderId="2" xfId="0" applyFont="1" applyFill="1" applyBorder="1" applyAlignment="1">
      <alignment vertical="center" wrapText="1"/>
    </xf>
    <xf numFmtId="0" fontId="17" fillId="0" borderId="4" xfId="0" applyFont="1" applyBorder="1" applyAlignment="1">
      <alignment vertical="center" wrapText="1"/>
    </xf>
    <xf numFmtId="0" fontId="19" fillId="0" borderId="5" xfId="0" applyFont="1" applyBorder="1" applyAlignment="1">
      <alignment vertical="center" wrapText="1"/>
    </xf>
    <xf numFmtId="0" fontId="17" fillId="0" borderId="5" xfId="0" applyFont="1" applyBorder="1" applyAlignment="1">
      <alignment vertical="center" wrapText="1"/>
    </xf>
    <xf numFmtId="0" fontId="17" fillId="0" borderId="6" xfId="0" applyFont="1" applyBorder="1" applyAlignment="1">
      <alignment vertical="center" wrapText="1"/>
    </xf>
    <xf numFmtId="0" fontId="1" fillId="0" borderId="1" xfId="0" applyFont="1" applyBorder="1" applyAlignment="1">
      <alignment horizontal="left" vertical="center" indent="4"/>
    </xf>
    <xf numFmtId="0" fontId="11" fillId="0" borderId="2" xfId="0" applyFont="1" applyBorder="1" applyAlignment="1">
      <alignment vertical="center" wrapText="1"/>
    </xf>
    <xf numFmtId="0" fontId="20" fillId="0" borderId="2" xfId="0" applyFont="1" applyBorder="1" applyAlignment="1">
      <alignment vertical="center" wrapText="1"/>
    </xf>
    <xf numFmtId="0" fontId="10" fillId="0" borderId="2" xfId="0" applyFont="1" applyBorder="1" applyAlignment="1">
      <alignment vertical="center" wrapText="1"/>
    </xf>
    <xf numFmtId="0" fontId="14" fillId="0" borderId="2" xfId="0" applyFont="1" applyBorder="1" applyAlignment="1">
      <alignment vertical="center" wrapText="1"/>
    </xf>
    <xf numFmtId="0" fontId="21" fillId="0" borderId="0" xfId="0" applyFont="1">
      <alignment vertical="center"/>
    </xf>
    <xf numFmtId="0" fontId="20" fillId="0" borderId="1" xfId="0" applyFont="1" applyBorder="1">
      <alignment vertical="center"/>
    </xf>
    <xf numFmtId="0" fontId="20" fillId="0" borderId="1" xfId="0" applyFont="1" applyBorder="1" applyAlignment="1">
      <alignment horizontal="left" vertical="center" indent="1"/>
    </xf>
    <xf numFmtId="0" fontId="3" fillId="0" borderId="1" xfId="0" applyFont="1" applyBorder="1" applyAlignment="1">
      <alignment horizontal="left" vertical="center" indent="1"/>
    </xf>
    <xf numFmtId="0" fontId="20" fillId="0" borderId="2"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4" xfId="0" applyFont="1" applyBorder="1" applyAlignment="1">
      <alignment horizontal="left" vertical="center" wrapText="1" indent="5"/>
    </xf>
    <xf numFmtId="0" fontId="20" fillId="0" borderId="6" xfId="0" applyFont="1" applyBorder="1" applyAlignment="1">
      <alignment vertical="center" wrapText="1"/>
    </xf>
    <xf numFmtId="0" fontId="20" fillId="0" borderId="5" xfId="0" applyFont="1" applyBorder="1" applyAlignment="1">
      <alignment horizontal="center" vertical="center" wrapText="1"/>
    </xf>
    <xf numFmtId="0" fontId="20" fillId="0" borderId="5" xfId="0" applyFont="1" applyBorder="1" applyAlignment="1">
      <alignment horizontal="left" vertical="center" wrapText="1" indent="5"/>
    </xf>
    <xf numFmtId="0" fontId="20" fillId="0" borderId="6" xfId="0" applyFont="1" applyBorder="1" applyAlignment="1">
      <alignment horizontal="left" vertical="center" wrapText="1" indent="5"/>
    </xf>
    <xf numFmtId="0" fontId="3" fillId="0" borderId="4" xfId="0" applyFont="1" applyBorder="1" applyAlignment="1">
      <alignment horizontal="center" vertical="center" wrapText="1"/>
    </xf>
    <xf numFmtId="0" fontId="22" fillId="0" borderId="1" xfId="0" applyFont="1" applyBorder="1" applyAlignment="1">
      <alignment horizontal="left" vertical="center" indent="1"/>
    </xf>
    <xf numFmtId="0" fontId="20" fillId="0" borderId="5" xfId="0" applyFont="1" applyBorder="1" applyAlignment="1">
      <alignment vertical="center" wrapText="1"/>
    </xf>
    <xf numFmtId="0" fontId="20" fillId="0" borderId="4" xfId="0" applyFont="1" applyBorder="1" applyAlignment="1">
      <alignment vertical="center" wrapText="1"/>
    </xf>
    <xf numFmtId="0" fontId="23" fillId="0" borderId="1" xfId="0" applyFont="1" applyBorder="1">
      <alignment vertical="center"/>
    </xf>
    <xf numFmtId="0" fontId="1" fillId="0" borderId="1" xfId="0" applyFont="1" applyBorder="1">
      <alignment vertical="center"/>
    </xf>
    <xf numFmtId="0" fontId="24" fillId="0" borderId="2" xfId="0" applyFont="1" applyBorder="1" applyAlignment="1">
      <alignment vertical="center" wrapText="1"/>
    </xf>
    <xf numFmtId="0" fontId="18" fillId="0" borderId="0" xfId="0" applyFont="1">
      <alignment vertical="center"/>
    </xf>
    <xf numFmtId="0" fontId="12" fillId="0" borderId="1" xfId="0" applyFont="1" applyBorder="1" applyAlignment="1">
      <alignment horizontal="left" vertical="center" indent="4"/>
    </xf>
    <xf numFmtId="0" fontId="25" fillId="0" borderId="3" xfId="0" applyFont="1" applyBorder="1" applyAlignment="1">
      <alignment vertical="center" wrapText="1"/>
    </xf>
    <xf numFmtId="0" fontId="19" fillId="0" borderId="1" xfId="0" applyFont="1" applyBorder="1" applyAlignment="1">
      <alignment horizontal="left" vertical="center" indent="4"/>
    </xf>
    <xf numFmtId="0" fontId="17" fillId="0" borderId="1" xfId="0" applyFont="1" applyBorder="1" applyAlignment="1">
      <alignment horizontal="left" vertical="center" indent="5"/>
    </xf>
    <xf numFmtId="0" fontId="12" fillId="0" borderId="1" xfId="0" applyFont="1" applyBorder="1" applyAlignment="1">
      <alignment horizontal="left" vertical="center" indent="5"/>
    </xf>
    <xf numFmtId="0" fontId="12" fillId="0" borderId="3" xfId="0" applyFont="1" applyBorder="1" applyAlignment="1">
      <alignment vertical="center" wrapText="1"/>
    </xf>
    <xf numFmtId="0" fontId="18" fillId="0" borderId="1" xfId="0" applyFont="1" applyBorder="1">
      <alignment vertical="center"/>
    </xf>
    <xf numFmtId="0" fontId="18" fillId="0" borderId="1" xfId="0" applyFont="1" applyBorder="1" applyAlignment="1">
      <alignment horizontal="left" vertical="center" indent="1"/>
    </xf>
    <xf numFmtId="0" fontId="17" fillId="3" borderId="1" xfId="0" applyFont="1" applyFill="1" applyBorder="1">
      <alignment vertical="center"/>
    </xf>
    <xf numFmtId="0" fontId="17" fillId="3" borderId="1" xfId="0" applyFont="1" applyFill="1" applyBorder="1" applyAlignment="1">
      <alignment horizontal="left" vertical="center" indent="1"/>
    </xf>
    <xf numFmtId="0" fontId="17" fillId="3" borderId="1" xfId="0" applyFont="1" applyFill="1" applyBorder="1" applyAlignment="1">
      <alignment horizontal="left" vertical="center" indent="4"/>
    </xf>
    <xf numFmtId="0" fontId="2" fillId="0" borderId="0" xfId="0" applyFont="1">
      <alignment vertical="center"/>
    </xf>
    <xf numFmtId="0" fontId="0" fillId="4" borderId="0" xfId="0" applyFill="1">
      <alignment vertical="center"/>
    </xf>
    <xf numFmtId="0" fontId="24" fillId="0" borderId="0" xfId="0" applyFont="1" applyBorder="1" applyAlignment="1">
      <alignment vertical="center" wrapText="1"/>
    </xf>
    <xf numFmtId="0" fontId="17" fillId="0" borderId="0" xfId="0" applyFont="1" applyBorder="1" applyAlignment="1">
      <alignment vertical="center" wrapText="1"/>
    </xf>
    <xf numFmtId="0" fontId="17" fillId="2" borderId="0" xfId="0" applyFont="1" applyFill="1" applyBorder="1" applyAlignment="1">
      <alignment vertical="center" wrapText="1"/>
    </xf>
    <xf numFmtId="0" fontId="25" fillId="0" borderId="0" xfId="0" applyFont="1" applyBorder="1" applyAlignment="1">
      <alignment vertical="center" wrapText="1"/>
    </xf>
    <xf numFmtId="0" fontId="18" fillId="0" borderId="0" xfId="0" applyFont="1" applyBorder="1" applyAlignment="1">
      <alignment vertical="center" wrapText="1"/>
    </xf>
    <xf numFmtId="0" fontId="12" fillId="0" borderId="0" xfId="0" applyFont="1" applyBorder="1" applyAlignment="1">
      <alignment vertical="center" wrapText="1"/>
    </xf>
    <xf numFmtId="0" fontId="17" fillId="0" borderId="0" xfId="0" applyFont="1" applyAlignment="1">
      <alignment horizontal="left" vertical="center" indent="1"/>
    </xf>
    <xf numFmtId="0" fontId="17" fillId="0" borderId="0" xfId="0" applyFont="1" applyAlignment="1">
      <alignment horizontal="left" vertical="center" indent="5"/>
    </xf>
    <xf numFmtId="0" fontId="17" fillId="0" borderId="0" xfId="0" applyFont="1" applyAlignment="1">
      <alignment horizontal="left" vertical="center" indent="4"/>
    </xf>
    <xf numFmtId="0" fontId="18" fillId="0" borderId="0" xfId="0" applyFont="1" applyAlignment="1">
      <alignment horizontal="left" vertical="center" indent="1"/>
    </xf>
    <xf numFmtId="0" fontId="27" fillId="0" borderId="0" xfId="0" applyFont="1">
      <alignment vertical="center"/>
    </xf>
    <xf numFmtId="0" fontId="12" fillId="0" borderId="0" xfId="0" applyFont="1" applyAlignment="1">
      <alignment horizontal="left" vertical="center" indent="4"/>
    </xf>
    <xf numFmtId="0" fontId="17" fillId="0" borderId="0" xfId="0" applyFont="1" applyAlignment="1">
      <alignment horizontal="left" vertical="center" wrapText="1" indent="5"/>
    </xf>
    <xf numFmtId="0" fontId="12"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0" xfId="0" applyFont="1" applyAlignment="1">
      <alignment horizontal="left" vertical="center" indent="4"/>
    </xf>
    <xf numFmtId="0" fontId="7" fillId="0" borderId="3" xfId="0" applyFont="1" applyBorder="1" applyAlignment="1">
      <alignment vertical="center" wrapText="1"/>
    </xf>
    <xf numFmtId="0" fontId="28" fillId="0" borderId="1" xfId="0" applyFont="1" applyBorder="1">
      <alignment vertical="center"/>
    </xf>
    <xf numFmtId="0" fontId="1" fillId="0" borderId="0" xfId="0" applyFont="1" applyAlignment="1">
      <alignment horizontal="left" vertical="center" indent="1"/>
    </xf>
    <xf numFmtId="0" fontId="29" fillId="0" borderId="0" xfId="0" applyFont="1">
      <alignment vertical="center"/>
    </xf>
    <xf numFmtId="0" fontId="30" fillId="0" borderId="0" xfId="0" applyFont="1">
      <alignment vertical="center"/>
    </xf>
    <xf numFmtId="0" fontId="31" fillId="0" borderId="0" xfId="0" applyFont="1">
      <alignment vertical="center"/>
    </xf>
    <xf numFmtId="0" fontId="31" fillId="0" borderId="0" xfId="0" applyFont="1" applyAlignment="1">
      <alignment horizontal="left" vertical="center" indent="1"/>
    </xf>
    <xf numFmtId="0" fontId="30" fillId="0" borderId="0" xfId="0" applyFont="1" applyAlignment="1">
      <alignment horizontal="left" vertical="center" indent="1"/>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33" fillId="4" borderId="8" xfId="0" applyFont="1" applyFill="1" applyBorder="1">
      <alignment vertical="center"/>
    </xf>
    <xf numFmtId="0" fontId="34" fillId="4" borderId="9" xfId="0" applyFont="1" applyFill="1" applyBorder="1">
      <alignment vertical="center"/>
    </xf>
    <xf numFmtId="0" fontId="34" fillId="4" borderId="10" xfId="0" applyFont="1" applyFill="1" applyBorder="1">
      <alignment vertical="center"/>
    </xf>
    <xf numFmtId="0" fontId="32" fillId="0" borderId="12" xfId="0" applyFont="1" applyBorder="1">
      <alignment vertical="center"/>
    </xf>
    <xf numFmtId="0" fontId="32" fillId="0" borderId="12" xfId="0" applyFont="1" applyBorder="1" applyAlignment="1">
      <alignment vertical="center" wrapText="1"/>
    </xf>
    <xf numFmtId="0" fontId="32" fillId="0" borderId="14" xfId="0" applyFont="1" applyBorder="1">
      <alignment vertical="center"/>
    </xf>
    <xf numFmtId="0" fontId="37" fillId="0" borderId="0" xfId="0" applyFont="1">
      <alignment vertical="center"/>
    </xf>
    <xf numFmtId="0" fontId="38" fillId="0" borderId="0" xfId="0" applyFont="1">
      <alignment vertical="center"/>
    </xf>
    <xf numFmtId="0" fontId="6" fillId="0" borderId="1" xfId="0" applyFont="1" applyBorder="1" applyAlignment="1">
      <alignment horizontal="left" vertical="center" indent="1"/>
    </xf>
    <xf numFmtId="0" fontId="6" fillId="0" borderId="1" xfId="0" applyFont="1" applyBorder="1" applyAlignment="1">
      <alignment horizontal="left" vertical="center" indent="4"/>
    </xf>
    <xf numFmtId="0" fontId="39" fillId="0" borderId="3" xfId="0" applyFont="1" applyBorder="1" applyAlignment="1">
      <alignment vertical="center" wrapText="1"/>
    </xf>
    <xf numFmtId="0" fontId="40" fillId="0" borderId="12" xfId="1" applyBorder="1">
      <alignment vertical="center"/>
    </xf>
    <xf numFmtId="0" fontId="8" fillId="0" borderId="0" xfId="0" applyFont="1" applyAlignment="1">
      <alignment horizontal="left" vertical="center" indent="4"/>
    </xf>
    <xf numFmtId="0" fontId="40" fillId="0" borderId="0" xfId="1">
      <alignment vertical="center"/>
    </xf>
    <xf numFmtId="0" fontId="42" fillId="0" borderId="0" xfId="0" applyFont="1">
      <alignment vertical="center"/>
    </xf>
    <xf numFmtId="0" fontId="43" fillId="0" borderId="0" xfId="0" applyFont="1">
      <alignment vertical="center"/>
    </xf>
    <xf numFmtId="0" fontId="43" fillId="5" borderId="0" xfId="0" applyFont="1" applyFill="1">
      <alignment vertical="center"/>
    </xf>
    <xf numFmtId="0" fontId="41" fillId="0" borderId="0" xfId="0" applyFont="1">
      <alignment vertical="center"/>
    </xf>
    <xf numFmtId="0" fontId="44" fillId="0" borderId="0" xfId="0" applyFont="1">
      <alignment vertical="center"/>
    </xf>
    <xf numFmtId="0" fontId="34" fillId="5" borderId="0" xfId="0" applyFont="1" applyFill="1">
      <alignment vertical="center"/>
    </xf>
    <xf numFmtId="41" fontId="0" fillId="0" borderId="0" xfId="2" applyFont="1">
      <alignment vertical="center"/>
    </xf>
    <xf numFmtId="0" fontId="46" fillId="0" borderId="0" xfId="0" applyFont="1">
      <alignment vertical="center"/>
    </xf>
    <xf numFmtId="0" fontId="46" fillId="0" borderId="1" xfId="0" applyFont="1" applyBorder="1">
      <alignment vertical="center"/>
    </xf>
    <xf numFmtId="0" fontId="47" fillId="0" borderId="0" xfId="0" applyFont="1">
      <alignment vertical="center"/>
    </xf>
    <xf numFmtId="0" fontId="47" fillId="0" borderId="1" xfId="0" applyFont="1" applyBorder="1">
      <alignment vertical="center"/>
    </xf>
    <xf numFmtId="0" fontId="47" fillId="0" borderId="1" xfId="0" applyFont="1" applyBorder="1" applyAlignment="1">
      <alignment horizontal="left" vertical="center" indent="2"/>
    </xf>
    <xf numFmtId="0" fontId="47" fillId="0" borderId="1" xfId="0" applyFont="1" applyBorder="1" applyAlignment="1">
      <alignment horizontal="left" vertical="center" indent="4"/>
    </xf>
    <xf numFmtId="0" fontId="47" fillId="0" borderId="0" xfId="0" applyFont="1" applyAlignment="1">
      <alignment horizontal="left" vertical="center" indent="5"/>
    </xf>
    <xf numFmtId="0" fontId="47" fillId="0" borderId="2" xfId="0" applyFont="1" applyBorder="1" applyAlignment="1">
      <alignment horizontal="center" vertical="center" wrapText="1"/>
    </xf>
    <xf numFmtId="0" fontId="47" fillId="0" borderId="2" xfId="0" applyFont="1" applyBorder="1" applyAlignment="1">
      <alignment vertical="center" wrapText="1"/>
    </xf>
    <xf numFmtId="0" fontId="47" fillId="0" borderId="5" xfId="0" applyFont="1" applyBorder="1" applyAlignment="1">
      <alignment horizontal="center" vertical="center" wrapText="1"/>
    </xf>
    <xf numFmtId="0" fontId="47" fillId="0" borderId="6" xfId="0" applyFont="1" applyBorder="1" applyAlignment="1">
      <alignment horizontal="center" vertical="center" wrapText="1"/>
    </xf>
    <xf numFmtId="0" fontId="47" fillId="0" borderId="5" xfId="0" applyFont="1" applyBorder="1" applyAlignment="1">
      <alignment horizontal="left" vertical="center" wrapText="1" indent="5"/>
    </xf>
    <xf numFmtId="0" fontId="47" fillId="0" borderId="6" xfId="0" applyFont="1" applyBorder="1" applyAlignment="1">
      <alignment vertical="center" wrapText="1"/>
    </xf>
    <xf numFmtId="0" fontId="47" fillId="0" borderId="4" xfId="0" applyFont="1" applyBorder="1" applyAlignment="1">
      <alignment horizontal="center" vertical="center" wrapText="1"/>
    </xf>
    <xf numFmtId="0" fontId="47" fillId="0" borderId="4" xfId="0" applyFont="1" applyBorder="1" applyAlignment="1">
      <alignment vertical="center" wrapText="1"/>
    </xf>
    <xf numFmtId="0" fontId="1" fillId="0" borderId="0" xfId="0" applyFont="1">
      <alignment vertical="center"/>
    </xf>
    <xf numFmtId="0" fontId="1" fillId="0" borderId="1" xfId="0" applyFont="1" applyBorder="1" applyAlignment="1">
      <alignment horizontal="left" vertical="center" indent="5"/>
    </xf>
    <xf numFmtId="0" fontId="47" fillId="0" borderId="0" xfId="0" applyFont="1" applyAlignment="1">
      <alignment horizontal="left" vertical="center" indent="3"/>
    </xf>
    <xf numFmtId="0" fontId="47" fillId="0" borderId="5" xfId="0" applyFont="1" applyBorder="1" applyAlignment="1">
      <alignment vertical="center" wrapText="1"/>
    </xf>
    <xf numFmtId="0" fontId="1" fillId="0" borderId="0" xfId="0" applyFont="1" applyAlignment="1">
      <alignment horizontal="left" vertical="center" indent="3"/>
    </xf>
    <xf numFmtId="0" fontId="48" fillId="0" borderId="0" xfId="0" applyFont="1" applyAlignment="1">
      <alignment horizontal="left" vertical="center" indent="5"/>
    </xf>
    <xf numFmtId="0" fontId="48" fillId="0" borderId="0" xfId="0" applyFont="1" applyAlignment="1">
      <alignment horizontal="center" vertical="center"/>
    </xf>
    <xf numFmtId="0" fontId="47" fillId="0" borderId="0" xfId="0" applyFont="1" applyAlignment="1">
      <alignment horizontal="center" vertical="center"/>
    </xf>
    <xf numFmtId="0" fontId="0" fillId="0" borderId="0" xfId="0" quotePrefix="1">
      <alignment vertical="center"/>
    </xf>
    <xf numFmtId="0" fontId="49" fillId="0" borderId="0" xfId="0" applyFont="1">
      <alignment vertical="center"/>
    </xf>
    <xf numFmtId="0" fontId="47" fillId="0" borderId="1" xfId="0" applyFont="1" applyBorder="1" applyAlignment="1">
      <alignment horizontal="left" vertical="center" indent="5"/>
    </xf>
    <xf numFmtId="0" fontId="48" fillId="0" borderId="1" xfId="0" applyFont="1" applyBorder="1" applyAlignment="1">
      <alignment horizontal="left" vertical="center" indent="5"/>
    </xf>
    <xf numFmtId="0" fontId="47" fillId="0" borderId="4" xfId="0" applyFont="1" applyBorder="1" applyAlignment="1">
      <alignment horizontal="left" vertical="center" wrapText="1" indent="5"/>
    </xf>
    <xf numFmtId="41" fontId="0" fillId="3" borderId="0" xfId="2" applyFont="1" applyFill="1">
      <alignment vertical="center"/>
    </xf>
    <xf numFmtId="176" fontId="0" fillId="0" borderId="0" xfId="0" applyNumberFormat="1">
      <alignment vertical="center"/>
    </xf>
    <xf numFmtId="0" fontId="21" fillId="0" borderId="1" xfId="0" applyFont="1" applyBorder="1">
      <alignment vertical="center"/>
    </xf>
    <xf numFmtId="0" fontId="20" fillId="0" borderId="0" xfId="0" applyFont="1">
      <alignment vertical="center"/>
    </xf>
    <xf numFmtId="0" fontId="20" fillId="0" borderId="0" xfId="0" applyFont="1" applyAlignment="1">
      <alignment horizontal="left" vertical="center" indent="1"/>
    </xf>
    <xf numFmtId="0" fontId="20" fillId="0" borderId="0" xfId="0" applyFont="1" applyAlignment="1">
      <alignment horizontal="left" vertical="center" indent="5"/>
    </xf>
    <xf numFmtId="0" fontId="20" fillId="0" borderId="0" xfId="0" applyFont="1" applyAlignment="1">
      <alignment horizontal="left" vertical="center" indent="4"/>
    </xf>
    <xf numFmtId="0" fontId="52" fillId="0" borderId="0" xfId="0" applyFont="1" applyAlignment="1">
      <alignment horizontal="left" vertical="center" indent="5"/>
    </xf>
    <xf numFmtId="0" fontId="52" fillId="0" borderId="4" xfId="0" applyFont="1" applyBorder="1" applyAlignment="1">
      <alignment horizontal="center" vertical="center" wrapText="1"/>
    </xf>
    <xf numFmtId="0" fontId="52" fillId="0" borderId="0" xfId="0" applyFont="1" applyAlignment="1">
      <alignment horizontal="left" vertical="center" indent="4"/>
    </xf>
    <xf numFmtId="0" fontId="52" fillId="0" borderId="4" xfId="0" applyFont="1" applyBorder="1" applyAlignment="1">
      <alignment horizontal="left" vertical="center" wrapText="1"/>
    </xf>
    <xf numFmtId="0" fontId="20" fillId="0" borderId="5" xfId="0" applyFont="1" applyBorder="1" applyAlignment="1">
      <alignment horizontal="left" vertical="center" wrapText="1"/>
    </xf>
    <xf numFmtId="0" fontId="54" fillId="0" borderId="0" xfId="0" applyFont="1">
      <alignment vertical="center"/>
    </xf>
    <xf numFmtId="0" fontId="54" fillId="6" borderId="0" xfId="0" applyFont="1" applyFill="1">
      <alignment vertical="center"/>
    </xf>
    <xf numFmtId="0" fontId="0" fillId="0" borderId="11" xfId="0" applyFont="1" applyBorder="1" applyAlignment="1">
      <alignment horizontal="center" vertical="center"/>
    </xf>
    <xf numFmtId="0" fontId="1" fillId="0" borderId="2" xfId="0" applyFont="1" applyBorder="1" applyAlignment="1">
      <alignment vertical="center" wrapText="1"/>
    </xf>
    <xf numFmtId="0" fontId="17" fillId="0" borderId="0" xfId="0" applyFont="1" applyAlignment="1">
      <alignment horizontal="left" vertical="center" indent="3"/>
    </xf>
    <xf numFmtId="0" fontId="17" fillId="0" borderId="0" xfId="0" applyFont="1" applyAlignment="1">
      <alignment horizontal="left" vertical="center" indent="6"/>
    </xf>
    <xf numFmtId="0" fontId="12" fillId="0" borderId="0" xfId="0" applyFont="1" applyAlignment="1">
      <alignment horizontal="left" vertical="center" indent="3"/>
    </xf>
    <xf numFmtId="0" fontId="31" fillId="0" borderId="0" xfId="0" applyFont="1" applyAlignment="1">
      <alignment horizontal="left" vertical="center" indent="3"/>
    </xf>
    <xf numFmtId="0" fontId="56" fillId="0" borderId="0" xfId="0" applyFont="1">
      <alignment vertical="center"/>
    </xf>
    <xf numFmtId="0" fontId="56" fillId="0" borderId="0" xfId="0" applyFont="1" applyAlignment="1">
      <alignment horizontal="left" vertical="center" indent="3"/>
    </xf>
    <xf numFmtId="0" fontId="7" fillId="0" borderId="0" xfId="0" applyFont="1">
      <alignment vertical="center"/>
    </xf>
    <xf numFmtId="0" fontId="28" fillId="0" borderId="0" xfId="0" applyFont="1">
      <alignment vertical="center"/>
    </xf>
    <xf numFmtId="0" fontId="61" fillId="0" borderId="0" xfId="0" applyFont="1">
      <alignment vertical="center"/>
    </xf>
    <xf numFmtId="0" fontId="58" fillId="0" borderId="0" xfId="0" applyFont="1">
      <alignment vertical="center"/>
    </xf>
    <xf numFmtId="0" fontId="58" fillId="0" borderId="0" xfId="0" applyFont="1" applyAlignment="1">
      <alignment horizontal="left" vertical="center" indent="3"/>
    </xf>
    <xf numFmtId="0" fontId="13" fillId="0" borderId="0" xfId="0" applyFont="1">
      <alignment vertical="center"/>
    </xf>
    <xf numFmtId="0" fontId="0" fillId="0" borderId="1" xfId="0" applyBorder="1">
      <alignment vertical="center"/>
    </xf>
    <xf numFmtId="0" fontId="63" fillId="0" borderId="0" xfId="0" applyFont="1">
      <alignment vertical="center"/>
    </xf>
    <xf numFmtId="0" fontId="63" fillId="0" borderId="0" xfId="0" applyFont="1" applyAlignment="1">
      <alignment horizontal="left" vertical="center" indent="3"/>
    </xf>
    <xf numFmtId="0" fontId="31" fillId="0" borderId="0" xfId="0" applyFont="1" applyAlignment="1">
      <alignment horizontal="left" vertical="center" indent="4"/>
    </xf>
    <xf numFmtId="0" fontId="67" fillId="0" borderId="0" xfId="0" applyFont="1">
      <alignment vertical="center"/>
    </xf>
    <xf numFmtId="47" fontId="0" fillId="0" borderId="0" xfId="0" applyNumberFormat="1">
      <alignment vertical="center"/>
    </xf>
    <xf numFmtId="0" fontId="68" fillId="0" borderId="0" xfId="0" applyFont="1">
      <alignment vertical="center"/>
    </xf>
    <xf numFmtId="0" fontId="60" fillId="2" borderId="2" xfId="0" applyFont="1" applyFill="1" applyBorder="1" applyAlignment="1">
      <alignment vertical="center" wrapText="1"/>
    </xf>
    <xf numFmtId="0" fontId="60" fillId="0" borderId="2" xfId="0" applyFont="1" applyBorder="1" applyAlignment="1">
      <alignment vertical="center" wrapText="1"/>
    </xf>
    <xf numFmtId="0" fontId="0" fillId="3" borderId="0" xfId="0" applyFill="1">
      <alignment vertical="center"/>
    </xf>
    <xf numFmtId="177" fontId="0" fillId="0" borderId="0" xfId="0" applyNumberFormat="1">
      <alignment vertical="center"/>
    </xf>
    <xf numFmtId="0" fontId="32" fillId="0" borderId="20" xfId="0" applyFont="1" applyBorder="1">
      <alignment vertical="center"/>
    </xf>
    <xf numFmtId="0" fontId="32" fillId="0" borderId="20" xfId="0" applyFont="1" applyBorder="1" applyAlignment="1">
      <alignment vertical="center" wrapText="1"/>
    </xf>
    <xf numFmtId="0" fontId="0" fillId="0" borderId="20" xfId="0" applyBorder="1">
      <alignment vertical="center"/>
    </xf>
    <xf numFmtId="0" fontId="0" fillId="0" borderId="21" xfId="0" applyBorder="1">
      <alignment vertical="center"/>
    </xf>
    <xf numFmtId="0" fontId="8" fillId="0" borderId="3" xfId="0" applyFont="1" applyBorder="1" applyAlignment="1">
      <alignment horizontal="center" vertical="center" wrapText="1"/>
    </xf>
    <xf numFmtId="0" fontId="8" fillId="0" borderId="3" xfId="0" applyFont="1" applyBorder="1" applyAlignment="1">
      <alignment vertical="center" wrapText="1"/>
    </xf>
    <xf numFmtId="0" fontId="5" fillId="0" borderId="0" xfId="0" applyFont="1" applyAlignment="1">
      <alignment horizontal="left" vertical="center" indent="4"/>
    </xf>
    <xf numFmtId="0" fontId="40" fillId="0" borderId="20" xfId="1" applyBorder="1">
      <alignment vertical="center"/>
    </xf>
    <xf numFmtId="0" fontId="0" fillId="0" borderId="16" xfId="0" applyFont="1" applyBorder="1" applyAlignment="1">
      <alignment horizontal="center"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0" fillId="0" borderId="17" xfId="0" applyFont="1" applyBorder="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0" fontId="17" fillId="0" borderId="4"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5" xfId="0" applyFont="1" applyBorder="1" applyAlignment="1">
      <alignment horizontal="center" vertical="center" wrapText="1"/>
    </xf>
    <xf numFmtId="0" fontId="20" fillId="0" borderId="22" xfId="0" applyFont="1" applyBorder="1" applyAlignment="1">
      <alignment horizontal="center" vertical="center" wrapText="1"/>
    </xf>
    <xf numFmtId="0" fontId="3" fillId="0" borderId="23" xfId="0" applyFont="1" applyBorder="1" applyAlignment="1">
      <alignment horizontal="center" vertical="center"/>
    </xf>
    <xf numFmtId="0" fontId="3" fillId="0" borderId="24" xfId="0" applyFont="1" applyBorder="1" applyAlignment="1">
      <alignment horizontal="center" vertical="center"/>
    </xf>
  </cellXfs>
  <cellStyles count="3">
    <cellStyle name="쉼표 [0]" xfId="2" builtinId="6"/>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35"/>
  <sheetViews>
    <sheetView workbookViewId="0">
      <selection activeCell="E18" sqref="E18"/>
    </sheetView>
  </sheetViews>
  <sheetFormatPr defaultRowHeight="16.5"/>
  <cols>
    <col min="2" max="2" width="19" customWidth="1"/>
    <col min="3" max="3" width="21.375" customWidth="1"/>
    <col min="5" max="5" width="22.625" customWidth="1"/>
    <col min="6" max="6" width="10.875" customWidth="1"/>
    <col min="7" max="7" width="14" customWidth="1"/>
    <col min="8" max="8" width="10.875" bestFit="1" customWidth="1"/>
    <col min="9" max="9" width="14.75" customWidth="1"/>
  </cols>
  <sheetData>
    <row r="1" spans="1:16" ht="20.25">
      <c r="A1" s="204" t="s">
        <v>1143</v>
      </c>
      <c r="B1" s="205"/>
      <c r="C1" s="205"/>
      <c r="D1" s="205"/>
      <c r="E1" s="205"/>
      <c r="F1" s="205"/>
      <c r="G1" s="205"/>
      <c r="H1" s="205"/>
      <c r="I1" s="205"/>
      <c r="J1" s="205"/>
    </row>
    <row r="2" spans="1:16" ht="17.25" thickBot="1"/>
    <row r="3" spans="1:16" ht="17.25">
      <c r="A3" s="104" t="s">
        <v>718</v>
      </c>
      <c r="B3" s="105" t="s">
        <v>719</v>
      </c>
      <c r="C3" s="105" t="s">
        <v>720</v>
      </c>
      <c r="D3" s="105" t="s">
        <v>1138</v>
      </c>
      <c r="E3" s="105" t="s">
        <v>1144</v>
      </c>
      <c r="F3" s="105" t="s">
        <v>1142</v>
      </c>
      <c r="G3" s="105"/>
      <c r="H3" s="105" t="s">
        <v>1139</v>
      </c>
      <c r="I3" s="105" t="s">
        <v>1140</v>
      </c>
      <c r="J3" s="106" t="s">
        <v>1141</v>
      </c>
      <c r="M3" s="75" t="s">
        <v>1122</v>
      </c>
    </row>
    <row r="4" spans="1:16">
      <c r="A4" s="200" t="s">
        <v>678</v>
      </c>
      <c r="B4" s="107" t="s">
        <v>672</v>
      </c>
      <c r="C4" s="107" t="s">
        <v>988</v>
      </c>
      <c r="D4" s="107" t="s">
        <v>701</v>
      </c>
      <c r="E4" s="107" t="s">
        <v>679</v>
      </c>
      <c r="F4" s="100"/>
      <c r="G4" s="100"/>
      <c r="H4" s="100"/>
      <c r="I4" s="100"/>
      <c r="J4" s="101" t="s">
        <v>2671</v>
      </c>
    </row>
    <row r="5" spans="1:16">
      <c r="A5" s="201"/>
      <c r="B5" s="107"/>
      <c r="C5" s="107" t="s">
        <v>989</v>
      </c>
      <c r="D5" s="107"/>
      <c r="E5" s="107" t="s">
        <v>697</v>
      </c>
      <c r="F5" s="100"/>
      <c r="G5" s="100"/>
      <c r="H5" s="100"/>
      <c r="I5" s="100"/>
      <c r="J5" s="101"/>
      <c r="M5" t="s">
        <v>1123</v>
      </c>
      <c r="O5" t="s">
        <v>1124</v>
      </c>
    </row>
    <row r="6" spans="1:16">
      <c r="A6" s="201"/>
      <c r="B6" s="107"/>
      <c r="C6" s="107"/>
      <c r="D6" s="107"/>
      <c r="E6" s="107" t="s">
        <v>698</v>
      </c>
      <c r="F6" s="100"/>
      <c r="G6" s="100"/>
      <c r="H6" s="100"/>
      <c r="I6" s="100"/>
      <c r="J6" s="101"/>
      <c r="M6" t="s">
        <v>1075</v>
      </c>
      <c r="O6" t="s">
        <v>1125</v>
      </c>
    </row>
    <row r="7" spans="1:16">
      <c r="A7" s="201"/>
      <c r="B7" s="107" t="s">
        <v>699</v>
      </c>
      <c r="C7" s="107"/>
      <c r="D7" s="107" t="s">
        <v>702</v>
      </c>
      <c r="E7" s="117" t="s">
        <v>751</v>
      </c>
      <c r="F7" s="100"/>
      <c r="G7" s="100"/>
      <c r="H7" s="100"/>
      <c r="I7" s="100"/>
      <c r="J7" s="101" t="s">
        <v>2672</v>
      </c>
      <c r="M7" t="s">
        <v>2691</v>
      </c>
      <c r="O7" t="s">
        <v>2692</v>
      </c>
      <c r="P7" t="s">
        <v>2693</v>
      </c>
    </row>
    <row r="8" spans="1:16">
      <c r="A8" s="201"/>
      <c r="B8" s="107"/>
      <c r="C8" s="107"/>
      <c r="D8" s="107" t="s">
        <v>701</v>
      </c>
      <c r="E8" s="115" t="s">
        <v>752</v>
      </c>
      <c r="F8" s="100"/>
      <c r="G8" s="100"/>
      <c r="H8" s="100"/>
      <c r="I8" s="100"/>
      <c r="J8" s="101"/>
    </row>
    <row r="9" spans="1:16">
      <c r="A9" s="201"/>
      <c r="B9" s="107"/>
      <c r="C9" s="107"/>
      <c r="D9" s="107"/>
      <c r="E9" s="110" t="s">
        <v>1146</v>
      </c>
      <c r="F9" s="100"/>
      <c r="G9" s="100"/>
      <c r="H9" s="100"/>
      <c r="I9" s="100"/>
      <c r="J9" s="101"/>
    </row>
    <row r="10" spans="1:16">
      <c r="A10" s="201"/>
      <c r="B10" s="107" t="s">
        <v>673</v>
      </c>
      <c r="C10" s="107"/>
      <c r="D10" s="107" t="s">
        <v>702</v>
      </c>
      <c r="E10" s="115" t="s">
        <v>703</v>
      </c>
      <c r="F10" s="100"/>
      <c r="G10" s="100"/>
      <c r="H10" s="100"/>
      <c r="I10" s="100"/>
      <c r="J10" s="101" t="s">
        <v>2673</v>
      </c>
      <c r="M10" t="s">
        <v>1129</v>
      </c>
      <c r="O10" t="s">
        <v>1132</v>
      </c>
      <c r="P10" t="s">
        <v>1133</v>
      </c>
    </row>
    <row r="11" spans="1:16">
      <c r="A11" s="201"/>
      <c r="B11" s="107" t="s">
        <v>674</v>
      </c>
      <c r="C11" s="107" t="s">
        <v>675</v>
      </c>
      <c r="D11" s="108" t="s">
        <v>701</v>
      </c>
      <c r="E11" s="115" t="s">
        <v>1145</v>
      </c>
      <c r="F11" s="100"/>
      <c r="G11" s="100"/>
      <c r="H11" s="100"/>
      <c r="I11" s="100"/>
      <c r="J11" s="101"/>
    </row>
    <row r="12" spans="1:16">
      <c r="A12" s="201"/>
      <c r="B12" s="107" t="s">
        <v>676</v>
      </c>
      <c r="C12" s="107" t="s">
        <v>704</v>
      </c>
      <c r="D12" s="107"/>
      <c r="E12" s="115" t="s">
        <v>706</v>
      </c>
      <c r="F12" s="100"/>
      <c r="G12" s="100"/>
      <c r="H12" s="100"/>
      <c r="I12" s="100"/>
      <c r="J12" s="101" t="s">
        <v>2674</v>
      </c>
      <c r="M12" t="s">
        <v>1131</v>
      </c>
      <c r="O12" t="s">
        <v>1130</v>
      </c>
      <c r="P12" t="s">
        <v>1134</v>
      </c>
    </row>
    <row r="13" spans="1:16">
      <c r="A13" s="201"/>
      <c r="B13" s="107"/>
      <c r="C13" s="107" t="s">
        <v>705</v>
      </c>
      <c r="D13" s="107"/>
      <c r="E13" s="107" t="s">
        <v>706</v>
      </c>
      <c r="F13" s="100"/>
      <c r="G13" s="100"/>
      <c r="H13" s="100"/>
      <c r="I13" s="100"/>
      <c r="J13" s="101"/>
    </row>
    <row r="14" spans="1:16">
      <c r="A14" s="201"/>
      <c r="B14" s="107"/>
      <c r="C14" s="107" t="s">
        <v>707</v>
      </c>
      <c r="D14" s="107"/>
      <c r="E14" s="107" t="s">
        <v>709</v>
      </c>
      <c r="F14" s="100"/>
      <c r="G14" s="100"/>
      <c r="H14" s="100"/>
      <c r="I14" s="100"/>
      <c r="J14" s="101"/>
      <c r="M14" t="s">
        <v>1126</v>
      </c>
      <c r="O14" t="s">
        <v>1135</v>
      </c>
    </row>
    <row r="15" spans="1:16">
      <c r="A15" s="201"/>
      <c r="B15" s="107"/>
      <c r="C15" s="107" t="s">
        <v>708</v>
      </c>
      <c r="D15" s="107"/>
      <c r="E15" s="107" t="s">
        <v>710</v>
      </c>
      <c r="F15" s="100"/>
      <c r="G15" s="100"/>
      <c r="H15" s="100"/>
      <c r="I15" s="100"/>
      <c r="J15" s="101"/>
      <c r="M15" t="s">
        <v>1127</v>
      </c>
      <c r="O15" t="s">
        <v>1136</v>
      </c>
    </row>
    <row r="16" spans="1:16">
      <c r="A16" s="201"/>
      <c r="B16" s="107" t="s">
        <v>677</v>
      </c>
      <c r="C16" s="107"/>
      <c r="D16" s="107" t="s">
        <v>702</v>
      </c>
      <c r="E16" s="115" t="s">
        <v>712</v>
      </c>
      <c r="F16" s="100"/>
      <c r="G16" s="100"/>
      <c r="H16" s="100"/>
      <c r="I16" s="100"/>
      <c r="J16" s="101"/>
      <c r="M16" t="s">
        <v>1076</v>
      </c>
      <c r="O16" t="s">
        <v>1128</v>
      </c>
    </row>
    <row r="17" spans="1:17">
      <c r="A17" s="201"/>
      <c r="B17" s="107" t="s">
        <v>1167</v>
      </c>
      <c r="C17" s="107"/>
      <c r="D17" s="107" t="s">
        <v>1166</v>
      </c>
      <c r="E17" s="111" t="s">
        <v>1542</v>
      </c>
      <c r="F17" s="100"/>
      <c r="G17" s="100"/>
      <c r="H17" s="100"/>
      <c r="I17" s="100"/>
      <c r="J17" s="101"/>
      <c r="M17" t="s">
        <v>2694</v>
      </c>
      <c r="O17" t="s">
        <v>2695</v>
      </c>
    </row>
    <row r="18" spans="1:17">
      <c r="A18" s="201"/>
      <c r="B18" s="107" t="s">
        <v>1168</v>
      </c>
      <c r="C18" s="107"/>
      <c r="D18" s="107" t="s">
        <v>1166</v>
      </c>
      <c r="E18" s="117" t="s">
        <v>1494</v>
      </c>
      <c r="F18" s="100"/>
      <c r="G18" s="100"/>
      <c r="H18" s="100"/>
      <c r="I18" s="100"/>
      <c r="J18" s="101" t="s">
        <v>2675</v>
      </c>
      <c r="M18" t="s">
        <v>2696</v>
      </c>
      <c r="O18" t="s">
        <v>2697</v>
      </c>
    </row>
    <row r="19" spans="1:17">
      <c r="A19" s="201"/>
      <c r="B19" s="107" t="s">
        <v>1401</v>
      </c>
      <c r="C19" s="107"/>
      <c r="D19" s="107" t="s">
        <v>701</v>
      </c>
      <c r="E19" s="107" t="s">
        <v>1400</v>
      </c>
      <c r="F19" s="100"/>
      <c r="G19" s="100"/>
      <c r="H19" s="100"/>
      <c r="I19" s="100"/>
      <c r="J19" s="101"/>
    </row>
    <row r="20" spans="1:17">
      <c r="A20" s="201"/>
      <c r="B20" s="107" t="s">
        <v>1600</v>
      </c>
      <c r="C20" s="107"/>
      <c r="D20" s="107" t="s">
        <v>702</v>
      </c>
      <c r="E20" s="117" t="s">
        <v>1807</v>
      </c>
      <c r="F20" s="100"/>
      <c r="G20" s="100"/>
      <c r="H20" s="100"/>
      <c r="I20" s="100"/>
      <c r="J20" s="101"/>
    </row>
    <row r="21" spans="1:17">
      <c r="A21" s="201"/>
      <c r="B21" s="107" t="s">
        <v>2193</v>
      </c>
      <c r="C21" s="107"/>
      <c r="D21" s="107" t="s">
        <v>702</v>
      </c>
      <c r="E21" s="117" t="s">
        <v>2194</v>
      </c>
      <c r="F21" s="100"/>
      <c r="G21" s="100"/>
      <c r="H21" s="100"/>
      <c r="I21" s="100"/>
      <c r="J21" s="101"/>
    </row>
    <row r="22" spans="1:17">
      <c r="A22" s="201"/>
      <c r="B22" s="107" t="s">
        <v>1808</v>
      </c>
      <c r="C22" s="107"/>
      <c r="D22" s="107" t="s">
        <v>701</v>
      </c>
      <c r="E22" s="117" t="s">
        <v>1810</v>
      </c>
      <c r="F22" s="100"/>
      <c r="G22" s="100"/>
      <c r="H22" s="100"/>
      <c r="I22" s="100"/>
      <c r="J22" s="101"/>
    </row>
    <row r="23" spans="1:17">
      <c r="A23" s="201"/>
      <c r="B23" s="107" t="s">
        <v>2080</v>
      </c>
      <c r="C23" s="107"/>
      <c r="D23" s="107"/>
      <c r="E23" s="117" t="s">
        <v>2082</v>
      </c>
      <c r="F23" s="100"/>
      <c r="G23" s="100"/>
      <c r="H23" s="100"/>
      <c r="I23" s="100"/>
      <c r="J23" s="101"/>
    </row>
    <row r="24" spans="1:17">
      <c r="A24" s="202"/>
      <c r="B24" s="107" t="s">
        <v>2085</v>
      </c>
      <c r="C24" s="107"/>
      <c r="D24" s="107"/>
      <c r="E24" s="117" t="s">
        <v>2139</v>
      </c>
      <c r="F24" s="100"/>
      <c r="G24" s="100"/>
      <c r="H24" s="100"/>
      <c r="I24" s="100"/>
      <c r="J24" s="101"/>
    </row>
    <row r="25" spans="1:17">
      <c r="A25" s="200" t="s">
        <v>1075</v>
      </c>
      <c r="B25" s="107" t="s">
        <v>1120</v>
      </c>
      <c r="C25" s="107"/>
      <c r="D25" s="107"/>
      <c r="E25" s="115" t="s">
        <v>1096</v>
      </c>
      <c r="F25" s="100"/>
      <c r="G25" s="100"/>
      <c r="H25" s="100"/>
      <c r="I25" s="100"/>
      <c r="J25" s="101"/>
      <c r="Q25" s="94"/>
    </row>
    <row r="26" spans="1:17">
      <c r="A26" s="201"/>
      <c r="B26" s="107" t="s">
        <v>1076</v>
      </c>
      <c r="C26" s="107"/>
      <c r="D26" s="107"/>
      <c r="E26" s="115" t="s">
        <v>1080</v>
      </c>
      <c r="F26" s="100"/>
      <c r="G26" s="100"/>
      <c r="H26" s="100"/>
      <c r="I26" s="100"/>
      <c r="J26" s="101"/>
      <c r="Q26" s="94"/>
    </row>
    <row r="27" spans="1:17">
      <c r="A27" s="201"/>
      <c r="B27" s="107" t="s">
        <v>1077</v>
      </c>
      <c r="C27" s="107"/>
      <c r="D27" s="107" t="s">
        <v>1121</v>
      </c>
      <c r="E27" s="115" t="s">
        <v>1078</v>
      </c>
      <c r="F27" s="100"/>
      <c r="G27" s="100"/>
      <c r="H27" s="100"/>
      <c r="I27" s="100"/>
      <c r="J27" s="101"/>
      <c r="Q27" s="94"/>
    </row>
    <row r="28" spans="1:17">
      <c r="A28" s="202"/>
      <c r="B28" s="107" t="s">
        <v>1079</v>
      </c>
      <c r="C28" s="107"/>
      <c r="D28" s="107" t="s">
        <v>1121</v>
      </c>
      <c r="E28" s="115" t="s">
        <v>1169</v>
      </c>
      <c r="F28" s="100"/>
      <c r="G28" s="100"/>
      <c r="H28" s="100"/>
      <c r="I28" s="100"/>
      <c r="J28" s="101"/>
      <c r="Q28" s="95"/>
    </row>
    <row r="29" spans="1:17">
      <c r="A29" s="167"/>
      <c r="B29" s="107" t="s">
        <v>1328</v>
      </c>
      <c r="C29" s="107"/>
      <c r="D29" s="107" t="s">
        <v>1166</v>
      </c>
      <c r="E29" s="117" t="s">
        <v>1329</v>
      </c>
      <c r="F29" s="100"/>
      <c r="G29" s="100"/>
      <c r="H29" s="100"/>
      <c r="I29" s="100"/>
      <c r="J29" s="101"/>
      <c r="Q29" s="95"/>
    </row>
    <row r="30" spans="1:17">
      <c r="A30" s="200" t="s">
        <v>1137</v>
      </c>
      <c r="B30" s="107" t="s">
        <v>754</v>
      </c>
      <c r="C30" s="107" t="s">
        <v>986</v>
      </c>
      <c r="D30" s="108" t="s">
        <v>701</v>
      </c>
      <c r="E30" s="107" t="s">
        <v>797</v>
      </c>
      <c r="F30" s="100">
        <v>780</v>
      </c>
      <c r="G30" s="100"/>
      <c r="H30" s="100"/>
      <c r="I30" s="100"/>
      <c r="J30" s="101"/>
    </row>
    <row r="31" spans="1:17">
      <c r="A31" s="201"/>
      <c r="B31" s="192"/>
      <c r="C31" s="192" t="s">
        <v>2678</v>
      </c>
      <c r="D31" s="193"/>
      <c r="E31" s="199" t="s">
        <v>2677</v>
      </c>
      <c r="F31" s="194"/>
      <c r="G31" s="194"/>
      <c r="H31" s="194"/>
      <c r="I31" s="194"/>
      <c r="J31" s="195"/>
    </row>
    <row r="32" spans="1:17" ht="17.25" thickBot="1">
      <c r="A32" s="203"/>
      <c r="B32" s="109"/>
      <c r="C32" s="109" t="s">
        <v>987</v>
      </c>
      <c r="D32" s="109" t="s">
        <v>702</v>
      </c>
      <c r="E32" s="109" t="s">
        <v>2676</v>
      </c>
      <c r="F32" s="102"/>
      <c r="G32" s="102"/>
      <c r="H32" s="102"/>
      <c r="I32" s="102"/>
      <c r="J32" s="103"/>
    </row>
    <row r="53" spans="2:3">
      <c r="C53" s="121"/>
    </row>
    <row r="56" spans="2:3">
      <c r="B56" s="119"/>
    </row>
    <row r="57" spans="2:3">
      <c r="B57" s="119"/>
    </row>
    <row r="58" spans="2:3">
      <c r="B58" s="118"/>
    </row>
    <row r="59" spans="2:3">
      <c r="B59" s="119"/>
    </row>
    <row r="60" spans="2:3">
      <c r="B60" s="120"/>
    </row>
    <row r="61" spans="2:3">
      <c r="B61" s="120"/>
    </row>
    <row r="62" spans="2:3">
      <c r="B62" s="120"/>
    </row>
    <row r="64" spans="2:3">
      <c r="B64" s="121"/>
    </row>
    <row r="65" spans="2:6">
      <c r="B65" s="121"/>
    </row>
    <row r="66" spans="2:6">
      <c r="B66" s="121"/>
    </row>
    <row r="67" spans="2:6">
      <c r="B67" s="121"/>
    </row>
    <row r="68" spans="2:6" s="123" customFormat="1" ht="17.25"/>
    <row r="69" spans="2:6" s="123" customFormat="1" ht="17.25"/>
    <row r="70" spans="2:6" s="123" customFormat="1" ht="17.25"/>
    <row r="71" spans="2:6" s="123" customFormat="1" ht="17.25">
      <c r="F71" s="121"/>
    </row>
    <row r="72" spans="2:6" s="123" customFormat="1" ht="17.25"/>
    <row r="74" spans="2:6">
      <c r="B74" s="122"/>
    </row>
    <row r="75" spans="2:6">
      <c r="B75" s="122"/>
    </row>
    <row r="86" spans="3:3">
      <c r="C86" s="154"/>
    </row>
    <row r="88" spans="3:3">
      <c r="C88" s="154"/>
    </row>
    <row r="100" spans="2:8">
      <c r="B100" s="124"/>
    </row>
    <row r="101" spans="2:8">
      <c r="B101" s="124"/>
      <c r="G101" s="124"/>
      <c r="H101" s="124"/>
    </row>
    <row r="102" spans="2:8">
      <c r="B102" s="124"/>
      <c r="G102" s="124"/>
      <c r="H102" s="124"/>
    </row>
    <row r="103" spans="2:8">
      <c r="G103" s="124"/>
      <c r="H103" s="124"/>
    </row>
    <row r="104" spans="2:8">
      <c r="G104" s="124"/>
      <c r="H104" s="124"/>
    </row>
    <row r="105" spans="2:8">
      <c r="G105" s="124"/>
      <c r="H105" s="124"/>
    </row>
    <row r="106" spans="2:8">
      <c r="G106" s="124"/>
      <c r="H106" s="124"/>
    </row>
    <row r="107" spans="2:8">
      <c r="G107" s="124"/>
      <c r="H107" s="124"/>
    </row>
    <row r="108" spans="2:8">
      <c r="G108" s="124"/>
      <c r="H108" s="124"/>
    </row>
    <row r="109" spans="2:8">
      <c r="G109" s="124"/>
      <c r="H109" s="124"/>
    </row>
    <row r="110" spans="2:8">
      <c r="G110" s="124"/>
      <c r="H110" s="124"/>
    </row>
    <row r="111" spans="2:8">
      <c r="G111" s="124"/>
      <c r="H111" s="124"/>
    </row>
    <row r="112" spans="2:8">
      <c r="G112" s="124"/>
      <c r="H112" s="124"/>
    </row>
    <row r="117" spans="3:3">
      <c r="C117" s="124"/>
    </row>
    <row r="135" spans="9:9">
      <c r="I135" s="124"/>
    </row>
  </sheetData>
  <mergeCells count="4">
    <mergeCell ref="A25:A28"/>
    <mergeCell ref="A30:A32"/>
    <mergeCell ref="A1:J1"/>
    <mergeCell ref="A4:A24"/>
  </mergeCells>
  <phoneticPr fontId="9" type="noConversion"/>
  <hyperlinks>
    <hyperlink ref="E26" location="FutureMst!A1" display="Dscbo1.FutureMst" xr:uid="{00000000-0004-0000-0000-000000000000}"/>
    <hyperlink ref="E29" location="FutOptChart!A1" display="CpSysDib.FutOptChart" xr:uid="{00000000-0004-0000-0000-000001000000}"/>
    <hyperlink ref="E28" location="FutureCurOnly!A1" display="Dscbo1.FutureCurOnly" xr:uid="{00000000-0004-0000-0000-000002000000}"/>
    <hyperlink ref="E11" location="stockchart!A1" display="StockChart" xr:uid="{00000000-0004-0000-0000-000003000000}"/>
    <hyperlink ref="E16" location="CpConclusion!A1" display="CpConclusion" xr:uid="{00000000-0004-0000-0000-000004000000}"/>
    <hyperlink ref="E18" location="CpTd6033!A1" display="CpTrade.CpTd6033" xr:uid="{00000000-0004-0000-0000-000005000000}"/>
    <hyperlink ref="E10" location="stockcur!A1" display="stockcur" xr:uid="{00000000-0004-0000-0000-000006000000}"/>
    <hyperlink ref="E25" location="CpFutureCode!A1" display="CpUtil.CpFutureCode" xr:uid="{00000000-0004-0000-0000-000007000000}"/>
    <hyperlink ref="E20" location="k200expect!A1" display="CpSysDib.K200Expect" xr:uid="{00000000-0004-0000-0000-000008000000}"/>
    <hyperlink ref="E22" location="MarketEye!A1" display="CpSysDib.MarketEye" xr:uid="{00000000-0004-0000-0000-000009000000}"/>
    <hyperlink ref="E23" location="cpcodemgr!A1" display="CpCodeMgr" xr:uid="{00000000-0004-0000-0000-00000A000000}"/>
    <hyperlink ref="E24" location="Elwcodemgr!A1" display="CpElwCode" xr:uid="{00000000-0004-0000-0000-00000B000000}"/>
    <hyperlink ref="E21" location="StockIndexIS!A1" display="Dscbo1.StockIndexIS" xr:uid="{00000000-0004-0000-0000-00000C000000}"/>
    <hyperlink ref="E7" location="stockjpbid!A1" display="stockjpbid" xr:uid="{00000000-0004-0000-0000-00000D000000}"/>
    <hyperlink ref="E27" location="FutureJpBid!A1" display="CpSysDib.FutureJpBid" xr:uid="{00000000-0004-0000-0000-00000E000000}"/>
    <hyperlink ref="E8" location="stockjpbid2!A1" display="stockjpbid2" xr:uid="{00000000-0004-0000-0000-00000F000000}"/>
    <hyperlink ref="E31" location="'CpSvrNew7222(1)'!A1" display="CpSysDib.CpSvrNew7222" xr:uid="{00000000-0004-0000-0000-000010000000}"/>
    <hyperlink ref="E12" location="cptd0311!A1" display="CpTd0311" xr:uid="{878BBE98-1A12-4F39-BE16-D29D3312FB25}"/>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4"/>
  <dimension ref="A1:B257"/>
  <sheetViews>
    <sheetView workbookViewId="0"/>
  </sheetViews>
  <sheetFormatPr defaultRowHeight="16.5"/>
  <cols>
    <col min="1" max="1" width="91.125" bestFit="1" customWidth="1"/>
    <col min="2" max="2" width="22" customWidth="1"/>
  </cols>
  <sheetData>
    <row r="1" spans="1:2" ht="23.25" thickTop="1">
      <c r="A1" s="1" t="s">
        <v>1809</v>
      </c>
    </row>
    <row r="2" spans="1:2">
      <c r="A2" s="2" t="s">
        <v>1</v>
      </c>
    </row>
    <row r="3" spans="1:2">
      <c r="A3" s="3" t="s">
        <v>1620</v>
      </c>
    </row>
    <row r="4" spans="1:2">
      <c r="A4" s="2" t="s">
        <v>3</v>
      </c>
    </row>
    <row r="5" spans="1:2">
      <c r="A5" s="3">
        <v>2630</v>
      </c>
    </row>
    <row r="6" spans="1:2" ht="33.75">
      <c r="A6" s="20" t="s">
        <v>4</v>
      </c>
      <c r="B6" s="22" t="s">
        <v>1621</v>
      </c>
    </row>
    <row r="7" spans="1:2">
      <c r="A7" s="20" t="s">
        <v>6</v>
      </c>
      <c r="B7" s="22" t="s">
        <v>7</v>
      </c>
    </row>
    <row r="8" spans="1:2">
      <c r="A8" s="20" t="s">
        <v>8</v>
      </c>
      <c r="B8" s="22" t="s">
        <v>481</v>
      </c>
    </row>
    <row r="9" spans="1:2" ht="22.5">
      <c r="A9" s="20" t="s">
        <v>800</v>
      </c>
      <c r="B9" s="22" t="s">
        <v>1622</v>
      </c>
    </row>
    <row r="10" spans="1:2">
      <c r="A10" s="20" t="s">
        <v>12</v>
      </c>
      <c r="B10" s="22" t="s">
        <v>1623</v>
      </c>
    </row>
    <row r="11" spans="1:2">
      <c r="A11" s="20" t="s">
        <v>14</v>
      </c>
      <c r="B11" s="22" t="s">
        <v>15</v>
      </c>
    </row>
    <row r="12" spans="1:2">
      <c r="A12" s="23" t="s">
        <v>16</v>
      </c>
    </row>
    <row r="13" spans="1:2">
      <c r="A13" s="32" t="s">
        <v>177</v>
      </c>
    </row>
    <row r="14" spans="1:2">
      <c r="A14" s="32" t="s">
        <v>18</v>
      </c>
    </row>
    <row r="15" spans="1:2">
      <c r="A15" s="82" t="s">
        <v>19</v>
      </c>
    </row>
    <row r="16" spans="1:2">
      <c r="A16" s="32" t="s">
        <v>1624</v>
      </c>
    </row>
    <row r="17" spans="1:2">
      <c r="A17" s="84" t="s">
        <v>33</v>
      </c>
    </row>
    <row r="18" spans="1:2">
      <c r="A18" s="169" t="s">
        <v>1625</v>
      </c>
    </row>
    <row r="19" spans="1:2">
      <c r="A19" s="169" t="s">
        <v>1626</v>
      </c>
    </row>
    <row r="20" spans="1:2">
      <c r="A20" s="169" t="s">
        <v>1627</v>
      </c>
    </row>
    <row r="21" spans="1:2" ht="17.25" thickBot="1">
      <c r="A21" s="31" t="s">
        <v>23</v>
      </c>
      <c r="B21" s="22" t="s">
        <v>24</v>
      </c>
    </row>
    <row r="22" spans="1:2" ht="18" thickTop="1" thickBot="1">
      <c r="A22" s="29" t="s">
        <v>25</v>
      </c>
      <c r="B22" s="21" t="s">
        <v>101</v>
      </c>
    </row>
    <row r="23" spans="1:2" ht="18" thickTop="1" thickBot="1">
      <c r="A23" s="29" t="s">
        <v>27</v>
      </c>
      <c r="B23" s="21" t="s">
        <v>102</v>
      </c>
    </row>
    <row r="24" spans="1:2" ht="18" thickTop="1" thickBot="1">
      <c r="A24" s="29" t="s">
        <v>84</v>
      </c>
      <c r="B24" s="21" t="s">
        <v>103</v>
      </c>
    </row>
    <row r="25" spans="1:2" ht="18" thickTop="1" thickBot="1">
      <c r="A25" s="29" t="s">
        <v>86</v>
      </c>
      <c r="B25" s="21" t="s">
        <v>104</v>
      </c>
    </row>
    <row r="26" spans="1:2" ht="17.25" thickTop="1">
      <c r="A26" s="29" t="s">
        <v>105</v>
      </c>
      <c r="B26" s="21" t="s">
        <v>106</v>
      </c>
    </row>
    <row r="27" spans="1:2">
      <c r="A27" s="169" t="s">
        <v>1628</v>
      </c>
    </row>
    <row r="28" spans="1:2">
      <c r="A28" s="169" t="s">
        <v>1629</v>
      </c>
    </row>
    <row r="29" spans="1:2">
      <c r="A29" s="169" t="s">
        <v>1630</v>
      </c>
    </row>
    <row r="30" spans="1:2">
      <c r="A30" s="169" t="s">
        <v>1631</v>
      </c>
    </row>
    <row r="31" spans="1:2">
      <c r="A31" s="169" t="s">
        <v>1632</v>
      </c>
    </row>
    <row r="32" spans="1:2">
      <c r="A32" s="169" t="s">
        <v>1633</v>
      </c>
    </row>
    <row r="33" spans="1:2">
      <c r="A33" s="169" t="s">
        <v>1634</v>
      </c>
    </row>
    <row r="34" spans="1:2">
      <c r="A34" s="169" t="s">
        <v>1635</v>
      </c>
    </row>
    <row r="35" spans="1:2">
      <c r="A35" s="169" t="s">
        <v>1636</v>
      </c>
    </row>
    <row r="36" spans="1:2">
      <c r="A36" s="169" t="s">
        <v>1637</v>
      </c>
    </row>
    <row r="37" spans="1:2" ht="17.25" thickBot="1">
      <c r="A37" s="31" t="s">
        <v>23</v>
      </c>
      <c r="B37" s="22" t="s">
        <v>24</v>
      </c>
    </row>
    <row r="38" spans="1:2" ht="18" thickTop="1" thickBot="1">
      <c r="A38" s="29" t="s">
        <v>1638</v>
      </c>
      <c r="B38" s="21" t="s">
        <v>1639</v>
      </c>
    </row>
    <row r="39" spans="1:2" ht="18" thickTop="1" thickBot="1">
      <c r="A39" s="29" t="s">
        <v>25</v>
      </c>
      <c r="B39" s="21" t="s">
        <v>667</v>
      </c>
    </row>
    <row r="40" spans="1:2" ht="17.25" thickTop="1">
      <c r="A40" s="29" t="s">
        <v>27</v>
      </c>
      <c r="B40" s="21" t="s">
        <v>338</v>
      </c>
    </row>
    <row r="41" spans="1:2">
      <c r="A41" s="169" t="s">
        <v>1640</v>
      </c>
    </row>
    <row r="42" spans="1:2">
      <c r="A42" s="169" t="s">
        <v>1641</v>
      </c>
    </row>
    <row r="43" spans="1:2">
      <c r="A43" s="169" t="s">
        <v>1642</v>
      </c>
    </row>
    <row r="44" spans="1:2">
      <c r="A44" s="169" t="s">
        <v>1643</v>
      </c>
    </row>
    <row r="45" spans="1:2">
      <c r="A45" s="169" t="s">
        <v>1644</v>
      </c>
    </row>
    <row r="46" spans="1:2">
      <c r="A46" s="169" t="s">
        <v>1645</v>
      </c>
    </row>
    <row r="47" spans="1:2">
      <c r="A47" s="169" t="s">
        <v>1646</v>
      </c>
    </row>
    <row r="48" spans="1:2">
      <c r="A48" s="169" t="s">
        <v>1647</v>
      </c>
    </row>
    <row r="49" spans="1:2">
      <c r="A49" s="169" t="s">
        <v>1648</v>
      </c>
    </row>
    <row r="50" spans="1:2">
      <c r="A50" s="169" t="s">
        <v>1649</v>
      </c>
    </row>
    <row r="51" spans="1:2">
      <c r="A51" s="169" t="s">
        <v>1650</v>
      </c>
    </row>
    <row r="52" spans="1:2" ht="17.25" thickBot="1">
      <c r="A52" s="31" t="s">
        <v>23</v>
      </c>
      <c r="B52" s="22" t="s">
        <v>24</v>
      </c>
    </row>
    <row r="53" spans="1:2" ht="18" thickTop="1" thickBot="1">
      <c r="A53" s="29" t="s">
        <v>25</v>
      </c>
      <c r="B53" s="21" t="s">
        <v>1651</v>
      </c>
    </row>
    <row r="54" spans="1:2" ht="17.25" thickTop="1">
      <c r="A54" s="29" t="s">
        <v>27</v>
      </c>
      <c r="B54" s="21" t="s">
        <v>1652</v>
      </c>
    </row>
    <row r="55" spans="1:2">
      <c r="A55" s="169" t="s">
        <v>1653</v>
      </c>
    </row>
    <row r="56" spans="1:2">
      <c r="A56" s="169" t="s">
        <v>1654</v>
      </c>
    </row>
    <row r="57" spans="1:2">
      <c r="A57" s="169" t="s">
        <v>1655</v>
      </c>
    </row>
    <row r="58" spans="1:2">
      <c r="A58" s="169" t="s">
        <v>1656</v>
      </c>
    </row>
    <row r="59" spans="1:2" ht="17.25" thickBot="1">
      <c r="A59" s="31" t="s">
        <v>23</v>
      </c>
      <c r="B59" s="22" t="s">
        <v>24</v>
      </c>
    </row>
    <row r="60" spans="1:2" ht="18" thickTop="1" thickBot="1">
      <c r="A60" s="29" t="s">
        <v>25</v>
      </c>
      <c r="B60" s="21" t="s">
        <v>101</v>
      </c>
    </row>
    <row r="61" spans="1:2" ht="18" thickTop="1" thickBot="1">
      <c r="A61" s="29" t="s">
        <v>27</v>
      </c>
      <c r="B61" s="21" t="s">
        <v>102</v>
      </c>
    </row>
    <row r="62" spans="1:2" ht="18" thickTop="1" thickBot="1">
      <c r="A62" s="29" t="s">
        <v>84</v>
      </c>
      <c r="B62" s="21" t="s">
        <v>103</v>
      </c>
    </row>
    <row r="63" spans="1:2" ht="18" thickTop="1" thickBot="1">
      <c r="A63" s="29" t="s">
        <v>86</v>
      </c>
      <c r="B63" s="21" t="s">
        <v>104</v>
      </c>
    </row>
    <row r="64" spans="1:2" ht="17.25" thickTop="1">
      <c r="A64" s="29" t="s">
        <v>105</v>
      </c>
      <c r="B64" s="21" t="s">
        <v>106</v>
      </c>
    </row>
    <row r="65" spans="1:2">
      <c r="A65" s="169" t="s">
        <v>1657</v>
      </c>
    </row>
    <row r="66" spans="1:2">
      <c r="A66" s="169" t="s">
        <v>1658</v>
      </c>
    </row>
    <row r="67" spans="1:2">
      <c r="A67" s="169" t="s">
        <v>1659</v>
      </c>
    </row>
    <row r="68" spans="1:2">
      <c r="A68" s="169" t="s">
        <v>1660</v>
      </c>
    </row>
    <row r="69" spans="1:2">
      <c r="A69" s="169" t="s">
        <v>1661</v>
      </c>
    </row>
    <row r="70" spans="1:2">
      <c r="A70" s="169" t="s">
        <v>1662</v>
      </c>
    </row>
    <row r="71" spans="1:2" ht="17.25" thickBot="1">
      <c r="A71" s="31" t="s">
        <v>23</v>
      </c>
      <c r="B71" s="22" t="s">
        <v>24</v>
      </c>
    </row>
    <row r="72" spans="1:2" ht="18" thickTop="1" thickBot="1">
      <c r="A72" s="29" t="s">
        <v>1663</v>
      </c>
      <c r="B72" s="21" t="s">
        <v>1664</v>
      </c>
    </row>
    <row r="73" spans="1:2" ht="17.25" thickTop="1">
      <c r="A73" s="29" t="s">
        <v>1665</v>
      </c>
      <c r="B73" s="21" t="s">
        <v>1666</v>
      </c>
    </row>
    <row r="74" spans="1:2">
      <c r="A74" s="169" t="s">
        <v>1667</v>
      </c>
    </row>
    <row r="75" spans="1:2">
      <c r="A75" s="169" t="s">
        <v>1668</v>
      </c>
    </row>
    <row r="76" spans="1:2">
      <c r="A76" s="169" t="s">
        <v>1669</v>
      </c>
    </row>
    <row r="77" spans="1:2">
      <c r="A77" s="169" t="s">
        <v>1670</v>
      </c>
    </row>
    <row r="78" spans="1:2">
      <c r="A78" s="169" t="s">
        <v>1671</v>
      </c>
    </row>
    <row r="79" spans="1:2">
      <c r="A79" s="169" t="s">
        <v>1672</v>
      </c>
    </row>
    <row r="80" spans="1:2">
      <c r="A80" s="169" t="s">
        <v>1673</v>
      </c>
    </row>
    <row r="81" spans="1:2">
      <c r="A81" s="169" t="s">
        <v>1674</v>
      </c>
    </row>
    <row r="82" spans="1:2">
      <c r="A82" s="169" t="s">
        <v>1675</v>
      </c>
    </row>
    <row r="83" spans="1:2">
      <c r="A83" s="169" t="s">
        <v>1676</v>
      </c>
    </row>
    <row r="84" spans="1:2">
      <c r="A84" s="169" t="s">
        <v>1677</v>
      </c>
    </row>
    <row r="85" spans="1:2">
      <c r="A85" s="169" t="s">
        <v>1678</v>
      </c>
    </row>
    <row r="86" spans="1:2">
      <c r="A86" s="169" t="s">
        <v>1679</v>
      </c>
    </row>
    <row r="87" spans="1:2">
      <c r="A87" s="169" t="s">
        <v>1680</v>
      </c>
    </row>
    <row r="88" spans="1:2">
      <c r="A88" s="169" t="s">
        <v>1681</v>
      </c>
    </row>
    <row r="89" spans="1:2" ht="17.25" thickBot="1">
      <c r="A89" s="31" t="s">
        <v>23</v>
      </c>
      <c r="B89" s="22" t="s">
        <v>24</v>
      </c>
    </row>
    <row r="90" spans="1:2" ht="18" thickTop="1" thickBot="1">
      <c r="A90" s="29" t="s">
        <v>25</v>
      </c>
      <c r="B90" s="21" t="s">
        <v>1651</v>
      </c>
    </row>
    <row r="91" spans="1:2" ht="17.25" thickTop="1">
      <c r="A91" s="29" t="s">
        <v>27</v>
      </c>
      <c r="B91" s="21" t="s">
        <v>1652</v>
      </c>
    </row>
    <row r="92" spans="1:2">
      <c r="A92" s="169" t="s">
        <v>1682</v>
      </c>
    </row>
    <row r="93" spans="1:2" ht="17.25" thickBot="1">
      <c r="A93" s="31" t="s">
        <v>23</v>
      </c>
      <c r="B93" s="22" t="s">
        <v>24</v>
      </c>
    </row>
    <row r="94" spans="1:2" ht="18" thickTop="1" thickBot="1">
      <c r="A94" s="29" t="s">
        <v>25</v>
      </c>
      <c r="B94" s="21" t="s">
        <v>1683</v>
      </c>
    </row>
    <row r="95" spans="1:2" ht="17.25" thickTop="1">
      <c r="A95" s="29" t="s">
        <v>27</v>
      </c>
      <c r="B95" s="21" t="s">
        <v>1684</v>
      </c>
    </row>
    <row r="96" spans="1:2">
      <c r="A96" s="169" t="s">
        <v>1685</v>
      </c>
    </row>
    <row r="97" spans="1:2">
      <c r="A97" s="170" t="s">
        <v>1686</v>
      </c>
    </row>
    <row r="98" spans="1:2">
      <c r="A98" s="169" t="s">
        <v>1687</v>
      </c>
    </row>
    <row r="99" spans="1:2" ht="17.25" thickBot="1">
      <c r="A99" s="31" t="s">
        <v>23</v>
      </c>
      <c r="B99" s="22" t="s">
        <v>24</v>
      </c>
    </row>
    <row r="100" spans="1:2" ht="18" thickTop="1" thickBot="1">
      <c r="A100" s="29" t="s">
        <v>25</v>
      </c>
      <c r="B100" s="21" t="s">
        <v>101</v>
      </c>
    </row>
    <row r="101" spans="1:2" ht="18" thickTop="1" thickBot="1">
      <c r="A101" s="29" t="s">
        <v>27</v>
      </c>
      <c r="B101" s="21" t="s">
        <v>102</v>
      </c>
    </row>
    <row r="102" spans="1:2" ht="18" thickTop="1" thickBot="1">
      <c r="A102" s="29" t="s">
        <v>84</v>
      </c>
      <c r="B102" s="21" t="s">
        <v>103</v>
      </c>
    </row>
    <row r="103" spans="1:2" ht="18" thickTop="1" thickBot="1">
      <c r="A103" s="29" t="s">
        <v>86</v>
      </c>
      <c r="B103" s="21" t="s">
        <v>106</v>
      </c>
    </row>
    <row r="104" spans="1:2" ht="17.25" thickTop="1">
      <c r="A104" s="29" t="s">
        <v>105</v>
      </c>
      <c r="B104" s="21" t="s">
        <v>104</v>
      </c>
    </row>
    <row r="105" spans="1:2">
      <c r="A105" s="169" t="s">
        <v>1688</v>
      </c>
    </row>
    <row r="106" spans="1:2">
      <c r="A106" s="169" t="s">
        <v>1689</v>
      </c>
    </row>
    <row r="107" spans="1:2">
      <c r="A107" s="169" t="s">
        <v>1690</v>
      </c>
    </row>
    <row r="108" spans="1:2">
      <c r="A108" s="169" t="s">
        <v>1691</v>
      </c>
    </row>
    <row r="109" spans="1:2">
      <c r="A109" s="169" t="s">
        <v>1692</v>
      </c>
    </row>
    <row r="110" spans="1:2">
      <c r="A110" s="169" t="s">
        <v>1693</v>
      </c>
    </row>
    <row r="111" spans="1:2">
      <c r="A111" s="169" t="s">
        <v>1694</v>
      </c>
    </row>
    <row r="112" spans="1:2">
      <c r="A112" s="169" t="s">
        <v>1695</v>
      </c>
    </row>
    <row r="113" spans="1:1">
      <c r="A113" s="169" t="s">
        <v>1696</v>
      </c>
    </row>
    <row r="114" spans="1:1">
      <c r="A114" s="169" t="s">
        <v>1697</v>
      </c>
    </row>
    <row r="115" spans="1:1">
      <c r="A115" s="169" t="s">
        <v>1698</v>
      </c>
    </row>
    <row r="116" spans="1:1">
      <c r="A116" s="169" t="s">
        <v>1699</v>
      </c>
    </row>
    <row r="117" spans="1:1">
      <c r="A117" s="169" t="s">
        <v>1700</v>
      </c>
    </row>
    <row r="118" spans="1:1">
      <c r="A118" s="169" t="s">
        <v>1701</v>
      </c>
    </row>
    <row r="119" spans="1:1">
      <c r="A119" s="169" t="s">
        <v>1702</v>
      </c>
    </row>
    <row r="120" spans="1:1">
      <c r="A120" s="169" t="s">
        <v>1703</v>
      </c>
    </row>
    <row r="121" spans="1:1">
      <c r="A121" s="169" t="s">
        <v>1704</v>
      </c>
    </row>
    <row r="122" spans="1:1">
      <c r="A122" s="169" t="s">
        <v>1705</v>
      </c>
    </row>
    <row r="123" spans="1:1">
      <c r="A123" s="169" t="s">
        <v>1706</v>
      </c>
    </row>
    <row r="124" spans="1:1">
      <c r="A124" s="169" t="s">
        <v>1707</v>
      </c>
    </row>
    <row r="125" spans="1:1">
      <c r="A125" s="169" t="s">
        <v>1708</v>
      </c>
    </row>
    <row r="126" spans="1:1">
      <c r="A126" s="169" t="s">
        <v>1709</v>
      </c>
    </row>
    <row r="127" spans="1:1">
      <c r="A127" s="169" t="s">
        <v>1710</v>
      </c>
    </row>
    <row r="128" spans="1:1">
      <c r="A128" s="169" t="s">
        <v>1711</v>
      </c>
    </row>
    <row r="129" spans="1:1">
      <c r="A129" s="169" t="s">
        <v>1712</v>
      </c>
    </row>
    <row r="130" spans="1:1">
      <c r="A130" s="169" t="s">
        <v>1713</v>
      </c>
    </row>
    <row r="131" spans="1:1">
      <c r="A131" s="169" t="s">
        <v>1714</v>
      </c>
    </row>
    <row r="132" spans="1:1">
      <c r="A132" s="169" t="s">
        <v>1715</v>
      </c>
    </row>
    <row r="133" spans="1:1">
      <c r="A133" s="169" t="s">
        <v>1716</v>
      </c>
    </row>
    <row r="134" spans="1:1">
      <c r="A134" s="169" t="s">
        <v>1717</v>
      </c>
    </row>
    <row r="135" spans="1:1">
      <c r="A135" s="169" t="s">
        <v>1718</v>
      </c>
    </row>
    <row r="136" spans="1:1">
      <c r="A136" s="169" t="s">
        <v>1719</v>
      </c>
    </row>
    <row r="137" spans="1:1">
      <c r="A137" s="169" t="s">
        <v>1720</v>
      </c>
    </row>
    <row r="138" spans="1:1">
      <c r="A138" s="169" t="s">
        <v>1721</v>
      </c>
    </row>
    <row r="139" spans="1:1">
      <c r="A139" s="169" t="s">
        <v>1722</v>
      </c>
    </row>
    <row r="140" spans="1:1">
      <c r="A140" s="169" t="s">
        <v>1723</v>
      </c>
    </row>
    <row r="141" spans="1:1">
      <c r="A141" s="169" t="s">
        <v>1724</v>
      </c>
    </row>
    <row r="142" spans="1:1">
      <c r="A142" s="169" t="s">
        <v>1725</v>
      </c>
    </row>
    <row r="143" spans="1:1">
      <c r="A143" s="169" t="s">
        <v>1726</v>
      </c>
    </row>
    <row r="144" spans="1:1">
      <c r="A144" s="169" t="s">
        <v>1727</v>
      </c>
    </row>
    <row r="145" spans="1:1">
      <c r="A145" s="169" t="s">
        <v>1728</v>
      </c>
    </row>
    <row r="146" spans="1:1">
      <c r="A146" s="169" t="s">
        <v>1729</v>
      </c>
    </row>
    <row r="147" spans="1:1">
      <c r="A147" s="169" t="s">
        <v>1730</v>
      </c>
    </row>
    <row r="148" spans="1:1">
      <c r="A148" s="169" t="s">
        <v>1731</v>
      </c>
    </row>
    <row r="149" spans="1:1">
      <c r="A149" s="169" t="s">
        <v>1732</v>
      </c>
    </row>
    <row r="150" spans="1:1">
      <c r="A150" s="169" t="s">
        <v>1733</v>
      </c>
    </row>
    <row r="151" spans="1:1">
      <c r="A151" s="169" t="s">
        <v>1734</v>
      </c>
    </row>
    <row r="152" spans="1:1">
      <c r="A152" s="169" t="s">
        <v>1735</v>
      </c>
    </row>
    <row r="153" spans="1:1">
      <c r="A153" s="169" t="s">
        <v>1736</v>
      </c>
    </row>
    <row r="154" spans="1:1">
      <c r="A154" s="169" t="s">
        <v>1737</v>
      </c>
    </row>
    <row r="155" spans="1:1">
      <c r="A155" s="169" t="s">
        <v>1738</v>
      </c>
    </row>
    <row r="156" spans="1:1">
      <c r="A156" s="169" t="s">
        <v>1739</v>
      </c>
    </row>
    <row r="157" spans="1:1">
      <c r="A157" s="169" t="s">
        <v>1740</v>
      </c>
    </row>
    <row r="158" spans="1:1">
      <c r="A158" s="169" t="s">
        <v>1741</v>
      </c>
    </row>
    <row r="159" spans="1:1">
      <c r="A159" s="169" t="s">
        <v>1742</v>
      </c>
    </row>
    <row r="160" spans="1:1">
      <c r="A160" s="169" t="s">
        <v>1743</v>
      </c>
    </row>
    <row r="161" spans="1:2">
      <c r="A161" s="169" t="s">
        <v>1744</v>
      </c>
    </row>
    <row r="162" spans="1:2">
      <c r="A162" s="169" t="s">
        <v>1745</v>
      </c>
    </row>
    <row r="163" spans="1:2">
      <c r="A163" s="169" t="s">
        <v>1746</v>
      </c>
    </row>
    <row r="164" spans="1:2">
      <c r="A164" s="169" t="s">
        <v>1747</v>
      </c>
    </row>
    <row r="165" spans="1:2" ht="17.25" thickBot="1">
      <c r="A165" s="31" t="s">
        <v>23</v>
      </c>
      <c r="B165" s="22" t="s">
        <v>24</v>
      </c>
    </row>
    <row r="166" spans="1:2" ht="18" thickTop="1" thickBot="1">
      <c r="A166" s="29" t="s">
        <v>1748</v>
      </c>
      <c r="B166" s="21" t="s">
        <v>407</v>
      </c>
    </row>
    <row r="167" spans="1:2" ht="18" thickTop="1" thickBot="1">
      <c r="A167" s="29" t="s">
        <v>25</v>
      </c>
      <c r="B167" s="21" t="s">
        <v>1749</v>
      </c>
    </row>
    <row r="168" spans="1:2" ht="17.25" thickTop="1">
      <c r="A168" s="29" t="s">
        <v>27</v>
      </c>
      <c r="B168" s="21" t="s">
        <v>1750</v>
      </c>
    </row>
    <row r="169" spans="1:2">
      <c r="A169" s="169" t="s">
        <v>1751</v>
      </c>
    </row>
    <row r="170" spans="1:2">
      <c r="A170" s="169" t="s">
        <v>1752</v>
      </c>
    </row>
    <row r="171" spans="1:2" ht="17.25" thickBot="1">
      <c r="A171" s="31" t="s">
        <v>23</v>
      </c>
      <c r="B171" s="22" t="s">
        <v>24</v>
      </c>
    </row>
    <row r="172" spans="1:2" ht="18" thickTop="1" thickBot="1">
      <c r="A172" s="29" t="s">
        <v>1748</v>
      </c>
      <c r="B172" s="21" t="s">
        <v>407</v>
      </c>
    </row>
    <row r="173" spans="1:2" ht="18" thickTop="1" thickBot="1">
      <c r="A173" s="29" t="s">
        <v>25</v>
      </c>
      <c r="B173" s="21" t="s">
        <v>1749</v>
      </c>
    </row>
    <row r="174" spans="1:2" ht="17.25" thickTop="1">
      <c r="A174" s="29" t="s">
        <v>27</v>
      </c>
      <c r="B174" s="21" t="s">
        <v>1750</v>
      </c>
    </row>
    <row r="175" spans="1:2">
      <c r="A175" s="169" t="s">
        <v>1753</v>
      </c>
    </row>
    <row r="176" spans="1:2">
      <c r="A176" s="169" t="s">
        <v>1754</v>
      </c>
    </row>
    <row r="177" spans="1:2">
      <c r="A177" s="169" t="s">
        <v>1755</v>
      </c>
    </row>
    <row r="178" spans="1:2">
      <c r="A178" s="169" t="s">
        <v>1756</v>
      </c>
    </row>
    <row r="179" spans="1:2">
      <c r="A179" s="169" t="s">
        <v>1757</v>
      </c>
    </row>
    <row r="180" spans="1:2">
      <c r="A180" s="169" t="s">
        <v>1758</v>
      </c>
    </row>
    <row r="181" spans="1:2">
      <c r="A181" s="169" t="s">
        <v>1759</v>
      </c>
    </row>
    <row r="182" spans="1:2">
      <c r="A182" s="169" t="s">
        <v>1760</v>
      </c>
    </row>
    <row r="183" spans="1:2">
      <c r="A183" s="169" t="s">
        <v>1761</v>
      </c>
    </row>
    <row r="184" spans="1:2">
      <c r="A184" s="169" t="s">
        <v>1762</v>
      </c>
    </row>
    <row r="185" spans="1:2">
      <c r="A185" s="169" t="s">
        <v>1763</v>
      </c>
    </row>
    <row r="186" spans="1:2">
      <c r="A186" s="169" t="s">
        <v>1764</v>
      </c>
    </row>
    <row r="187" spans="1:2">
      <c r="A187" s="169" t="s">
        <v>1765</v>
      </c>
    </row>
    <row r="188" spans="1:2">
      <c r="A188" s="169" t="s">
        <v>1766</v>
      </c>
    </row>
    <row r="189" spans="1:2" ht="17.25" thickBot="1">
      <c r="A189" s="31" t="s">
        <v>23</v>
      </c>
      <c r="B189" s="22" t="s">
        <v>24</v>
      </c>
    </row>
    <row r="190" spans="1:2" ht="18" thickTop="1" thickBot="1">
      <c r="A190" s="29" t="s">
        <v>25</v>
      </c>
      <c r="B190" s="21" t="s">
        <v>1767</v>
      </c>
    </row>
    <row r="191" spans="1:2" ht="18" thickTop="1" thickBot="1">
      <c r="A191" s="29" t="s">
        <v>27</v>
      </c>
      <c r="B191" s="21" t="s">
        <v>1768</v>
      </c>
    </row>
    <row r="192" spans="1:2" ht="17.25" thickTop="1">
      <c r="A192" s="29" t="s">
        <v>1769</v>
      </c>
      <c r="B192" s="21" t="s">
        <v>407</v>
      </c>
    </row>
    <row r="193" spans="1:1">
      <c r="A193" s="169" t="s">
        <v>1770</v>
      </c>
    </row>
    <row r="194" spans="1:1">
      <c r="A194" s="169" t="s">
        <v>1771</v>
      </c>
    </row>
    <row r="195" spans="1:1">
      <c r="A195" s="169" t="s">
        <v>1772</v>
      </c>
    </row>
    <row r="196" spans="1:1">
      <c r="A196" s="169" t="s">
        <v>1773</v>
      </c>
    </row>
    <row r="197" spans="1:1">
      <c r="A197" s="169" t="s">
        <v>1774</v>
      </c>
    </row>
    <row r="198" spans="1:1">
      <c r="A198" s="169" t="s">
        <v>1775</v>
      </c>
    </row>
    <row r="199" spans="1:1">
      <c r="A199" s="169" t="s">
        <v>1776</v>
      </c>
    </row>
    <row r="200" spans="1:1">
      <c r="A200" s="169" t="s">
        <v>1777</v>
      </c>
    </row>
    <row r="201" spans="1:1">
      <c r="A201" s="169" t="s">
        <v>1778</v>
      </c>
    </row>
    <row r="202" spans="1:1">
      <c r="A202" s="169" t="s">
        <v>1779</v>
      </c>
    </row>
    <row r="203" spans="1:1">
      <c r="A203" s="169" t="s">
        <v>1780</v>
      </c>
    </row>
    <row r="204" spans="1:1">
      <c r="A204" s="169" t="s">
        <v>1781</v>
      </c>
    </row>
    <row r="205" spans="1:1">
      <c r="A205" s="169" t="s">
        <v>1782</v>
      </c>
    </row>
    <row r="206" spans="1:1">
      <c r="A206" s="169" t="s">
        <v>1783</v>
      </c>
    </row>
    <row r="207" spans="1:1">
      <c r="A207" s="169" t="s">
        <v>1784</v>
      </c>
    </row>
    <row r="208" spans="1:1">
      <c r="A208" s="171" t="s">
        <v>1785</v>
      </c>
    </row>
    <row r="209" spans="1:2">
      <c r="A209" s="171" t="s">
        <v>1786</v>
      </c>
    </row>
    <row r="210" spans="1:2">
      <c r="A210" s="171" t="s">
        <v>1787</v>
      </c>
    </row>
    <row r="211" spans="1:2">
      <c r="A211" s="171" t="s">
        <v>1788</v>
      </c>
    </row>
    <row r="212" spans="1:2">
      <c r="A212" s="171" t="s">
        <v>1789</v>
      </c>
    </row>
    <row r="213" spans="1:2" ht="17.25" thickBot="1">
      <c r="A213" s="31" t="s">
        <v>23</v>
      </c>
      <c r="B213" s="22" t="s">
        <v>24</v>
      </c>
    </row>
    <row r="214" spans="1:2" ht="18" thickTop="1" thickBot="1">
      <c r="A214" s="29" t="s">
        <v>1748</v>
      </c>
      <c r="B214" s="21" t="s">
        <v>407</v>
      </c>
    </row>
    <row r="215" spans="1:2" ht="18" thickTop="1" thickBot="1">
      <c r="A215" s="29" t="s">
        <v>25</v>
      </c>
      <c r="B215" s="21" t="s">
        <v>1749</v>
      </c>
    </row>
    <row r="216" spans="1:2" ht="17.25" thickTop="1">
      <c r="A216" s="29" t="s">
        <v>27</v>
      </c>
      <c r="B216" s="21" t="s">
        <v>1750</v>
      </c>
    </row>
    <row r="217" spans="1:2">
      <c r="A217" s="171" t="s">
        <v>1790</v>
      </c>
    </row>
    <row r="218" spans="1:2">
      <c r="A218" s="171" t="s">
        <v>1791</v>
      </c>
    </row>
    <row r="219" spans="1:2">
      <c r="A219" s="171" t="s">
        <v>1792</v>
      </c>
    </row>
    <row r="220" spans="1:2">
      <c r="A220" s="171" t="s">
        <v>1793</v>
      </c>
    </row>
    <row r="221" spans="1:2">
      <c r="A221" s="171" t="s">
        <v>1794</v>
      </c>
    </row>
    <row r="222" spans="1:2">
      <c r="A222" s="171" t="s">
        <v>1795</v>
      </c>
    </row>
    <row r="223" spans="1:2">
      <c r="A223" s="171" t="s">
        <v>1796</v>
      </c>
    </row>
    <row r="224" spans="1:2">
      <c r="A224" s="171" t="s">
        <v>1797</v>
      </c>
    </row>
    <row r="225" spans="1:2">
      <c r="A225" s="171" t="s">
        <v>1798</v>
      </c>
    </row>
    <row r="226" spans="1:2">
      <c r="A226" s="171" t="s">
        <v>1799</v>
      </c>
    </row>
    <row r="227" spans="1:2">
      <c r="A227" s="84" t="s">
        <v>1800</v>
      </c>
    </row>
    <row r="228" spans="1:2">
      <c r="A228" s="84" t="s">
        <v>1801</v>
      </c>
    </row>
    <row r="229" spans="1:2">
      <c r="A229" s="19"/>
    </row>
    <row r="230" spans="1:2">
      <c r="A230" s="84" t="s">
        <v>1802</v>
      </c>
    </row>
    <row r="231" spans="1:2" ht="17.25" thickBot="1">
      <c r="A231" s="31" t="s">
        <v>23</v>
      </c>
      <c r="B231" s="22" t="s">
        <v>24</v>
      </c>
    </row>
    <row r="232" spans="1:2" ht="18" thickTop="1" thickBot="1">
      <c r="A232" s="29" t="s">
        <v>25</v>
      </c>
      <c r="B232" s="21" t="s">
        <v>1803</v>
      </c>
    </row>
    <row r="233" spans="1:2" ht="17.25" thickTop="1">
      <c r="A233" s="29" t="s">
        <v>27</v>
      </c>
      <c r="B233" s="21" t="s">
        <v>184</v>
      </c>
    </row>
    <row r="234" spans="1:2">
      <c r="A234" s="140"/>
    </row>
    <row r="235" spans="1:2">
      <c r="A235" s="82" t="s">
        <v>88</v>
      </c>
    </row>
    <row r="236" spans="1:2">
      <c r="A236" s="32" t="s">
        <v>186</v>
      </c>
    </row>
    <row r="237" spans="1:2">
      <c r="A237" s="32" t="s">
        <v>90</v>
      </c>
    </row>
    <row r="238" spans="1:2">
      <c r="A238" s="82" t="s">
        <v>91</v>
      </c>
    </row>
    <row r="239" spans="1:2">
      <c r="A239" s="32" t="s">
        <v>1804</v>
      </c>
    </row>
    <row r="240" spans="1:2">
      <c r="A240" s="32" t="s">
        <v>1805</v>
      </c>
    </row>
    <row r="241" spans="1:1">
      <c r="A241" s="32" t="s">
        <v>1806</v>
      </c>
    </row>
    <row r="242" spans="1:1">
      <c r="A242" s="82" t="s">
        <v>155</v>
      </c>
    </row>
    <row r="243" spans="1:1">
      <c r="A243" s="32" t="s">
        <v>302</v>
      </c>
    </row>
    <row r="244" spans="1:1">
      <c r="A244" s="32" t="s">
        <v>157</v>
      </c>
    </row>
    <row r="245" spans="1:1">
      <c r="A245" s="82" t="s">
        <v>158</v>
      </c>
    </row>
    <row r="246" spans="1:1">
      <c r="A246" s="82" t="s">
        <v>159</v>
      </c>
    </row>
    <row r="247" spans="1:1">
      <c r="A247" s="32" t="s">
        <v>209</v>
      </c>
    </row>
    <row r="248" spans="1:1">
      <c r="A248" s="32" t="s">
        <v>161</v>
      </c>
    </row>
    <row r="249" spans="1:1">
      <c r="A249" s="32" t="s">
        <v>210</v>
      </c>
    </row>
    <row r="250" spans="1:1">
      <c r="A250" s="32" t="s">
        <v>161</v>
      </c>
    </row>
    <row r="251" spans="1:1">
      <c r="A251" s="32" t="s">
        <v>211</v>
      </c>
    </row>
    <row r="252" spans="1:1">
      <c r="A252" s="32" t="s">
        <v>164</v>
      </c>
    </row>
    <row r="253" spans="1:1">
      <c r="A253" s="32" t="s">
        <v>213</v>
      </c>
    </row>
    <row r="254" spans="1:1">
      <c r="A254" s="32" t="s">
        <v>166</v>
      </c>
    </row>
    <row r="255" spans="1:1">
      <c r="A255" s="23" t="s">
        <v>167</v>
      </c>
    </row>
    <row r="256" spans="1:1">
      <c r="A256" s="32" t="s">
        <v>214</v>
      </c>
    </row>
    <row r="257" spans="1:1">
      <c r="A257" s="32" t="s">
        <v>169</v>
      </c>
    </row>
  </sheetData>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dimension ref="A1:B42"/>
  <sheetViews>
    <sheetView workbookViewId="0">
      <selection activeCell="A26" sqref="A26"/>
    </sheetView>
  </sheetViews>
  <sheetFormatPr defaultRowHeight="16.5"/>
  <cols>
    <col min="1" max="1" width="59.75" bestFit="1" customWidth="1"/>
    <col min="2" max="2" width="28.375" customWidth="1"/>
  </cols>
  <sheetData>
    <row r="1" spans="1:2" ht="23.25" thickTop="1">
      <c r="A1" s="1" t="s">
        <v>1601</v>
      </c>
    </row>
    <row r="2" spans="1:2">
      <c r="A2" s="2" t="s">
        <v>1</v>
      </c>
    </row>
    <row r="3" spans="1:2">
      <c r="A3" s="3" t="s">
        <v>1602</v>
      </c>
    </row>
    <row r="4" spans="1:2">
      <c r="A4" s="2" t="s">
        <v>3</v>
      </c>
    </row>
    <row r="5" spans="1:2">
      <c r="A5" s="3">
        <v>38</v>
      </c>
    </row>
    <row r="6" spans="1:2" ht="22.5">
      <c r="A6" s="20" t="s">
        <v>4</v>
      </c>
      <c r="B6" s="22" t="s">
        <v>1603</v>
      </c>
    </row>
    <row r="7" spans="1:2">
      <c r="A7" s="20" t="s">
        <v>6</v>
      </c>
      <c r="B7" s="22" t="s">
        <v>232</v>
      </c>
    </row>
    <row r="8" spans="1:2">
      <c r="A8" s="20" t="s">
        <v>1604</v>
      </c>
      <c r="B8" s="168"/>
    </row>
    <row r="9" spans="1:2">
      <c r="A9" s="20" t="s">
        <v>12</v>
      </c>
      <c r="B9" s="22" t="s">
        <v>1605</v>
      </c>
    </row>
    <row r="10" spans="1:2">
      <c r="A10" s="20" t="s">
        <v>14</v>
      </c>
      <c r="B10" s="22" t="s">
        <v>15</v>
      </c>
    </row>
    <row r="11" spans="1:2">
      <c r="A11" s="23" t="s">
        <v>16</v>
      </c>
    </row>
    <row r="12" spans="1:2">
      <c r="A12" s="32" t="s">
        <v>177</v>
      </c>
    </row>
    <row r="13" spans="1:2">
      <c r="A13" s="32" t="s">
        <v>161</v>
      </c>
    </row>
    <row r="14" spans="1:2">
      <c r="A14" s="32" t="s">
        <v>186</v>
      </c>
    </row>
    <row r="15" spans="1:2">
      <c r="A15" s="32" t="s">
        <v>90</v>
      </c>
    </row>
    <row r="16" spans="1:2">
      <c r="A16" s="82" t="s">
        <v>91</v>
      </c>
    </row>
    <row r="17" spans="1:1">
      <c r="A17" s="169" t="s">
        <v>1606</v>
      </c>
    </row>
    <row r="18" spans="1:1">
      <c r="A18" s="169" t="s">
        <v>1607</v>
      </c>
    </row>
    <row r="19" spans="1:1">
      <c r="A19" s="169" t="s">
        <v>1608</v>
      </c>
    </row>
    <row r="20" spans="1:1">
      <c r="A20" s="169" t="s">
        <v>1609</v>
      </c>
    </row>
    <row r="21" spans="1:1">
      <c r="A21" s="169" t="s">
        <v>1610</v>
      </c>
    </row>
    <row r="22" spans="1:1">
      <c r="A22" s="169" t="s">
        <v>1611</v>
      </c>
    </row>
    <row r="23" spans="1:1">
      <c r="A23" s="169" t="s">
        <v>1612</v>
      </c>
    </row>
    <row r="24" spans="1:1">
      <c r="A24" s="169" t="s">
        <v>1613</v>
      </c>
    </row>
    <row r="25" spans="1:1">
      <c r="A25" s="169" t="s">
        <v>1614</v>
      </c>
    </row>
    <row r="26" spans="1:1">
      <c r="A26" s="169" t="s">
        <v>1615</v>
      </c>
    </row>
    <row r="27" spans="1:1">
      <c r="A27" s="169" t="s">
        <v>1616</v>
      </c>
    </row>
    <row r="28" spans="1:1">
      <c r="A28" s="169" t="s">
        <v>1617</v>
      </c>
    </row>
    <row r="29" spans="1:1">
      <c r="A29" s="82" t="s">
        <v>155</v>
      </c>
    </row>
    <row r="30" spans="1:1">
      <c r="A30" s="32" t="s">
        <v>302</v>
      </c>
    </row>
    <row r="31" spans="1:1">
      <c r="A31" s="32" t="s">
        <v>161</v>
      </c>
    </row>
    <row r="32" spans="1:1">
      <c r="A32" s="32" t="s">
        <v>209</v>
      </c>
    </row>
    <row r="33" spans="1:1">
      <c r="A33" s="32" t="s">
        <v>1618</v>
      </c>
    </row>
    <row r="34" spans="1:1">
      <c r="A34" s="32" t="s">
        <v>210</v>
      </c>
    </row>
    <row r="35" spans="1:1">
      <c r="A35" s="32" t="s">
        <v>1619</v>
      </c>
    </row>
    <row r="36" spans="1:1">
      <c r="A36" s="32" t="s">
        <v>211</v>
      </c>
    </row>
    <row r="37" spans="1:1">
      <c r="A37" s="32" t="s">
        <v>161</v>
      </c>
    </row>
    <row r="38" spans="1:1">
      <c r="A38" s="32" t="s">
        <v>213</v>
      </c>
    </row>
    <row r="39" spans="1:1">
      <c r="A39" s="32" t="s">
        <v>161</v>
      </c>
    </row>
    <row r="40" spans="1:1">
      <c r="A40" s="23" t="s">
        <v>167</v>
      </c>
    </row>
    <row r="41" spans="1:1">
      <c r="A41" s="32" t="s">
        <v>214</v>
      </c>
    </row>
    <row r="42" spans="1:1">
      <c r="A42" s="32" t="s">
        <v>169</v>
      </c>
    </row>
  </sheetData>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6"/>
  <dimension ref="A1:B77"/>
  <sheetViews>
    <sheetView topLeftCell="A10" workbookViewId="0">
      <selection activeCell="B20" sqref="B20"/>
    </sheetView>
  </sheetViews>
  <sheetFormatPr defaultRowHeight="16.5"/>
  <cols>
    <col min="1" max="1" width="88.375" bestFit="1" customWidth="1"/>
    <col min="2" max="2" width="22.75" customWidth="1"/>
  </cols>
  <sheetData>
    <row r="1" spans="1:2" ht="23.25" thickTop="1">
      <c r="A1" s="1" t="s">
        <v>1544</v>
      </c>
    </row>
    <row r="2" spans="1:2">
      <c r="A2" s="2" t="s">
        <v>1</v>
      </c>
    </row>
    <row r="3" spans="1:2">
      <c r="A3" s="3" t="s">
        <v>1545</v>
      </c>
    </row>
    <row r="4" spans="1:2">
      <c r="A4" s="2" t="s">
        <v>3</v>
      </c>
    </row>
    <row r="5" spans="1:2" ht="17.25" thickBot="1">
      <c r="A5" s="3">
        <v>1080</v>
      </c>
    </row>
    <row r="6" spans="1:2" ht="17.25" thickTop="1">
      <c r="A6" s="155" t="s">
        <v>1546</v>
      </c>
    </row>
    <row r="7" spans="1:2">
      <c r="A7" s="43" t="s">
        <v>1547</v>
      </c>
    </row>
    <row r="8" spans="1:2">
      <c r="A8" s="43" t="s">
        <v>1548</v>
      </c>
    </row>
    <row r="9" spans="1:2">
      <c r="A9" s="43" t="s">
        <v>16</v>
      </c>
    </row>
    <row r="10" spans="1:2">
      <c r="A10" s="156" t="s">
        <v>390</v>
      </c>
    </row>
    <row r="11" spans="1:2">
      <c r="A11" s="156" t="s">
        <v>18</v>
      </c>
    </row>
    <row r="12" spans="1:2">
      <c r="A12" s="157" t="s">
        <v>19</v>
      </c>
    </row>
    <row r="13" spans="1:2">
      <c r="A13" s="158" t="s">
        <v>1549</v>
      </c>
    </row>
    <row r="14" spans="1:2">
      <c r="A14" s="47" t="s">
        <v>23</v>
      </c>
      <c r="B14" s="40" t="s">
        <v>24</v>
      </c>
    </row>
    <row r="15" spans="1:2">
      <c r="A15" s="48">
        <v>1</v>
      </c>
      <c r="B15" s="58" t="s">
        <v>201</v>
      </c>
    </row>
    <row r="16" spans="1:2">
      <c r="A16" s="49">
        <v>2</v>
      </c>
      <c r="B16" s="51" t="s">
        <v>200</v>
      </c>
    </row>
    <row r="17" spans="1:2">
      <c r="A17" s="158" t="s">
        <v>1550</v>
      </c>
    </row>
    <row r="18" spans="1:2">
      <c r="A18" s="158" t="s">
        <v>1551</v>
      </c>
    </row>
    <row r="19" spans="1:2">
      <c r="A19" s="159" t="s">
        <v>1552</v>
      </c>
    </row>
    <row r="20" spans="1:2">
      <c r="A20" s="159" t="s">
        <v>1553</v>
      </c>
    </row>
    <row r="21" spans="1:2">
      <c r="A21" s="159" t="s">
        <v>1554</v>
      </c>
    </row>
    <row r="22" spans="1:2">
      <c r="A22" s="158" t="s">
        <v>1555</v>
      </c>
    </row>
    <row r="23" spans="1:2" ht="20.100000000000001" customHeight="1">
      <c r="A23" s="47" t="s">
        <v>23</v>
      </c>
      <c r="B23" s="40" t="s">
        <v>24</v>
      </c>
    </row>
    <row r="24" spans="1:2" ht="20.100000000000001" customHeight="1">
      <c r="A24" s="55">
        <v>0</v>
      </c>
      <c r="B24" s="50" t="s">
        <v>1556</v>
      </c>
    </row>
    <row r="25" spans="1:2" ht="20.100000000000001" customHeight="1">
      <c r="A25" s="52">
        <v>1</v>
      </c>
      <c r="B25" s="53" t="s">
        <v>461</v>
      </c>
    </row>
    <row r="26" spans="1:2" ht="20.100000000000001" customHeight="1">
      <c r="A26" s="49">
        <v>2</v>
      </c>
      <c r="B26" s="51" t="s">
        <v>462</v>
      </c>
    </row>
    <row r="27" spans="1:2" ht="20.100000000000001" customHeight="1">
      <c r="A27" s="160" t="s">
        <v>1557</v>
      </c>
    </row>
    <row r="28" spans="1:2" ht="20.100000000000001" customHeight="1">
      <c r="A28" s="160" t="s">
        <v>1558</v>
      </c>
    </row>
    <row r="29" spans="1:2" ht="20.100000000000001" customHeight="1">
      <c r="A29" s="160" t="s">
        <v>1559</v>
      </c>
    </row>
    <row r="30" spans="1:2" ht="20.100000000000001" customHeight="1">
      <c r="A30" s="47" t="s">
        <v>23</v>
      </c>
      <c r="B30" s="40" t="s">
        <v>24</v>
      </c>
    </row>
    <row r="31" spans="1:2" ht="20.100000000000001" customHeight="1">
      <c r="A31" s="161">
        <v>1</v>
      </c>
      <c r="B31" s="163" t="s">
        <v>1560</v>
      </c>
    </row>
    <row r="32" spans="1:2" ht="20.100000000000001" customHeight="1">
      <c r="A32" s="52">
        <v>2</v>
      </c>
      <c r="B32" s="164" t="s">
        <v>435</v>
      </c>
    </row>
    <row r="33" spans="1:2" ht="20.100000000000001" customHeight="1">
      <c r="A33" s="52">
        <v>3</v>
      </c>
      <c r="B33" s="164" t="s">
        <v>436</v>
      </c>
    </row>
    <row r="34" spans="1:2" ht="20.100000000000001" customHeight="1">
      <c r="A34" s="52">
        <v>5</v>
      </c>
      <c r="B34" s="164" t="s">
        <v>437</v>
      </c>
    </row>
    <row r="35" spans="1:2" ht="20.100000000000001" customHeight="1">
      <c r="A35" s="52">
        <v>6</v>
      </c>
      <c r="B35" s="164" t="s">
        <v>438</v>
      </c>
    </row>
    <row r="36" spans="1:2" ht="20.100000000000001" customHeight="1">
      <c r="A36" s="52">
        <v>9</v>
      </c>
      <c r="B36" s="164" t="s">
        <v>439</v>
      </c>
    </row>
    <row r="37" spans="1:2" ht="20.100000000000001" customHeight="1">
      <c r="A37" s="52">
        <v>12</v>
      </c>
      <c r="B37" s="164" t="s">
        <v>442</v>
      </c>
    </row>
    <row r="38" spans="1:2" ht="20.100000000000001" customHeight="1">
      <c r="A38" s="52">
        <v>13</v>
      </c>
      <c r="B38" s="164" t="s">
        <v>443</v>
      </c>
    </row>
    <row r="39" spans="1:2" ht="20.100000000000001" customHeight="1">
      <c r="A39" s="52">
        <v>10</v>
      </c>
      <c r="B39" s="164" t="s">
        <v>440</v>
      </c>
    </row>
    <row r="40" spans="1:2" ht="20.100000000000001" customHeight="1">
      <c r="A40" s="52">
        <v>23</v>
      </c>
      <c r="B40" s="164" t="s">
        <v>444</v>
      </c>
    </row>
    <row r="41" spans="1:2" ht="20.100000000000001" customHeight="1">
      <c r="A41" s="52">
        <v>25</v>
      </c>
      <c r="B41" s="164" t="s">
        <v>445</v>
      </c>
    </row>
    <row r="42" spans="1:2" ht="20.100000000000001" customHeight="1">
      <c r="A42" s="52">
        <v>51</v>
      </c>
      <c r="B42" s="164" t="s">
        <v>446</v>
      </c>
    </row>
    <row r="43" spans="1:2" ht="20.100000000000001" customHeight="1">
      <c r="A43" s="52">
        <v>52</v>
      </c>
      <c r="B43" s="164" t="s">
        <v>447</v>
      </c>
    </row>
    <row r="44" spans="1:2" ht="20.100000000000001" customHeight="1">
      <c r="A44" s="52">
        <v>61</v>
      </c>
      <c r="B44" s="164" t="s">
        <v>448</v>
      </c>
    </row>
    <row r="45" spans="1:2" ht="20.100000000000001" customHeight="1">
      <c r="A45" s="52">
        <v>62</v>
      </c>
      <c r="B45" s="164" t="s">
        <v>449</v>
      </c>
    </row>
    <row r="46" spans="1:2" ht="20.100000000000001" customHeight="1">
      <c r="A46" s="52">
        <v>63</v>
      </c>
      <c r="B46" s="164" t="s">
        <v>450</v>
      </c>
    </row>
    <row r="47" spans="1:2" ht="20.100000000000001" customHeight="1">
      <c r="A47" s="52">
        <v>67</v>
      </c>
      <c r="B47" s="164" t="s">
        <v>451</v>
      </c>
    </row>
    <row r="48" spans="1:2" ht="20.100000000000001" customHeight="1">
      <c r="A48" s="52">
        <v>69</v>
      </c>
      <c r="B48" s="164" t="s">
        <v>452</v>
      </c>
    </row>
    <row r="49" spans="1:2" ht="20.100000000000001" customHeight="1">
      <c r="A49" s="52">
        <v>71</v>
      </c>
      <c r="B49" s="164" t="s">
        <v>453</v>
      </c>
    </row>
    <row r="50" spans="1:2" ht="20.100000000000001" customHeight="1">
      <c r="A50" s="52">
        <v>72</v>
      </c>
      <c r="B50" s="164" t="s">
        <v>454</v>
      </c>
    </row>
    <row r="51" spans="1:2" ht="20.100000000000001" customHeight="1">
      <c r="A51" s="52">
        <v>73</v>
      </c>
      <c r="B51" s="164" t="s">
        <v>455</v>
      </c>
    </row>
    <row r="52" spans="1:2" ht="20.100000000000001" customHeight="1">
      <c r="A52" s="52">
        <v>77</v>
      </c>
      <c r="B52" s="164" t="s">
        <v>456</v>
      </c>
    </row>
    <row r="53" spans="1:2" ht="20.100000000000001" customHeight="1">
      <c r="A53" s="52">
        <v>11</v>
      </c>
      <c r="B53" s="164" t="s">
        <v>441</v>
      </c>
    </row>
    <row r="54" spans="1:2" ht="20.100000000000001" customHeight="1">
      <c r="A54" s="52">
        <v>80</v>
      </c>
      <c r="B54" s="164" t="s">
        <v>457</v>
      </c>
    </row>
    <row r="55" spans="1:2" ht="20.100000000000001" customHeight="1">
      <c r="A55" s="49">
        <v>79</v>
      </c>
      <c r="B55" s="51" t="s">
        <v>458</v>
      </c>
    </row>
    <row r="56" spans="1:2" ht="20.100000000000001" customHeight="1">
      <c r="A56" s="157" t="s">
        <v>88</v>
      </c>
    </row>
    <row r="57" spans="1:2" ht="20.100000000000001" customHeight="1">
      <c r="A57" s="156" t="s">
        <v>1561</v>
      </c>
    </row>
    <row r="58" spans="1:2" ht="20.100000000000001" customHeight="1">
      <c r="A58" s="156" t="s">
        <v>90</v>
      </c>
    </row>
    <row r="59" spans="1:2" ht="20.100000000000001" customHeight="1">
      <c r="A59" s="157" t="s">
        <v>91</v>
      </c>
      <c r="B59" t="s">
        <v>1575</v>
      </c>
    </row>
    <row r="60" spans="1:2" ht="20.100000000000001" customHeight="1">
      <c r="A60" s="158" t="s">
        <v>1549</v>
      </c>
      <c r="B60" s="165" t="s">
        <v>1576</v>
      </c>
    </row>
    <row r="61" spans="1:2" ht="20.100000000000001" customHeight="1">
      <c r="A61" s="159" t="s">
        <v>1562</v>
      </c>
      <c r="B61" s="166" t="s">
        <v>1577</v>
      </c>
    </row>
    <row r="62" spans="1:2" ht="20.100000000000001" customHeight="1">
      <c r="A62" s="158" t="s">
        <v>1563</v>
      </c>
      <c r="B62" s="166" t="s">
        <v>1578</v>
      </c>
    </row>
    <row r="63" spans="1:2" ht="20.100000000000001" customHeight="1">
      <c r="A63" s="159" t="s">
        <v>1564</v>
      </c>
      <c r="B63" s="166" t="s">
        <v>1579</v>
      </c>
    </row>
    <row r="64" spans="1:2" ht="20.100000000000001" customHeight="1">
      <c r="A64" s="159" t="s">
        <v>1565</v>
      </c>
      <c r="B64" s="166" t="s">
        <v>1580</v>
      </c>
    </row>
    <row r="65" spans="1:2" ht="20.100000000000001" customHeight="1">
      <c r="A65" s="159" t="s">
        <v>1566</v>
      </c>
      <c r="B65" s="166" t="s">
        <v>1581</v>
      </c>
    </row>
    <row r="66" spans="1:2" ht="20.100000000000001" customHeight="1">
      <c r="A66" s="159" t="s">
        <v>1567</v>
      </c>
      <c r="B66" s="166" t="s">
        <v>1582</v>
      </c>
    </row>
    <row r="67" spans="1:2" ht="20.100000000000001" customHeight="1">
      <c r="A67" s="159" t="s">
        <v>1568</v>
      </c>
      <c r="B67" s="166" t="s">
        <v>1583</v>
      </c>
    </row>
    <row r="68" spans="1:2" ht="20.100000000000001" customHeight="1">
      <c r="A68" s="159" t="s">
        <v>1569</v>
      </c>
      <c r="B68" s="166" t="s">
        <v>1584</v>
      </c>
    </row>
    <row r="69" spans="1:2" ht="20.100000000000001" customHeight="1">
      <c r="A69" s="158" t="s">
        <v>1570</v>
      </c>
      <c r="B69" s="166" t="s">
        <v>1585</v>
      </c>
    </row>
    <row r="70" spans="1:2" ht="20.100000000000001" customHeight="1">
      <c r="A70" s="162" t="s">
        <v>1571</v>
      </c>
      <c r="B70" s="166" t="s">
        <v>1586</v>
      </c>
    </row>
    <row r="71" spans="1:2" ht="20.100000000000001" customHeight="1">
      <c r="A71" s="157" t="s">
        <v>155</v>
      </c>
      <c r="B71" s="166" t="s">
        <v>1587</v>
      </c>
    </row>
    <row r="72" spans="1:2" ht="20.100000000000001" customHeight="1">
      <c r="A72" s="156" t="s">
        <v>466</v>
      </c>
    </row>
    <row r="73" spans="1:2" ht="20.100000000000001" customHeight="1">
      <c r="A73" s="156" t="s">
        <v>161</v>
      </c>
    </row>
    <row r="74" spans="1:2" ht="20.100000000000001" customHeight="1">
      <c r="A74" s="156" t="s">
        <v>472</v>
      </c>
    </row>
    <row r="75" spans="1:2" ht="20.100000000000001" customHeight="1">
      <c r="A75" s="156" t="s">
        <v>1572</v>
      </c>
    </row>
    <row r="76" spans="1:2" ht="20.100000000000001" customHeight="1">
      <c r="A76" s="43" t="s">
        <v>1573</v>
      </c>
    </row>
    <row r="77" spans="1:2" ht="20.100000000000001" customHeight="1">
      <c r="A77" s="156" t="s">
        <v>1574</v>
      </c>
    </row>
  </sheetData>
  <phoneticPr fontId="9"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7"/>
  <dimension ref="A1"/>
  <sheetViews>
    <sheetView workbookViewId="0">
      <selection sqref="A1:XFD1048576"/>
    </sheetView>
  </sheetViews>
  <sheetFormatPr defaultRowHeight="16.5"/>
  <sheetData/>
  <phoneticPr fontId="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8"/>
  <dimension ref="A1:C98"/>
  <sheetViews>
    <sheetView tabSelected="1" topLeftCell="A49" workbookViewId="0">
      <selection activeCell="A52" sqref="A52"/>
    </sheetView>
  </sheetViews>
  <sheetFormatPr defaultRowHeight="16.5"/>
  <cols>
    <col min="1" max="1" width="88.875" bestFit="1" customWidth="1"/>
    <col min="2" max="3" width="9.375" bestFit="1" customWidth="1"/>
  </cols>
  <sheetData>
    <row r="1" spans="1:1" ht="23.25" thickTop="1">
      <c r="A1" s="1" t="s">
        <v>2701</v>
      </c>
    </row>
    <row r="2" spans="1:1">
      <c r="A2" s="2" t="s">
        <v>1</v>
      </c>
    </row>
    <row r="3" spans="1:1">
      <c r="A3" s="3" t="s">
        <v>1495</v>
      </c>
    </row>
    <row r="4" spans="1:1">
      <c r="A4" s="2" t="s">
        <v>3</v>
      </c>
    </row>
    <row r="5" spans="1:1" ht="17.25" thickBot="1">
      <c r="A5" s="3">
        <v>1290</v>
      </c>
    </row>
    <row r="6" spans="1:1" ht="17.25" thickTop="1">
      <c r="A6" s="126" t="s">
        <v>1496</v>
      </c>
    </row>
    <row r="7" spans="1:1" ht="17.25" thickBot="1">
      <c r="A7" s="149" t="s">
        <v>1497</v>
      </c>
    </row>
    <row r="8" spans="1:1" ht="18" thickTop="1" thickBot="1">
      <c r="A8" s="126" t="s">
        <v>1404</v>
      </c>
    </row>
    <row r="9" spans="1:1" ht="17.25" thickTop="1">
      <c r="A9" s="126" t="s">
        <v>1405</v>
      </c>
    </row>
    <row r="10" spans="1:1" ht="17.25" thickBot="1">
      <c r="A10" s="125" t="s">
        <v>16</v>
      </c>
    </row>
    <row r="11" spans="1:1" ht="18" thickTop="1" thickBot="1">
      <c r="A11" s="128" t="s">
        <v>1406</v>
      </c>
    </row>
    <row r="12" spans="1:1" ht="18" thickTop="1" thickBot="1">
      <c r="A12" s="128" t="s">
        <v>18</v>
      </c>
    </row>
    <row r="13" spans="1:1" ht="18" thickTop="1" thickBot="1">
      <c r="A13" s="129" t="s">
        <v>19</v>
      </c>
    </row>
    <row r="14" spans="1:1" ht="18" thickTop="1" thickBot="1">
      <c r="A14" s="150" t="s">
        <v>1407</v>
      </c>
    </row>
    <row r="15" spans="1:1" ht="18" thickTop="1" thickBot="1">
      <c r="A15" s="150" t="s">
        <v>1408</v>
      </c>
    </row>
    <row r="16" spans="1:1" ht="18" thickTop="1" thickBot="1">
      <c r="A16" s="150" t="s">
        <v>1498</v>
      </c>
    </row>
    <row r="17" spans="1:1" ht="18" thickTop="1" thickBot="1">
      <c r="A17" s="150" t="s">
        <v>1499</v>
      </c>
    </row>
    <row r="18" spans="1:1" ht="18" thickTop="1" thickBot="1">
      <c r="A18" s="129" t="s">
        <v>88</v>
      </c>
    </row>
    <row r="19" spans="1:1" ht="18" thickTop="1" thickBot="1">
      <c r="A19" s="128" t="s">
        <v>1421</v>
      </c>
    </row>
    <row r="20" spans="1:1" ht="18" thickTop="1" thickBot="1">
      <c r="A20" s="128" t="s">
        <v>90</v>
      </c>
    </row>
    <row r="21" spans="1:1" ht="18" thickTop="1" thickBot="1">
      <c r="A21" s="129" t="s">
        <v>91</v>
      </c>
    </row>
    <row r="22" spans="1:1" ht="18" thickTop="1" thickBot="1">
      <c r="A22" s="150" t="s">
        <v>1500</v>
      </c>
    </row>
    <row r="23" spans="1:1" ht="18" thickTop="1" thickBot="1">
      <c r="A23" s="150" t="s">
        <v>1501</v>
      </c>
    </row>
    <row r="24" spans="1:1" ht="18" thickTop="1" thickBot="1">
      <c r="A24" s="150" t="s">
        <v>1502</v>
      </c>
    </row>
    <row r="25" spans="1:1" ht="18" thickTop="1" thickBot="1">
      <c r="A25" s="150" t="s">
        <v>1503</v>
      </c>
    </row>
    <row r="26" spans="1:1" ht="18" thickTop="1" thickBot="1">
      <c r="A26" s="150" t="s">
        <v>1504</v>
      </c>
    </row>
    <row r="27" spans="1:1" ht="18" thickTop="1" thickBot="1">
      <c r="A27" s="150" t="s">
        <v>1505</v>
      </c>
    </row>
    <row r="28" spans="1:1" ht="18" thickTop="1" thickBot="1">
      <c r="A28" s="150" t="s">
        <v>1506</v>
      </c>
    </row>
    <row r="29" spans="1:1" ht="18" thickTop="1" thickBot="1">
      <c r="A29" s="150" t="s">
        <v>1507</v>
      </c>
    </row>
    <row r="30" spans="1:1" ht="18" thickTop="1" thickBot="1">
      <c r="A30" s="150" t="s">
        <v>1508</v>
      </c>
    </row>
    <row r="31" spans="1:1" ht="18" thickTop="1" thickBot="1">
      <c r="A31" s="151" t="s">
        <v>1509</v>
      </c>
    </row>
    <row r="32" spans="1:1" ht="18" thickTop="1" thickBot="1">
      <c r="A32" s="151" t="s">
        <v>1510</v>
      </c>
    </row>
    <row r="33" spans="1:2" ht="18" thickTop="1" thickBot="1">
      <c r="A33" s="151" t="s">
        <v>1511</v>
      </c>
    </row>
    <row r="34" spans="1:2" ht="18" thickTop="1" thickBot="1">
      <c r="A34" s="151" t="s">
        <v>1512</v>
      </c>
    </row>
    <row r="35" spans="1:2" ht="18" thickTop="1" thickBot="1">
      <c r="A35" s="129" t="s">
        <v>155</v>
      </c>
    </row>
    <row r="36" spans="1:2" ht="18" thickTop="1" thickBot="1">
      <c r="A36" s="128" t="s">
        <v>1489</v>
      </c>
    </row>
    <row r="37" spans="1:2" ht="18" thickTop="1" thickBot="1">
      <c r="A37" s="128" t="s">
        <v>157</v>
      </c>
    </row>
    <row r="38" spans="1:2" ht="18" thickTop="1" thickBot="1">
      <c r="A38" s="129" t="s">
        <v>91</v>
      </c>
    </row>
    <row r="39" spans="1:2" ht="18" thickTop="1" thickBot="1">
      <c r="A39" s="150" t="s">
        <v>1513</v>
      </c>
    </row>
    <row r="40" spans="1:2" ht="17.25" thickTop="1">
      <c r="A40" s="150" t="s">
        <v>1514</v>
      </c>
    </row>
    <row r="41" spans="1:2">
      <c r="A41" s="132" t="s">
        <v>23</v>
      </c>
      <c r="B41" s="133" t="s">
        <v>24</v>
      </c>
    </row>
    <row r="42" spans="1:2" ht="20.100000000000001" customHeight="1">
      <c r="A42" s="138" t="s">
        <v>572</v>
      </c>
      <c r="B42" s="152" t="s">
        <v>1516</v>
      </c>
    </row>
    <row r="43" spans="1:2" ht="20.100000000000001" customHeight="1">
      <c r="A43" s="134" t="s">
        <v>63</v>
      </c>
      <c r="B43" s="136" t="s">
        <v>1517</v>
      </c>
    </row>
    <row r="44" spans="1:2" ht="20.100000000000001" customHeight="1">
      <c r="A44" s="134" t="s">
        <v>664</v>
      </c>
      <c r="B44" s="143" t="s">
        <v>1518</v>
      </c>
    </row>
    <row r="45" spans="1:2" ht="20.100000000000001" customHeight="1">
      <c r="A45" s="134" t="s">
        <v>67</v>
      </c>
      <c r="B45" s="143" t="s">
        <v>413</v>
      </c>
    </row>
    <row r="46" spans="1:2" ht="20.100000000000001" customHeight="1">
      <c r="A46" s="134" t="s">
        <v>909</v>
      </c>
      <c r="B46" s="143" t="s">
        <v>1519</v>
      </c>
    </row>
    <row r="47" spans="1:2" ht="20.100000000000001" customHeight="1" thickBot="1">
      <c r="A47" s="135" t="s">
        <v>1515</v>
      </c>
      <c r="B47" s="137" t="s">
        <v>1520</v>
      </c>
    </row>
    <row r="48" spans="1:2" ht="20.100000000000001" customHeight="1" thickTop="1" thickBot="1">
      <c r="A48" s="150" t="s">
        <v>1521</v>
      </c>
    </row>
    <row r="49" spans="1:2" ht="20.100000000000001" customHeight="1" thickTop="1" thickBot="1">
      <c r="A49" s="150" t="s">
        <v>1522</v>
      </c>
    </row>
    <row r="50" spans="1:2" ht="20.100000000000001" customHeight="1" thickTop="1" thickBot="1">
      <c r="A50" s="150" t="s">
        <v>1523</v>
      </c>
    </row>
    <row r="51" spans="1:2" ht="20.100000000000001" customHeight="1" thickTop="1" thickBot="1">
      <c r="A51" s="150" t="s">
        <v>1524</v>
      </c>
    </row>
    <row r="52" spans="1:2" ht="20.100000000000001" customHeight="1" thickTop="1" thickBot="1">
      <c r="A52" s="150" t="s">
        <v>1525</v>
      </c>
    </row>
    <row r="53" spans="1:2" ht="20.100000000000001" customHeight="1" thickTop="1" thickBot="1">
      <c r="A53" s="150" t="s">
        <v>1526</v>
      </c>
    </row>
    <row r="54" spans="1:2" ht="20.100000000000001" customHeight="1" thickTop="1" thickBot="1">
      <c r="A54" s="150" t="s">
        <v>1527</v>
      </c>
    </row>
    <row r="55" spans="1:2" ht="20.100000000000001" customHeight="1" thickTop="1" thickBot="1">
      <c r="A55" s="150" t="s">
        <v>1528</v>
      </c>
    </row>
    <row r="56" spans="1:2" ht="20.100000000000001" customHeight="1" thickTop="1" thickBot="1">
      <c r="A56" s="150" t="s">
        <v>1529</v>
      </c>
    </row>
    <row r="57" spans="1:2" ht="20.100000000000001" customHeight="1" thickTop="1" thickBot="1">
      <c r="A57" s="150" t="s">
        <v>1530</v>
      </c>
    </row>
    <row r="58" spans="1:2" ht="20.100000000000001" customHeight="1" thickTop="1" thickBot="1">
      <c r="A58" s="150" t="s">
        <v>1531</v>
      </c>
    </row>
    <row r="59" spans="1:2" ht="20.100000000000001" customHeight="1" thickTop="1" thickBot="1">
      <c r="A59" s="150" t="s">
        <v>1532</v>
      </c>
    </row>
    <row r="60" spans="1:2" ht="20.100000000000001" customHeight="1" thickTop="1" thickBot="1">
      <c r="A60" s="150" t="s">
        <v>1533</v>
      </c>
    </row>
    <row r="61" spans="1:2" ht="20.100000000000001" customHeight="1" thickTop="1" thickBot="1">
      <c r="A61" s="150" t="s">
        <v>1534</v>
      </c>
      <c r="B61" t="s">
        <v>1537</v>
      </c>
    </row>
    <row r="62" spans="1:2" ht="20.100000000000001" customHeight="1" thickTop="1" thickBot="1">
      <c r="A62" s="150" t="s">
        <v>1535</v>
      </c>
      <c r="B62" t="s">
        <v>1538</v>
      </c>
    </row>
    <row r="63" spans="1:2" ht="20.100000000000001" customHeight="1" thickTop="1" thickBot="1">
      <c r="A63" s="129" t="s">
        <v>208</v>
      </c>
    </row>
    <row r="64" spans="1:2" ht="20.100000000000001" customHeight="1" thickTop="1" thickBot="1">
      <c r="A64" s="128" t="s">
        <v>1490</v>
      </c>
    </row>
    <row r="65" spans="1:1" ht="20.100000000000001" customHeight="1" thickTop="1">
      <c r="A65" s="128" t="s">
        <v>1536</v>
      </c>
    </row>
    <row r="90" spans="2:3">
      <c r="B90" t="s">
        <v>1540</v>
      </c>
      <c r="C90" t="s">
        <v>1541</v>
      </c>
    </row>
    <row r="91" spans="2:3">
      <c r="B91" s="124">
        <v>26160</v>
      </c>
      <c r="C91" s="124">
        <v>0</v>
      </c>
    </row>
    <row r="92" spans="2:3">
      <c r="B92" s="124">
        <v>21940</v>
      </c>
      <c r="C92" s="124">
        <v>0</v>
      </c>
    </row>
    <row r="93" spans="2:3">
      <c r="B93" s="124">
        <v>73640</v>
      </c>
      <c r="C93" s="124">
        <v>22060</v>
      </c>
    </row>
    <row r="94" spans="2:3">
      <c r="B94" s="124">
        <v>21940</v>
      </c>
      <c r="C94" s="124">
        <v>0</v>
      </c>
    </row>
    <row r="95" spans="2:3">
      <c r="B95" s="124">
        <v>108000</v>
      </c>
      <c r="C95" s="124">
        <v>54000</v>
      </c>
    </row>
    <row r="96" spans="2:3">
      <c r="B96" s="124">
        <v>64000</v>
      </c>
      <c r="C96" s="124">
        <v>32030</v>
      </c>
    </row>
    <row r="97" spans="2:3">
      <c r="B97" s="153">
        <f>SUM(B91:B96)</f>
        <v>315680</v>
      </c>
      <c r="C97" s="153">
        <f>SUM(C91:C96)</f>
        <v>108090</v>
      </c>
    </row>
    <row r="98" spans="2:3">
      <c r="B98" s="124" t="s">
        <v>1539</v>
      </c>
      <c r="C98" s="124">
        <v>245800</v>
      </c>
    </row>
  </sheetData>
  <phoneticPr fontId="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9"/>
  <dimension ref="A1:E136"/>
  <sheetViews>
    <sheetView topLeftCell="A7" workbookViewId="0">
      <selection activeCell="E19" sqref="E19"/>
    </sheetView>
  </sheetViews>
  <sheetFormatPr defaultRowHeight="16.5"/>
  <cols>
    <col min="1" max="1" width="83.75" bestFit="1" customWidth="1"/>
  </cols>
  <sheetData>
    <row r="1" spans="1:1" ht="23.25" thickTop="1">
      <c r="A1" s="1" t="s">
        <v>1492</v>
      </c>
    </row>
    <row r="2" spans="1:1">
      <c r="A2" s="2" t="s">
        <v>1</v>
      </c>
    </row>
    <row r="3" spans="1:1">
      <c r="A3" s="3" t="s">
        <v>1402</v>
      </c>
    </row>
    <row r="4" spans="1:1">
      <c r="A4" s="2" t="s">
        <v>3</v>
      </c>
    </row>
    <row r="5" spans="1:1" ht="17.25" thickBot="1">
      <c r="A5" s="3">
        <v>658</v>
      </c>
    </row>
    <row r="6" spans="1:1" ht="18" thickTop="1" thickBot="1">
      <c r="A6" s="126" t="s">
        <v>1403</v>
      </c>
    </row>
    <row r="7" spans="1:1" ht="18" thickTop="1" thickBot="1">
      <c r="A7" s="126" t="s">
        <v>1404</v>
      </c>
    </row>
    <row r="8" spans="1:1" ht="17.25" thickTop="1">
      <c r="A8" s="126" t="s">
        <v>1405</v>
      </c>
    </row>
    <row r="9" spans="1:1" ht="17.25" thickBot="1">
      <c r="A9" s="125" t="s">
        <v>16</v>
      </c>
    </row>
    <row r="10" spans="1:1" ht="18" thickTop="1" thickBot="1">
      <c r="A10" s="128" t="s">
        <v>1406</v>
      </c>
    </row>
    <row r="11" spans="1:1" ht="18" thickTop="1" thickBot="1">
      <c r="A11" s="128" t="s">
        <v>18</v>
      </c>
    </row>
    <row r="12" spans="1:1" ht="18" thickTop="1" thickBot="1">
      <c r="A12" s="129" t="s">
        <v>19</v>
      </c>
    </row>
    <row r="13" spans="1:1" ht="17.25" thickTop="1">
      <c r="A13" s="130" t="s">
        <v>1407</v>
      </c>
    </row>
    <row r="14" spans="1:1" ht="17.25" thickBot="1">
      <c r="A14" s="131" t="s">
        <v>1408</v>
      </c>
    </row>
    <row r="15" spans="1:1" ht="18" thickTop="1" thickBot="1">
      <c r="A15" s="130" t="s">
        <v>1409</v>
      </c>
    </row>
    <row r="16" spans="1:1" ht="17.25" thickTop="1">
      <c r="A16" s="130" t="s">
        <v>1410</v>
      </c>
    </row>
    <row r="17" spans="1:5">
      <c r="A17" s="132" t="s">
        <v>23</v>
      </c>
      <c r="B17" s="133" t="s">
        <v>24</v>
      </c>
    </row>
    <row r="18" spans="1:5">
      <c r="A18" s="146">
        <v>1</v>
      </c>
      <c r="B18" s="145" t="s">
        <v>1411</v>
      </c>
      <c r="E18" s="148" t="s">
        <v>1493</v>
      </c>
    </row>
    <row r="19" spans="1:5">
      <c r="A19" s="147">
        <v>2</v>
      </c>
      <c r="B19" s="131" t="s">
        <v>435</v>
      </c>
    </row>
    <row r="20" spans="1:5">
      <c r="A20" s="147">
        <v>3</v>
      </c>
      <c r="B20" s="131" t="s">
        <v>436</v>
      </c>
    </row>
    <row r="21" spans="1:5">
      <c r="A21" s="147">
        <v>5</v>
      </c>
      <c r="B21" s="131" t="s">
        <v>437</v>
      </c>
    </row>
    <row r="22" spans="1:5">
      <c r="A22" s="147">
        <v>6</v>
      </c>
      <c r="B22" s="131" t="s">
        <v>438</v>
      </c>
    </row>
    <row r="23" spans="1:5">
      <c r="A23" s="147">
        <v>9</v>
      </c>
      <c r="B23" s="131" t="s">
        <v>439</v>
      </c>
    </row>
    <row r="24" spans="1:5">
      <c r="A24" s="147">
        <v>12</v>
      </c>
      <c r="B24" s="131" t="s">
        <v>442</v>
      </c>
    </row>
    <row r="25" spans="1:5">
      <c r="A25" s="147">
        <v>13</v>
      </c>
      <c r="B25" s="131" t="s">
        <v>443</v>
      </c>
    </row>
    <row r="26" spans="1:5">
      <c r="A26" s="147">
        <v>10</v>
      </c>
      <c r="B26" s="131" t="s">
        <v>440</v>
      </c>
    </row>
    <row r="27" spans="1:5">
      <c r="A27" s="147">
        <v>23</v>
      </c>
      <c r="B27" s="131" t="s">
        <v>444</v>
      </c>
    </row>
    <row r="28" spans="1:5">
      <c r="A28" s="147">
        <v>25</v>
      </c>
      <c r="B28" s="131" t="s">
        <v>445</v>
      </c>
    </row>
    <row r="29" spans="1:5">
      <c r="A29" s="147">
        <v>51</v>
      </c>
      <c r="B29" s="131" t="s">
        <v>446</v>
      </c>
    </row>
    <row r="30" spans="1:5">
      <c r="A30" s="147">
        <v>52</v>
      </c>
      <c r="B30" s="131" t="s">
        <v>447</v>
      </c>
    </row>
    <row r="31" spans="1:5">
      <c r="A31" s="147">
        <v>61</v>
      </c>
      <c r="B31" s="131" t="s">
        <v>448</v>
      </c>
    </row>
    <row r="32" spans="1:5">
      <c r="A32" s="147">
        <v>62</v>
      </c>
      <c r="B32" s="131" t="s">
        <v>449</v>
      </c>
    </row>
    <row r="33" spans="1:2">
      <c r="A33" s="147">
        <v>63</v>
      </c>
      <c r="B33" s="131" t="s">
        <v>450</v>
      </c>
    </row>
    <row r="34" spans="1:2">
      <c r="A34" s="147">
        <v>67</v>
      </c>
      <c r="B34" s="131" t="s">
        <v>451</v>
      </c>
    </row>
    <row r="35" spans="1:2">
      <c r="A35" s="147">
        <v>69</v>
      </c>
      <c r="B35" s="131" t="s">
        <v>452</v>
      </c>
    </row>
    <row r="36" spans="1:2">
      <c r="A36" s="147">
        <v>71</v>
      </c>
      <c r="B36" s="131" t="s">
        <v>453</v>
      </c>
    </row>
    <row r="37" spans="1:2">
      <c r="A37" s="147">
        <v>72</v>
      </c>
      <c r="B37" s="131" t="s">
        <v>454</v>
      </c>
    </row>
    <row r="38" spans="1:2">
      <c r="A38" s="147">
        <v>73</v>
      </c>
      <c r="B38" s="131" t="s">
        <v>455</v>
      </c>
    </row>
    <row r="39" spans="1:2">
      <c r="A39" s="147">
        <v>77</v>
      </c>
      <c r="B39" s="131" t="s">
        <v>456</v>
      </c>
    </row>
    <row r="40" spans="1:2">
      <c r="A40" s="147">
        <v>11</v>
      </c>
      <c r="B40" s="131" t="s">
        <v>441</v>
      </c>
    </row>
    <row r="41" spans="1:2">
      <c r="A41" s="147">
        <v>80</v>
      </c>
      <c r="B41" s="131" t="s">
        <v>457</v>
      </c>
    </row>
    <row r="42" spans="1:2" ht="17.25" thickBot="1">
      <c r="A42" s="147">
        <v>79</v>
      </c>
      <c r="B42" s="127" t="s">
        <v>458</v>
      </c>
    </row>
    <row r="43" spans="1:2" ht="18" thickTop="1" thickBot="1">
      <c r="A43" s="130" t="s">
        <v>1412</v>
      </c>
    </row>
    <row r="44" spans="1:2" ht="17.25" thickTop="1">
      <c r="A44" s="130" t="s">
        <v>1413</v>
      </c>
    </row>
    <row r="45" spans="1:2">
      <c r="A45" s="132" t="s">
        <v>23</v>
      </c>
      <c r="B45" s="133" t="s">
        <v>24</v>
      </c>
    </row>
    <row r="46" spans="1:2" ht="36">
      <c r="A46" s="138" t="s">
        <v>1414</v>
      </c>
      <c r="B46" s="139" t="s">
        <v>1416</v>
      </c>
    </row>
    <row r="47" spans="1:2" ht="17.25" thickBot="1">
      <c r="A47" s="135" t="s">
        <v>1415</v>
      </c>
      <c r="B47" s="137" t="s">
        <v>1417</v>
      </c>
    </row>
    <row r="48" spans="1:2" ht="17.25" thickTop="1">
      <c r="A48" s="130" t="s">
        <v>1418</v>
      </c>
    </row>
    <row r="49" spans="1:2">
      <c r="A49" s="132" t="s">
        <v>23</v>
      </c>
      <c r="B49" s="133" t="s">
        <v>24</v>
      </c>
    </row>
    <row r="50" spans="1:2" ht="24">
      <c r="A50" s="138" t="s">
        <v>25</v>
      </c>
      <c r="B50" s="139" t="s">
        <v>1419</v>
      </c>
    </row>
    <row r="51" spans="1:2" ht="17.25" thickBot="1">
      <c r="A51" s="135" t="s">
        <v>27</v>
      </c>
      <c r="B51" s="137" t="s">
        <v>1420</v>
      </c>
    </row>
    <row r="52" spans="1:2" ht="18" thickTop="1" thickBot="1">
      <c r="A52" s="129" t="s">
        <v>88</v>
      </c>
    </row>
    <row r="53" spans="1:2" ht="18" thickTop="1" thickBot="1">
      <c r="A53" s="141"/>
    </row>
    <row r="54" spans="1:2" ht="18" thickTop="1" thickBot="1">
      <c r="A54" s="128" t="s">
        <v>1421</v>
      </c>
    </row>
    <row r="55" spans="1:2" ht="18" thickTop="1" thickBot="1">
      <c r="A55" s="128" t="s">
        <v>90</v>
      </c>
    </row>
    <row r="56" spans="1:2" ht="17.25" thickTop="1">
      <c r="A56" s="129" t="s">
        <v>91</v>
      </c>
    </row>
    <row r="57" spans="1:2">
      <c r="A57" s="142" t="s">
        <v>187</v>
      </c>
    </row>
    <row r="58" spans="1:2">
      <c r="A58" s="142" t="s">
        <v>1422</v>
      </c>
    </row>
    <row r="59" spans="1:2">
      <c r="A59" s="142" t="s">
        <v>1423</v>
      </c>
    </row>
    <row r="60" spans="1:2">
      <c r="A60" s="132" t="s">
        <v>23</v>
      </c>
      <c r="B60" s="133" t="s">
        <v>24</v>
      </c>
    </row>
    <row r="61" spans="1:2" ht="24">
      <c r="A61" s="138" t="s">
        <v>25</v>
      </c>
      <c r="B61" s="139" t="s">
        <v>1424</v>
      </c>
    </row>
    <row r="62" spans="1:2">
      <c r="A62" s="134" t="s">
        <v>27</v>
      </c>
      <c r="B62" s="143" t="s">
        <v>1425</v>
      </c>
    </row>
    <row r="63" spans="1:2" ht="24">
      <c r="A63" s="134" t="s">
        <v>84</v>
      </c>
      <c r="B63" s="143" t="s">
        <v>1426</v>
      </c>
    </row>
    <row r="64" spans="1:2">
      <c r="A64" s="134" t="s">
        <v>86</v>
      </c>
      <c r="B64" s="143" t="s">
        <v>1427</v>
      </c>
    </row>
    <row r="65" spans="1:2">
      <c r="A65" s="134" t="s">
        <v>105</v>
      </c>
      <c r="B65" s="143" t="s">
        <v>1428</v>
      </c>
    </row>
    <row r="66" spans="1:2">
      <c r="A66" s="134" t="s">
        <v>107</v>
      </c>
      <c r="B66" s="143" t="s">
        <v>1429</v>
      </c>
    </row>
    <row r="67" spans="1:2">
      <c r="A67" s="134" t="s">
        <v>109</v>
      </c>
      <c r="B67" s="143" t="s">
        <v>1430</v>
      </c>
    </row>
    <row r="68" spans="1:2">
      <c r="A68" s="134" t="s">
        <v>111</v>
      </c>
      <c r="B68" s="143" t="s">
        <v>1431</v>
      </c>
    </row>
    <row r="69" spans="1:2">
      <c r="A69" s="135" t="s">
        <v>113</v>
      </c>
      <c r="B69" s="137" t="s">
        <v>1432</v>
      </c>
    </row>
    <row r="70" spans="1:2">
      <c r="A70" s="142" t="s">
        <v>1433</v>
      </c>
    </row>
    <row r="71" spans="1:2">
      <c r="A71" s="142" t="s">
        <v>1434</v>
      </c>
    </row>
    <row r="72" spans="1:2">
      <c r="A72" s="142" t="s">
        <v>1435</v>
      </c>
    </row>
    <row r="73" spans="1:2">
      <c r="A73" s="142" t="s">
        <v>1436</v>
      </c>
    </row>
    <row r="74" spans="1:2">
      <c r="A74" s="142" t="s">
        <v>1437</v>
      </c>
    </row>
    <row r="75" spans="1:2">
      <c r="A75" s="142" t="s">
        <v>1438</v>
      </c>
    </row>
    <row r="76" spans="1:2">
      <c r="A76" s="142" t="s">
        <v>1439</v>
      </c>
    </row>
    <row r="77" spans="1:2">
      <c r="A77" s="142" t="s">
        <v>1440</v>
      </c>
    </row>
    <row r="78" spans="1:2">
      <c r="A78" s="142" t="s">
        <v>1441</v>
      </c>
    </row>
    <row r="79" spans="1:2">
      <c r="A79" s="142" t="s">
        <v>1442</v>
      </c>
    </row>
    <row r="80" spans="1:2">
      <c r="A80" s="142" t="s">
        <v>1443</v>
      </c>
    </row>
    <row r="81" spans="1:1">
      <c r="A81" s="142" t="s">
        <v>1444</v>
      </c>
    </row>
    <row r="82" spans="1:1">
      <c r="A82" s="142" t="s">
        <v>1445</v>
      </c>
    </row>
    <row r="83" spans="1:1">
      <c r="A83" s="142" t="s">
        <v>1446</v>
      </c>
    </row>
    <row r="84" spans="1:1">
      <c r="A84" s="142" t="s">
        <v>1447</v>
      </c>
    </row>
    <row r="85" spans="1:1">
      <c r="A85" s="142" t="s">
        <v>1448</v>
      </c>
    </row>
    <row r="86" spans="1:1">
      <c r="A86" s="142" t="s">
        <v>1449</v>
      </c>
    </row>
    <row r="87" spans="1:1">
      <c r="A87" s="142" t="s">
        <v>1450</v>
      </c>
    </row>
    <row r="88" spans="1:1">
      <c r="A88" s="142" t="s">
        <v>1451</v>
      </c>
    </row>
    <row r="89" spans="1:1">
      <c r="A89" s="142" t="s">
        <v>1452</v>
      </c>
    </row>
    <row r="90" spans="1:1">
      <c r="A90" s="142" t="s">
        <v>1453</v>
      </c>
    </row>
    <row r="91" spans="1:1">
      <c r="A91" s="142" t="s">
        <v>1454</v>
      </c>
    </row>
    <row r="92" spans="1:1">
      <c r="A92" s="142" t="s">
        <v>1455</v>
      </c>
    </row>
    <row r="93" spans="1:1">
      <c r="A93" s="142" t="s">
        <v>1456</v>
      </c>
    </row>
    <row r="94" spans="1:1">
      <c r="A94" s="142" t="s">
        <v>1457</v>
      </c>
    </row>
    <row r="95" spans="1:1">
      <c r="A95" s="142" t="s">
        <v>1458</v>
      </c>
    </row>
    <row r="96" spans="1:1">
      <c r="A96" s="142" t="s">
        <v>1459</v>
      </c>
    </row>
    <row r="97" spans="1:1">
      <c r="A97" s="142" t="s">
        <v>1460</v>
      </c>
    </row>
    <row r="98" spans="1:1">
      <c r="A98" s="142" t="s">
        <v>1461</v>
      </c>
    </row>
    <row r="99" spans="1:1">
      <c r="A99" s="142" t="s">
        <v>1462</v>
      </c>
    </row>
    <row r="100" spans="1:1">
      <c r="A100" s="142" t="s">
        <v>1463</v>
      </c>
    </row>
    <row r="101" spans="1:1">
      <c r="A101" s="142" t="s">
        <v>1464</v>
      </c>
    </row>
    <row r="102" spans="1:1">
      <c r="A102" s="142" t="s">
        <v>1465</v>
      </c>
    </row>
    <row r="103" spans="1:1">
      <c r="A103" s="142" t="s">
        <v>1466</v>
      </c>
    </row>
    <row r="104" spans="1:1">
      <c r="A104" s="142" t="s">
        <v>1467</v>
      </c>
    </row>
    <row r="105" spans="1:1">
      <c r="A105" s="142" t="s">
        <v>1468</v>
      </c>
    </row>
    <row r="106" spans="1:1">
      <c r="A106" s="142" t="s">
        <v>1469</v>
      </c>
    </row>
    <row r="107" spans="1:1">
      <c r="A107" s="142" t="s">
        <v>1470</v>
      </c>
    </row>
    <row r="108" spans="1:1">
      <c r="A108" s="142" t="s">
        <v>1471</v>
      </c>
    </row>
    <row r="109" spans="1:1">
      <c r="A109" s="142" t="s">
        <v>1472</v>
      </c>
    </row>
    <row r="110" spans="1:1">
      <c r="A110" s="142" t="s">
        <v>1473</v>
      </c>
    </row>
    <row r="111" spans="1:1">
      <c r="A111" s="142" t="s">
        <v>1474</v>
      </c>
    </row>
    <row r="112" spans="1:1">
      <c r="A112" s="142" t="s">
        <v>1475</v>
      </c>
    </row>
    <row r="113" spans="1:2">
      <c r="A113" s="142" t="s">
        <v>1476</v>
      </c>
    </row>
    <row r="114" spans="1:2">
      <c r="A114" s="142" t="s">
        <v>1477</v>
      </c>
    </row>
    <row r="115" spans="1:2">
      <c r="A115" s="142" t="s">
        <v>1478</v>
      </c>
    </row>
    <row r="116" spans="1:2">
      <c r="A116" s="142" t="s">
        <v>1479</v>
      </c>
    </row>
    <row r="117" spans="1:2">
      <c r="A117" s="142" t="s">
        <v>1480</v>
      </c>
    </row>
    <row r="118" spans="1:2">
      <c r="A118" s="142" t="s">
        <v>1481</v>
      </c>
    </row>
    <row r="119" spans="1:2">
      <c r="A119" s="142" t="s">
        <v>1482</v>
      </c>
    </row>
    <row r="120" spans="1:2">
      <c r="A120" s="142" t="s">
        <v>1483</v>
      </c>
    </row>
    <row r="121" spans="1:2">
      <c r="A121" s="142" t="s">
        <v>1484</v>
      </c>
    </row>
    <row r="122" spans="1:2">
      <c r="A122" s="132" t="s">
        <v>23</v>
      </c>
      <c r="B122" s="133" t="s">
        <v>24</v>
      </c>
    </row>
    <row r="123" spans="1:2">
      <c r="A123" s="138" t="s">
        <v>25</v>
      </c>
      <c r="B123" s="139" t="s">
        <v>1485</v>
      </c>
    </row>
    <row r="124" spans="1:2" ht="24">
      <c r="A124" s="134" t="s">
        <v>27</v>
      </c>
      <c r="B124" s="143" t="s">
        <v>1426</v>
      </c>
    </row>
    <row r="125" spans="1:2">
      <c r="A125" s="134" t="s">
        <v>84</v>
      </c>
      <c r="B125" s="143" t="s">
        <v>1486</v>
      </c>
    </row>
    <row r="126" spans="1:2">
      <c r="A126" s="134" t="s">
        <v>86</v>
      </c>
      <c r="B126" s="143" t="s">
        <v>1428</v>
      </c>
    </row>
    <row r="127" spans="1:2">
      <c r="A127" s="134" t="s">
        <v>105</v>
      </c>
      <c r="B127" s="143" t="s">
        <v>1429</v>
      </c>
    </row>
    <row r="128" spans="1:2" ht="24">
      <c r="A128" s="135" t="s">
        <v>107</v>
      </c>
      <c r="B128" s="137" t="s">
        <v>1487</v>
      </c>
    </row>
    <row r="129" spans="1:1">
      <c r="A129" s="144"/>
    </row>
    <row r="130" spans="1:1" ht="17.25" thickBot="1">
      <c r="A130" s="142" t="s">
        <v>1488</v>
      </c>
    </row>
    <row r="131" spans="1:1" ht="18" thickTop="1" thickBot="1">
      <c r="A131" s="129" t="s">
        <v>155</v>
      </c>
    </row>
    <row r="132" spans="1:1" ht="17.25" thickTop="1">
      <c r="A132" s="128" t="s">
        <v>1489</v>
      </c>
    </row>
    <row r="133" spans="1:1">
      <c r="A133" s="127" t="s">
        <v>161</v>
      </c>
    </row>
    <row r="134" spans="1:1">
      <c r="A134" s="140"/>
    </row>
    <row r="135" spans="1:1">
      <c r="A135" s="127" t="s">
        <v>1490</v>
      </c>
    </row>
    <row r="136" spans="1:1">
      <c r="A136" s="127" t="s">
        <v>1491</v>
      </c>
    </row>
  </sheetData>
  <phoneticPr fontId="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B111"/>
  <sheetViews>
    <sheetView workbookViewId="0">
      <selection activeCell="E7" sqref="E7"/>
    </sheetView>
  </sheetViews>
  <sheetFormatPr defaultRowHeight="16.5"/>
  <cols>
    <col min="1" max="1" width="61.875" bestFit="1" customWidth="1"/>
  </cols>
  <sheetData>
    <row r="1" spans="1:2" ht="23.25" thickTop="1">
      <c r="A1" s="1" t="s">
        <v>1390</v>
      </c>
    </row>
    <row r="2" spans="1:2">
      <c r="A2" s="2" t="s">
        <v>1</v>
      </c>
    </row>
    <row r="3" spans="1:2">
      <c r="A3" s="3" t="s">
        <v>1330</v>
      </c>
    </row>
    <row r="4" spans="1:2">
      <c r="A4" s="2" t="s">
        <v>3</v>
      </c>
    </row>
    <row r="5" spans="1:2">
      <c r="A5" s="3">
        <v>308</v>
      </c>
    </row>
    <row r="6" spans="1:2" ht="22.5">
      <c r="A6" s="4" t="s">
        <v>4</v>
      </c>
      <c r="B6" s="6" t="s">
        <v>1331</v>
      </c>
    </row>
    <row r="7" spans="1:2" ht="22.5">
      <c r="A7" s="4" t="s">
        <v>6</v>
      </c>
      <c r="B7" s="6" t="s">
        <v>7</v>
      </c>
    </row>
    <row r="8" spans="1:2">
      <c r="A8" s="4" t="s">
        <v>8</v>
      </c>
      <c r="B8" s="6" t="s">
        <v>1332</v>
      </c>
    </row>
    <row r="9" spans="1:2" ht="22.5">
      <c r="A9" s="4" t="s">
        <v>800</v>
      </c>
      <c r="B9" s="6" t="s">
        <v>1333</v>
      </c>
    </row>
    <row r="10" spans="1:2" ht="22.5">
      <c r="A10" s="4" t="s">
        <v>12</v>
      </c>
      <c r="B10" s="6" t="s">
        <v>1334</v>
      </c>
    </row>
    <row r="11" spans="1:2" ht="22.5">
      <c r="A11" s="4" t="s">
        <v>14</v>
      </c>
      <c r="B11" s="6" t="s">
        <v>15</v>
      </c>
    </row>
    <row r="12" spans="1:2">
      <c r="A12" s="8" t="s">
        <v>16</v>
      </c>
    </row>
    <row r="13" spans="1:2">
      <c r="A13" s="5" t="s">
        <v>17</v>
      </c>
    </row>
    <row r="14" spans="1:2">
      <c r="A14" s="5" t="s">
        <v>18</v>
      </c>
    </row>
    <row r="15" spans="1:2">
      <c r="A15" s="9" t="s">
        <v>19</v>
      </c>
    </row>
    <row r="16" spans="1:2">
      <c r="A16" s="15" t="s">
        <v>187</v>
      </c>
    </row>
    <row r="17" spans="1:2">
      <c r="A17" s="15" t="s">
        <v>1335</v>
      </c>
    </row>
    <row r="18" spans="1:2" ht="17.25" thickBot="1">
      <c r="A18" s="14" t="s">
        <v>23</v>
      </c>
      <c r="B18" s="6" t="s">
        <v>24</v>
      </c>
    </row>
    <row r="19" spans="1:2" ht="24" thickTop="1" thickBot="1">
      <c r="A19" s="12" t="s">
        <v>25</v>
      </c>
      <c r="B19" s="13" t="s">
        <v>1336</v>
      </c>
    </row>
    <row r="20" spans="1:2" ht="17.25" thickTop="1">
      <c r="A20" s="12" t="s">
        <v>27</v>
      </c>
      <c r="B20" s="13" t="s">
        <v>1337</v>
      </c>
    </row>
    <row r="21" spans="1:2">
      <c r="A21" s="15" t="s">
        <v>1391</v>
      </c>
    </row>
    <row r="22" spans="1:2">
      <c r="A22" s="15" t="s">
        <v>1392</v>
      </c>
    </row>
    <row r="23" spans="1:2">
      <c r="A23" s="15" t="s">
        <v>1338</v>
      </c>
    </row>
    <row r="24" spans="1:2">
      <c r="A24" s="15" t="s">
        <v>1339</v>
      </c>
    </row>
    <row r="25" spans="1:2">
      <c r="A25" s="15" t="s">
        <v>33</v>
      </c>
    </row>
    <row r="26" spans="1:2">
      <c r="A26" s="16" t="s">
        <v>34</v>
      </c>
    </row>
    <row r="27" spans="1:2">
      <c r="A27" s="16" t="s">
        <v>1340</v>
      </c>
    </row>
    <row r="28" spans="1:2">
      <c r="A28" s="16" t="s">
        <v>1341</v>
      </c>
    </row>
    <row r="29" spans="1:2">
      <c r="A29" s="16" t="s">
        <v>1342</v>
      </c>
    </row>
    <row r="30" spans="1:2">
      <c r="A30" s="16" t="s">
        <v>1343</v>
      </c>
    </row>
    <row r="31" spans="1:2">
      <c r="A31" s="16" t="s">
        <v>1344</v>
      </c>
    </row>
    <row r="32" spans="1:2">
      <c r="A32" s="16" t="s">
        <v>1345</v>
      </c>
    </row>
    <row r="33" spans="1:2">
      <c r="A33" s="16" t="s">
        <v>1346</v>
      </c>
    </row>
    <row r="34" spans="1:2">
      <c r="A34" s="16" t="s">
        <v>42</v>
      </c>
    </row>
    <row r="35" spans="1:2">
      <c r="A35" s="16" t="s">
        <v>1347</v>
      </c>
    </row>
    <row r="36" spans="1:2">
      <c r="A36" s="16" t="s">
        <v>1348</v>
      </c>
    </row>
    <row r="37" spans="1:2">
      <c r="A37" s="16" t="s">
        <v>52</v>
      </c>
    </row>
    <row r="38" spans="1:2">
      <c r="A38" s="16" t="s">
        <v>53</v>
      </c>
    </row>
    <row r="39" spans="1:2">
      <c r="A39" s="16" t="s">
        <v>54</v>
      </c>
    </row>
    <row r="40" spans="1:2">
      <c r="A40" s="16" t="s">
        <v>55</v>
      </c>
    </row>
    <row r="41" spans="1:2">
      <c r="A41" s="16" t="s">
        <v>1349</v>
      </c>
      <c r="B41" t="s">
        <v>1393</v>
      </c>
    </row>
    <row r="42" spans="1:2">
      <c r="A42" s="16" t="s">
        <v>1350</v>
      </c>
      <c r="B42" t="s">
        <v>1394</v>
      </c>
    </row>
    <row r="43" spans="1:2">
      <c r="A43" s="16" t="s">
        <v>1351</v>
      </c>
      <c r="B43" t="s">
        <v>1395</v>
      </c>
    </row>
    <row r="44" spans="1:2">
      <c r="A44" s="16" t="s">
        <v>1352</v>
      </c>
    </row>
    <row r="45" spans="1:2">
      <c r="A45" s="16" t="s">
        <v>1353</v>
      </c>
    </row>
    <row r="46" spans="1:2">
      <c r="A46" s="16" t="s">
        <v>1354</v>
      </c>
    </row>
    <row r="47" spans="1:2">
      <c r="A47" s="16" t="s">
        <v>1355</v>
      </c>
    </row>
    <row r="48" spans="1:2">
      <c r="A48" s="16" t="s">
        <v>1356</v>
      </c>
    </row>
    <row r="49" spans="1:2">
      <c r="A49" s="16" t="s">
        <v>1357</v>
      </c>
    </row>
    <row r="50" spans="1:2">
      <c r="A50" s="16" t="s">
        <v>1358</v>
      </c>
    </row>
    <row r="51" spans="1:2">
      <c r="A51" s="15" t="s">
        <v>1359</v>
      </c>
    </row>
    <row r="52" spans="1:2" ht="17.25" thickBot="1">
      <c r="A52" s="14" t="s">
        <v>23</v>
      </c>
      <c r="B52" s="6" t="s">
        <v>24</v>
      </c>
    </row>
    <row r="53" spans="1:2" ht="18" thickTop="1" thickBot="1">
      <c r="A53" s="12" t="s">
        <v>63</v>
      </c>
      <c r="B53" s="13" t="s">
        <v>64</v>
      </c>
    </row>
    <row r="54" spans="1:2" ht="18" thickTop="1" thickBot="1">
      <c r="A54" s="12" t="s">
        <v>65</v>
      </c>
      <c r="B54" s="13" t="s">
        <v>66</v>
      </c>
    </row>
    <row r="55" spans="1:2" ht="18" thickTop="1" thickBot="1">
      <c r="A55" s="12" t="s">
        <v>67</v>
      </c>
      <c r="B55" s="13" t="s">
        <v>68</v>
      </c>
    </row>
    <row r="56" spans="1:2" ht="18" thickTop="1" thickBot="1">
      <c r="A56" s="12" t="s">
        <v>69</v>
      </c>
      <c r="B56" s="13" t="s">
        <v>70</v>
      </c>
    </row>
    <row r="57" spans="1:2" ht="18" thickTop="1" thickBot="1">
      <c r="A57" s="12" t="s">
        <v>915</v>
      </c>
      <c r="B57" s="13" t="s">
        <v>1360</v>
      </c>
    </row>
    <row r="58" spans="1:2" ht="17.25" thickTop="1">
      <c r="A58" s="12" t="s">
        <v>71</v>
      </c>
      <c r="B58" s="13" t="s">
        <v>72</v>
      </c>
    </row>
    <row r="59" spans="1:2">
      <c r="A59" s="15" t="s">
        <v>1361</v>
      </c>
    </row>
    <row r="60" spans="1:2">
      <c r="A60" s="15" t="s">
        <v>1362</v>
      </c>
    </row>
    <row r="61" spans="1:2" ht="17.25" thickBot="1">
      <c r="A61" s="14" t="s">
        <v>23</v>
      </c>
      <c r="B61" s="6" t="s">
        <v>24</v>
      </c>
    </row>
    <row r="62" spans="1:2" ht="18" thickTop="1" thickBot="1">
      <c r="A62" s="12" t="s">
        <v>75</v>
      </c>
      <c r="B62" s="13" t="s">
        <v>1363</v>
      </c>
    </row>
    <row r="63" spans="1:2" ht="17.25" thickTop="1">
      <c r="A63" s="12" t="s">
        <v>25</v>
      </c>
      <c r="B63" s="13" t="s">
        <v>77</v>
      </c>
    </row>
    <row r="64" spans="1:2">
      <c r="A64" s="15" t="s">
        <v>1364</v>
      </c>
    </row>
    <row r="65" spans="1:2" ht="17.25" thickBot="1">
      <c r="A65" s="14" t="s">
        <v>23</v>
      </c>
      <c r="B65" s="6" t="s">
        <v>24</v>
      </c>
    </row>
    <row r="66" spans="1:2" ht="18" thickTop="1" thickBot="1">
      <c r="A66" s="12" t="s">
        <v>75</v>
      </c>
      <c r="B66" s="13" t="s">
        <v>1365</v>
      </c>
    </row>
    <row r="67" spans="1:2" ht="17.25" thickTop="1">
      <c r="A67" s="12" t="s">
        <v>25</v>
      </c>
      <c r="B67" s="13" t="s">
        <v>1366</v>
      </c>
    </row>
    <row r="68" spans="1:2">
      <c r="A68" s="9" t="s">
        <v>88</v>
      </c>
    </row>
    <row r="69" spans="1:2">
      <c r="A69" s="5" t="s">
        <v>89</v>
      </c>
    </row>
    <row r="70" spans="1:2">
      <c r="A70" s="5" t="s">
        <v>90</v>
      </c>
    </row>
    <row r="71" spans="1:2">
      <c r="A71" s="9" t="s">
        <v>91</v>
      </c>
    </row>
    <row r="72" spans="1:2">
      <c r="A72" s="15" t="s">
        <v>187</v>
      </c>
    </row>
    <row r="73" spans="1:2">
      <c r="A73" s="116" t="s">
        <v>1367</v>
      </c>
    </row>
    <row r="74" spans="1:2">
      <c r="A74" s="116" t="s">
        <v>1368</v>
      </c>
    </row>
    <row r="75" spans="1:2">
      <c r="A75" s="116" t="s">
        <v>1369</v>
      </c>
    </row>
    <row r="76" spans="1:2">
      <c r="A76" s="15" t="s">
        <v>1370</v>
      </c>
    </row>
    <row r="77" spans="1:2">
      <c r="A77" s="15" t="s">
        <v>1371</v>
      </c>
    </row>
    <row r="78" spans="1:2">
      <c r="A78" s="15" t="s">
        <v>1372</v>
      </c>
    </row>
    <row r="79" spans="1:2">
      <c r="A79" s="15" t="s">
        <v>1373</v>
      </c>
    </row>
    <row r="80" spans="1:2">
      <c r="A80" s="15" t="s">
        <v>1374</v>
      </c>
    </row>
    <row r="81" spans="1:1">
      <c r="A81" s="15" t="s">
        <v>1375</v>
      </c>
    </row>
    <row r="82" spans="1:1">
      <c r="A82" s="15" t="s">
        <v>1376</v>
      </c>
    </row>
    <row r="83" spans="1:1">
      <c r="A83" s="15" t="s">
        <v>1377</v>
      </c>
    </row>
    <row r="84" spans="1:1">
      <c r="A84" s="15" t="s">
        <v>1378</v>
      </c>
    </row>
    <row r="85" spans="1:1">
      <c r="A85" s="15" t="s">
        <v>1379</v>
      </c>
    </row>
    <row r="86" spans="1:1">
      <c r="A86" s="15" t="s">
        <v>1380</v>
      </c>
    </row>
    <row r="87" spans="1:1">
      <c r="A87" s="15" t="s">
        <v>1381</v>
      </c>
    </row>
    <row r="88" spans="1:1">
      <c r="A88" s="15" t="s">
        <v>1382</v>
      </c>
    </row>
    <row r="89" spans="1:1">
      <c r="A89" s="15" t="s">
        <v>1383</v>
      </c>
    </row>
    <row r="90" spans="1:1">
      <c r="A90" s="15" t="s">
        <v>1384</v>
      </c>
    </row>
    <row r="91" spans="1:1">
      <c r="A91" s="15" t="s">
        <v>1385</v>
      </c>
    </row>
    <row r="92" spans="1:1">
      <c r="A92" s="15" t="s">
        <v>1386</v>
      </c>
    </row>
    <row r="93" spans="1:1">
      <c r="A93" s="15" t="s">
        <v>1387</v>
      </c>
    </row>
    <row r="94" spans="1:1">
      <c r="A94" s="15" t="s">
        <v>1388</v>
      </c>
    </row>
    <row r="95" spans="1:1">
      <c r="A95" s="15" t="s">
        <v>1389</v>
      </c>
    </row>
    <row r="96" spans="1:1">
      <c r="A96" s="9" t="s">
        <v>155</v>
      </c>
    </row>
    <row r="97" spans="1:1">
      <c r="A97" s="5" t="s">
        <v>156</v>
      </c>
    </row>
    <row r="98" spans="1:1">
      <c r="A98" s="5" t="s">
        <v>157</v>
      </c>
    </row>
    <row r="99" spans="1:1">
      <c r="A99" s="9" t="s">
        <v>158</v>
      </c>
    </row>
    <row r="100" spans="1:1">
      <c r="A100" s="9" t="s">
        <v>159</v>
      </c>
    </row>
    <row r="101" spans="1:1">
      <c r="A101" s="5" t="s">
        <v>160</v>
      </c>
    </row>
    <row r="102" spans="1:1">
      <c r="A102" s="5" t="s">
        <v>161</v>
      </c>
    </row>
    <row r="103" spans="1:1">
      <c r="A103" s="5" t="s">
        <v>162</v>
      </c>
    </row>
    <row r="104" spans="1:1">
      <c r="A104" s="5" t="s">
        <v>161</v>
      </c>
    </row>
    <row r="105" spans="1:1">
      <c r="A105" s="5" t="s">
        <v>163</v>
      </c>
    </row>
    <row r="106" spans="1:1">
      <c r="A106" s="5" t="s">
        <v>164</v>
      </c>
    </row>
    <row r="107" spans="1:1">
      <c r="A107" s="5" t="s">
        <v>165</v>
      </c>
    </row>
    <row r="108" spans="1:1">
      <c r="A108" s="5" t="s">
        <v>166</v>
      </c>
    </row>
    <row r="109" spans="1:1">
      <c r="A109" s="8" t="s">
        <v>167</v>
      </c>
    </row>
    <row r="110" spans="1:1">
      <c r="A110" s="5" t="s">
        <v>168</v>
      </c>
    </row>
    <row r="111" spans="1:1">
      <c r="A111" s="5" t="s">
        <v>169</v>
      </c>
    </row>
  </sheetData>
  <phoneticPr fontId="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B214"/>
  <sheetViews>
    <sheetView workbookViewId="0"/>
  </sheetViews>
  <sheetFormatPr defaultRowHeight="16.5"/>
  <cols>
    <col min="1" max="1" width="81.125" bestFit="1" customWidth="1"/>
    <col min="2" max="2" width="29" customWidth="1"/>
  </cols>
  <sheetData>
    <row r="1" spans="1:2" ht="23.25" thickTop="1">
      <c r="A1" s="1" t="s">
        <v>1327</v>
      </c>
    </row>
    <row r="2" spans="1:2">
      <c r="A2" s="2" t="s">
        <v>1</v>
      </c>
    </row>
    <row r="3" spans="1:2">
      <c r="A3" s="3" t="s">
        <v>1175</v>
      </c>
    </row>
    <row r="4" spans="1:2">
      <c r="A4" s="2" t="s">
        <v>3</v>
      </c>
    </row>
    <row r="5" spans="1:2">
      <c r="A5" s="3">
        <v>295</v>
      </c>
    </row>
    <row r="6" spans="1:2">
      <c r="A6" s="4" t="s">
        <v>4</v>
      </c>
      <c r="B6" s="6" t="s">
        <v>1176</v>
      </c>
    </row>
    <row r="7" spans="1:2">
      <c r="A7" s="4" t="s">
        <v>6</v>
      </c>
      <c r="B7" s="6" t="s">
        <v>7</v>
      </c>
    </row>
    <row r="8" spans="1:2" ht="17.25" thickBot="1">
      <c r="A8" s="4" t="s">
        <v>8</v>
      </c>
      <c r="B8" s="6" t="s">
        <v>481</v>
      </c>
    </row>
    <row r="9" spans="1:2" ht="17.25" thickTop="1">
      <c r="A9" s="4" t="s">
        <v>10</v>
      </c>
      <c r="B9" s="13" t="s">
        <v>1177</v>
      </c>
    </row>
    <row r="10" spans="1:2">
      <c r="A10" s="4" t="s">
        <v>12</v>
      </c>
      <c r="B10" s="6" t="s">
        <v>1178</v>
      </c>
    </row>
    <row r="11" spans="1:2">
      <c r="A11" s="4" t="s">
        <v>14</v>
      </c>
      <c r="B11" s="6" t="s">
        <v>176</v>
      </c>
    </row>
    <row r="12" spans="1:2" ht="17.25" thickBot="1">
      <c r="A12" s="8" t="s">
        <v>16</v>
      </c>
    </row>
    <row r="13" spans="1:2" ht="18" thickTop="1" thickBot="1">
      <c r="A13" s="11" t="s">
        <v>17</v>
      </c>
    </row>
    <row r="14" spans="1:2" ht="18" thickTop="1" thickBot="1">
      <c r="A14" s="11" t="s">
        <v>18</v>
      </c>
    </row>
    <row r="15" spans="1:2" ht="18" thickTop="1" thickBot="1">
      <c r="A15" s="112" t="s">
        <v>19</v>
      </c>
    </row>
    <row r="16" spans="1:2" ht="18" thickTop="1" thickBot="1">
      <c r="A16" s="113" t="s">
        <v>996</v>
      </c>
    </row>
    <row r="17" spans="1:2" ht="18" thickTop="1" thickBot="1">
      <c r="A17" s="112" t="s">
        <v>88</v>
      </c>
    </row>
    <row r="18" spans="1:2" ht="18" thickTop="1" thickBot="1">
      <c r="A18" s="11" t="s">
        <v>89</v>
      </c>
    </row>
    <row r="19" spans="1:2" ht="18" thickTop="1" thickBot="1">
      <c r="A19" s="11" t="s">
        <v>90</v>
      </c>
    </row>
    <row r="20" spans="1:2" ht="18" thickTop="1" thickBot="1">
      <c r="A20" s="112" t="s">
        <v>91</v>
      </c>
    </row>
    <row r="21" spans="1:2" ht="18" thickTop="1" thickBot="1">
      <c r="A21" s="113" t="s">
        <v>996</v>
      </c>
    </row>
    <row r="22" spans="1:2" ht="18" thickTop="1" thickBot="1">
      <c r="A22" s="113" t="s">
        <v>1179</v>
      </c>
    </row>
    <row r="23" spans="1:2" ht="18" thickTop="1" thickBot="1">
      <c r="A23" s="113" t="s">
        <v>1180</v>
      </c>
    </row>
    <row r="24" spans="1:2" ht="18" thickTop="1" thickBot="1">
      <c r="A24" s="113" t="s">
        <v>1181</v>
      </c>
    </row>
    <row r="25" spans="1:2" ht="18" thickTop="1" thickBot="1">
      <c r="A25" s="113" t="s">
        <v>1182</v>
      </c>
    </row>
    <row r="26" spans="1:2" ht="18" thickTop="1" thickBot="1">
      <c r="A26" s="113" t="s">
        <v>1183</v>
      </c>
    </row>
    <row r="27" spans="1:2" ht="18" thickTop="1" thickBot="1">
      <c r="A27" s="113" t="s">
        <v>1184</v>
      </c>
    </row>
    <row r="28" spans="1:2" ht="18" thickTop="1" thickBot="1">
      <c r="A28" s="113" t="s">
        <v>1185</v>
      </c>
    </row>
    <row r="29" spans="1:2" ht="18" thickTop="1" thickBot="1">
      <c r="A29" s="113" t="s">
        <v>1186</v>
      </c>
    </row>
    <row r="30" spans="1:2" ht="18" thickTop="1" thickBot="1">
      <c r="A30" s="113" t="s">
        <v>1187</v>
      </c>
    </row>
    <row r="31" spans="1:2" ht="17.25" thickTop="1">
      <c r="A31" s="113" t="s">
        <v>1188</v>
      </c>
    </row>
    <row r="32" spans="1:2" ht="17.25" thickBot="1">
      <c r="A32" s="14" t="s">
        <v>23</v>
      </c>
      <c r="B32" s="6" t="s">
        <v>24</v>
      </c>
    </row>
    <row r="33" spans="1:2" ht="18" thickTop="1" thickBot="1">
      <c r="A33" s="12" t="s">
        <v>25</v>
      </c>
      <c r="B33" s="114" t="s">
        <v>1189</v>
      </c>
    </row>
    <row r="34" spans="1:2" ht="18" thickTop="1" thickBot="1">
      <c r="A34" s="12" t="s">
        <v>27</v>
      </c>
      <c r="B34" s="13" t="s">
        <v>1190</v>
      </c>
    </row>
    <row r="35" spans="1:2" ht="18" thickTop="1" thickBot="1">
      <c r="A35" s="113" t="s">
        <v>1191</v>
      </c>
    </row>
    <row r="36" spans="1:2" ht="17.25" thickTop="1">
      <c r="A36" s="113" t="s">
        <v>1192</v>
      </c>
    </row>
    <row r="37" spans="1:2" ht="17.25" thickBot="1">
      <c r="A37" s="14" t="s">
        <v>23</v>
      </c>
      <c r="B37" s="6" t="s">
        <v>24</v>
      </c>
    </row>
    <row r="38" spans="1:2" ht="18" thickTop="1" thickBot="1">
      <c r="A38" s="12" t="s">
        <v>25</v>
      </c>
      <c r="B38" s="13" t="s">
        <v>1193</v>
      </c>
    </row>
    <row r="39" spans="1:2" ht="18" thickTop="1" thickBot="1">
      <c r="A39" s="12" t="s">
        <v>27</v>
      </c>
      <c r="B39" s="13" t="s">
        <v>1194</v>
      </c>
    </row>
    <row r="40" spans="1:2" ht="18" thickTop="1" thickBot="1">
      <c r="A40" s="12" t="s">
        <v>84</v>
      </c>
      <c r="B40" s="13" t="s">
        <v>1195</v>
      </c>
    </row>
    <row r="41" spans="1:2" ht="18" thickTop="1" thickBot="1">
      <c r="A41" s="12" t="s">
        <v>86</v>
      </c>
      <c r="B41" s="13" t="s">
        <v>1196</v>
      </c>
    </row>
    <row r="42" spans="1:2" ht="18" thickTop="1" thickBot="1">
      <c r="A42" s="12" t="s">
        <v>105</v>
      </c>
      <c r="B42" s="13" t="s">
        <v>1195</v>
      </c>
    </row>
    <row r="43" spans="1:2" ht="18" thickTop="1" thickBot="1">
      <c r="A43" s="12" t="s">
        <v>107</v>
      </c>
      <c r="B43" s="13" t="s">
        <v>1197</v>
      </c>
    </row>
    <row r="44" spans="1:2" ht="18" thickTop="1" thickBot="1">
      <c r="A44" s="12" t="s">
        <v>109</v>
      </c>
      <c r="B44" s="13" t="s">
        <v>1198</v>
      </c>
    </row>
    <row r="45" spans="1:2" ht="18" thickTop="1" thickBot="1">
      <c r="A45" s="12" t="s">
        <v>111</v>
      </c>
      <c r="B45" s="13" t="s">
        <v>1199</v>
      </c>
    </row>
    <row r="46" spans="1:2" ht="18" thickTop="1" thickBot="1">
      <c r="A46" s="12" t="s">
        <v>113</v>
      </c>
      <c r="B46" s="13" t="s">
        <v>1200</v>
      </c>
    </row>
    <row r="47" spans="1:2" ht="18" thickTop="1" thickBot="1">
      <c r="A47" s="113" t="s">
        <v>1201</v>
      </c>
    </row>
    <row r="48" spans="1:2" ht="18" thickTop="1" thickBot="1">
      <c r="A48" s="113" t="s">
        <v>1202</v>
      </c>
    </row>
    <row r="49" spans="1:2" ht="18" thickTop="1" thickBot="1">
      <c r="A49" s="113" t="s">
        <v>1203</v>
      </c>
    </row>
    <row r="50" spans="1:2" ht="18" thickTop="1" thickBot="1">
      <c r="A50" s="113" t="s">
        <v>1204</v>
      </c>
    </row>
    <row r="51" spans="1:2" ht="18" thickTop="1" thickBot="1">
      <c r="A51" s="113" t="s">
        <v>1205</v>
      </c>
    </row>
    <row r="52" spans="1:2" ht="18" thickTop="1" thickBot="1">
      <c r="A52" s="113" t="s">
        <v>1206</v>
      </c>
    </row>
    <row r="53" spans="1:2" ht="17.25" thickTop="1">
      <c r="A53" s="113" t="s">
        <v>1207</v>
      </c>
    </row>
    <row r="54" spans="1:2" ht="17.25" thickBot="1">
      <c r="A54" s="14" t="s">
        <v>23</v>
      </c>
      <c r="B54" s="6" t="s">
        <v>24</v>
      </c>
    </row>
    <row r="55" spans="1:2" ht="18" thickTop="1" thickBot="1">
      <c r="A55" s="12" t="s">
        <v>25</v>
      </c>
      <c r="B55" s="13" t="s">
        <v>1208</v>
      </c>
    </row>
    <row r="56" spans="1:2" ht="18" thickTop="1" thickBot="1">
      <c r="A56" s="12" t="s">
        <v>27</v>
      </c>
      <c r="B56" s="13" t="s">
        <v>1209</v>
      </c>
    </row>
    <row r="57" spans="1:2" ht="18" thickTop="1" thickBot="1">
      <c r="A57" s="12" t="s">
        <v>84</v>
      </c>
      <c r="B57" s="13" t="s">
        <v>1193</v>
      </c>
    </row>
    <row r="58" spans="1:2" ht="18" thickTop="1" thickBot="1">
      <c r="A58" s="12" t="s">
        <v>86</v>
      </c>
      <c r="B58" s="13" t="s">
        <v>1195</v>
      </c>
    </row>
    <row r="59" spans="1:2" ht="18" thickTop="1" thickBot="1">
      <c r="A59" s="12" t="s">
        <v>105</v>
      </c>
      <c r="B59" s="13" t="s">
        <v>1210</v>
      </c>
    </row>
    <row r="60" spans="1:2" ht="18" thickTop="1" thickBot="1">
      <c r="A60" s="12" t="s">
        <v>107</v>
      </c>
      <c r="B60" s="13" t="s">
        <v>1197</v>
      </c>
    </row>
    <row r="61" spans="1:2" ht="18" thickTop="1" thickBot="1">
      <c r="A61" s="12" t="s">
        <v>109</v>
      </c>
      <c r="B61" s="13" t="s">
        <v>1211</v>
      </c>
    </row>
    <row r="62" spans="1:2" ht="18" thickTop="1" thickBot="1">
      <c r="A62" s="113" t="s">
        <v>1212</v>
      </c>
    </row>
    <row r="63" spans="1:2" ht="17.25" thickTop="1">
      <c r="A63" s="113" t="s">
        <v>1213</v>
      </c>
    </row>
    <row r="64" spans="1:2" ht="17.25" thickBot="1">
      <c r="A64" s="14" t="s">
        <v>23</v>
      </c>
      <c r="B64" s="6" t="s">
        <v>24</v>
      </c>
    </row>
    <row r="65" spans="1:2" ht="18" thickTop="1" thickBot="1">
      <c r="A65" s="12" t="s">
        <v>25</v>
      </c>
      <c r="B65" s="13" t="s">
        <v>1214</v>
      </c>
    </row>
    <row r="66" spans="1:2" ht="18" thickTop="1" thickBot="1">
      <c r="A66" s="12" t="s">
        <v>84</v>
      </c>
      <c r="B66" s="13" t="s">
        <v>1215</v>
      </c>
    </row>
    <row r="67" spans="1:2" ht="18" thickTop="1" thickBot="1">
      <c r="A67" s="113" t="s">
        <v>1216</v>
      </c>
    </row>
    <row r="68" spans="1:2" ht="18" thickTop="1" thickBot="1">
      <c r="A68" s="113" t="s">
        <v>1217</v>
      </c>
    </row>
    <row r="69" spans="1:2" ht="18" thickTop="1" thickBot="1">
      <c r="A69" s="113" t="s">
        <v>1218</v>
      </c>
    </row>
    <row r="70" spans="1:2" ht="18" thickTop="1" thickBot="1">
      <c r="A70" s="113" t="s">
        <v>1219</v>
      </c>
    </row>
    <row r="71" spans="1:2" ht="18" thickTop="1" thickBot="1">
      <c r="A71" s="113" t="s">
        <v>1220</v>
      </c>
    </row>
    <row r="72" spans="1:2" ht="18" thickTop="1" thickBot="1">
      <c r="A72" s="113" t="s">
        <v>1221</v>
      </c>
    </row>
    <row r="73" spans="1:2" ht="18" thickTop="1" thickBot="1">
      <c r="A73" s="113" t="s">
        <v>1222</v>
      </c>
    </row>
    <row r="74" spans="1:2" ht="18" thickTop="1" thickBot="1">
      <c r="A74" s="113" t="s">
        <v>1223</v>
      </c>
    </row>
    <row r="75" spans="1:2" ht="18" thickTop="1" thickBot="1">
      <c r="A75" s="113" t="s">
        <v>1224</v>
      </c>
    </row>
    <row r="76" spans="1:2" ht="18" thickTop="1" thickBot="1">
      <c r="A76" s="113" t="s">
        <v>1225</v>
      </c>
    </row>
    <row r="77" spans="1:2" ht="17.25" thickTop="1">
      <c r="A77" s="113" t="s">
        <v>1226</v>
      </c>
    </row>
    <row r="78" spans="1:2" ht="17.25" thickBot="1">
      <c r="A78" s="14" t="s">
        <v>23</v>
      </c>
      <c r="B78" s="6" t="s">
        <v>24</v>
      </c>
    </row>
    <row r="79" spans="1:2" ht="18" thickTop="1" thickBot="1">
      <c r="A79" s="12" t="s">
        <v>75</v>
      </c>
      <c r="B79" s="13" t="s">
        <v>1227</v>
      </c>
    </row>
    <row r="80" spans="1:2" ht="18" thickTop="1" thickBot="1">
      <c r="A80" s="12" t="s">
        <v>25</v>
      </c>
      <c r="B80" s="13" t="s">
        <v>1228</v>
      </c>
    </row>
    <row r="81" spans="1:2" ht="18" thickTop="1" thickBot="1">
      <c r="A81" s="12" t="s">
        <v>27</v>
      </c>
      <c r="B81" s="13" t="s">
        <v>1229</v>
      </c>
    </row>
    <row r="82" spans="1:2" ht="18" thickTop="1" thickBot="1">
      <c r="A82" s="113" t="s">
        <v>1230</v>
      </c>
    </row>
    <row r="83" spans="1:2" ht="17.25" thickTop="1">
      <c r="A83" s="113" t="s">
        <v>1231</v>
      </c>
    </row>
    <row r="84" spans="1:2" ht="17.25" thickBot="1">
      <c r="A84" s="14" t="s">
        <v>23</v>
      </c>
      <c r="B84" s="6" t="s">
        <v>24</v>
      </c>
    </row>
    <row r="85" spans="1:2" ht="18" thickTop="1" thickBot="1">
      <c r="A85" s="12" t="s">
        <v>25</v>
      </c>
      <c r="B85" s="13" t="s">
        <v>1232</v>
      </c>
    </row>
    <row r="86" spans="1:2" ht="18" thickTop="1" thickBot="1">
      <c r="A86" s="12" t="s">
        <v>27</v>
      </c>
      <c r="B86" s="13" t="s">
        <v>1233</v>
      </c>
    </row>
    <row r="87" spans="1:2" ht="18" thickTop="1" thickBot="1">
      <c r="A87" s="12" t="s">
        <v>84</v>
      </c>
      <c r="B87" s="13" t="s">
        <v>1234</v>
      </c>
    </row>
    <row r="88" spans="1:2" ht="18" thickTop="1" thickBot="1">
      <c r="A88" s="12" t="s">
        <v>86</v>
      </c>
      <c r="B88" s="13" t="s">
        <v>1235</v>
      </c>
    </row>
    <row r="89" spans="1:2" ht="18" thickTop="1" thickBot="1">
      <c r="A89" s="12" t="s">
        <v>105</v>
      </c>
      <c r="B89" s="13" t="s">
        <v>1236</v>
      </c>
    </row>
    <row r="90" spans="1:2" ht="18" thickTop="1" thickBot="1">
      <c r="A90" s="12" t="s">
        <v>107</v>
      </c>
      <c r="B90" s="13" t="s">
        <v>1237</v>
      </c>
    </row>
    <row r="91" spans="1:2" ht="18" thickTop="1" thickBot="1">
      <c r="A91" s="113" t="s">
        <v>1238</v>
      </c>
    </row>
    <row r="92" spans="1:2" ht="18" thickTop="1" thickBot="1">
      <c r="A92" s="113" t="s">
        <v>1239</v>
      </c>
    </row>
    <row r="93" spans="1:2" ht="18" thickTop="1" thickBot="1">
      <c r="A93" s="113" t="s">
        <v>1240</v>
      </c>
    </row>
    <row r="94" spans="1:2" ht="18" thickTop="1" thickBot="1">
      <c r="A94" s="113" t="s">
        <v>1241</v>
      </c>
    </row>
    <row r="95" spans="1:2" ht="18" thickTop="1" thickBot="1">
      <c r="A95" s="113" t="s">
        <v>1242</v>
      </c>
    </row>
    <row r="96" spans="1:2" ht="18" thickTop="1" thickBot="1">
      <c r="A96" s="113" t="s">
        <v>1243</v>
      </c>
    </row>
    <row r="97" spans="1:1" ht="18" thickTop="1" thickBot="1">
      <c r="A97" s="113" t="s">
        <v>1244</v>
      </c>
    </row>
    <row r="98" spans="1:1" ht="18" thickTop="1" thickBot="1">
      <c r="A98" s="113" t="s">
        <v>1245</v>
      </c>
    </row>
    <row r="99" spans="1:1" ht="18" thickTop="1" thickBot="1">
      <c r="A99" s="113" t="s">
        <v>1246</v>
      </c>
    </row>
    <row r="100" spans="1:1" ht="18" thickTop="1" thickBot="1">
      <c r="A100" s="113" t="s">
        <v>1247</v>
      </c>
    </row>
    <row r="101" spans="1:1" ht="18" thickTop="1" thickBot="1">
      <c r="A101" s="113" t="s">
        <v>1248</v>
      </c>
    </row>
    <row r="102" spans="1:1" ht="18" thickTop="1" thickBot="1">
      <c r="A102" s="113" t="s">
        <v>1249</v>
      </c>
    </row>
    <row r="103" spans="1:1" ht="18" thickTop="1" thickBot="1">
      <c r="A103" s="113" t="s">
        <v>1250</v>
      </c>
    </row>
    <row r="104" spans="1:1" ht="18" thickTop="1" thickBot="1">
      <c r="A104" s="113" t="s">
        <v>1251</v>
      </c>
    </row>
    <row r="105" spans="1:1" ht="18" thickTop="1" thickBot="1">
      <c r="A105" s="113" t="s">
        <v>1252</v>
      </c>
    </row>
    <row r="106" spans="1:1" ht="18" thickTop="1" thickBot="1">
      <c r="A106" s="113" t="s">
        <v>1253</v>
      </c>
    </row>
    <row r="107" spans="1:1" ht="18" thickTop="1" thickBot="1">
      <c r="A107" s="113" t="s">
        <v>1254</v>
      </c>
    </row>
    <row r="108" spans="1:1" ht="18" thickTop="1" thickBot="1">
      <c r="A108" s="113" t="s">
        <v>1255</v>
      </c>
    </row>
    <row r="109" spans="1:1" ht="18" thickTop="1" thickBot="1">
      <c r="A109" s="113" t="s">
        <v>1256</v>
      </c>
    </row>
    <row r="110" spans="1:1" ht="18" thickTop="1" thickBot="1">
      <c r="A110" s="113" t="s">
        <v>1257</v>
      </c>
    </row>
    <row r="111" spans="1:1" ht="18" thickTop="1" thickBot="1">
      <c r="A111" s="113" t="s">
        <v>1258</v>
      </c>
    </row>
    <row r="112" spans="1:1" ht="18" thickTop="1" thickBot="1">
      <c r="A112" s="113" t="s">
        <v>1259</v>
      </c>
    </row>
    <row r="113" spans="1:1" ht="18" thickTop="1" thickBot="1">
      <c r="A113" s="113" t="s">
        <v>1260</v>
      </c>
    </row>
    <row r="114" spans="1:1" ht="18" thickTop="1" thickBot="1">
      <c r="A114" s="113" t="s">
        <v>1261</v>
      </c>
    </row>
    <row r="115" spans="1:1" ht="18" thickTop="1" thickBot="1">
      <c r="A115" s="113" t="s">
        <v>1262</v>
      </c>
    </row>
    <row r="116" spans="1:1" ht="18" thickTop="1" thickBot="1">
      <c r="A116" s="113" t="s">
        <v>1263</v>
      </c>
    </row>
    <row r="117" spans="1:1" ht="18" thickTop="1" thickBot="1">
      <c r="A117" s="113" t="s">
        <v>1264</v>
      </c>
    </row>
    <row r="118" spans="1:1" ht="18" thickTop="1" thickBot="1">
      <c r="A118" s="113" t="s">
        <v>1265</v>
      </c>
    </row>
    <row r="119" spans="1:1" ht="18" thickTop="1" thickBot="1">
      <c r="A119" s="113" t="s">
        <v>1266</v>
      </c>
    </row>
    <row r="120" spans="1:1" ht="18" thickTop="1" thickBot="1">
      <c r="A120" s="113" t="s">
        <v>1267</v>
      </c>
    </row>
    <row r="121" spans="1:1" ht="18" thickTop="1" thickBot="1">
      <c r="A121" s="113" t="s">
        <v>1268</v>
      </c>
    </row>
    <row r="122" spans="1:1" ht="18" thickTop="1" thickBot="1">
      <c r="A122" s="113" t="s">
        <v>1269</v>
      </c>
    </row>
    <row r="123" spans="1:1" ht="18" thickTop="1" thickBot="1">
      <c r="A123" s="113" t="s">
        <v>1270</v>
      </c>
    </row>
    <row r="124" spans="1:1" ht="18" thickTop="1" thickBot="1">
      <c r="A124" s="113" t="s">
        <v>1271</v>
      </c>
    </row>
    <row r="125" spans="1:1" ht="18" thickTop="1" thickBot="1">
      <c r="A125" s="113" t="s">
        <v>1272</v>
      </c>
    </row>
    <row r="126" spans="1:1" ht="18" thickTop="1" thickBot="1">
      <c r="A126" s="113" t="s">
        <v>1273</v>
      </c>
    </row>
    <row r="127" spans="1:1" ht="18" thickTop="1" thickBot="1">
      <c r="A127" s="113" t="s">
        <v>1274</v>
      </c>
    </row>
    <row r="128" spans="1:1" ht="18" thickTop="1" thickBot="1">
      <c r="A128" s="113" t="s">
        <v>1275</v>
      </c>
    </row>
    <row r="129" spans="1:2" ht="18" thickTop="1" thickBot="1">
      <c r="A129" s="113" t="s">
        <v>1276</v>
      </c>
    </row>
    <row r="130" spans="1:2" ht="18" thickTop="1" thickBot="1">
      <c r="A130" s="113" t="s">
        <v>1277</v>
      </c>
    </row>
    <row r="131" spans="1:2" ht="18" thickTop="1" thickBot="1">
      <c r="A131" s="113" t="s">
        <v>1278</v>
      </c>
    </row>
    <row r="132" spans="1:2" ht="18" thickTop="1" thickBot="1">
      <c r="A132" s="113" t="s">
        <v>1279</v>
      </c>
    </row>
    <row r="133" spans="1:2" ht="18" thickTop="1" thickBot="1">
      <c r="A133" s="113" t="s">
        <v>1280</v>
      </c>
    </row>
    <row r="134" spans="1:2" ht="18" thickTop="1" thickBot="1">
      <c r="A134" s="113" t="s">
        <v>1281</v>
      </c>
    </row>
    <row r="135" spans="1:2" ht="18" thickTop="1" thickBot="1">
      <c r="A135" s="113" t="s">
        <v>1282</v>
      </c>
    </row>
    <row r="136" spans="1:2" ht="18" thickTop="1" thickBot="1">
      <c r="A136" s="113" t="s">
        <v>1283</v>
      </c>
    </row>
    <row r="137" spans="1:2" ht="18" thickTop="1" thickBot="1">
      <c r="A137" s="113" t="s">
        <v>1284</v>
      </c>
    </row>
    <row r="138" spans="1:2" ht="18" thickTop="1" thickBot="1">
      <c r="A138" s="113" t="s">
        <v>1285</v>
      </c>
    </row>
    <row r="139" spans="1:2" ht="17.25" thickTop="1">
      <c r="A139" s="113" t="s">
        <v>1286</v>
      </c>
    </row>
    <row r="140" spans="1:2" ht="17.25" thickBot="1">
      <c r="A140" s="14" t="s">
        <v>23</v>
      </c>
      <c r="B140" s="6" t="s">
        <v>24</v>
      </c>
    </row>
    <row r="141" spans="1:2" ht="18" thickTop="1" thickBot="1">
      <c r="A141" s="12" t="s">
        <v>1287</v>
      </c>
      <c r="B141" s="13" t="s">
        <v>1288</v>
      </c>
    </row>
    <row r="142" spans="1:2" ht="18" thickTop="1" thickBot="1">
      <c r="A142" s="12" t="s">
        <v>25</v>
      </c>
      <c r="B142" s="13" t="s">
        <v>1208</v>
      </c>
    </row>
    <row r="143" spans="1:2" ht="18" thickTop="1" thickBot="1">
      <c r="A143" s="12" t="s">
        <v>27</v>
      </c>
      <c r="B143" s="13" t="s">
        <v>1209</v>
      </c>
    </row>
    <row r="144" spans="1:2" ht="18" thickTop="1" thickBot="1">
      <c r="A144" s="12" t="s">
        <v>84</v>
      </c>
      <c r="B144" s="13" t="s">
        <v>1193</v>
      </c>
    </row>
    <row r="145" spans="1:2" ht="18" thickTop="1" thickBot="1">
      <c r="A145" s="12" t="s">
        <v>86</v>
      </c>
      <c r="B145" s="13" t="s">
        <v>1195</v>
      </c>
    </row>
    <row r="146" spans="1:2" ht="18" thickTop="1" thickBot="1">
      <c r="A146" s="12" t="s">
        <v>105</v>
      </c>
      <c r="B146" s="13" t="s">
        <v>1210</v>
      </c>
    </row>
    <row r="147" spans="1:2" ht="18" thickTop="1" thickBot="1">
      <c r="A147" s="12" t="s">
        <v>107</v>
      </c>
      <c r="B147" s="13" t="s">
        <v>1197</v>
      </c>
    </row>
    <row r="148" spans="1:2" ht="18" thickTop="1" thickBot="1">
      <c r="A148" s="12" t="s">
        <v>109</v>
      </c>
      <c r="B148" s="13" t="s">
        <v>1211</v>
      </c>
    </row>
    <row r="149" spans="1:2" ht="17.25" thickTop="1">
      <c r="A149" s="113" t="s">
        <v>1289</v>
      </c>
    </row>
    <row r="150" spans="1:2" ht="17.25" thickBot="1">
      <c r="A150" s="14" t="s">
        <v>23</v>
      </c>
      <c r="B150" s="6" t="s">
        <v>24</v>
      </c>
    </row>
    <row r="151" spans="1:2" ht="18" thickTop="1" thickBot="1">
      <c r="A151" s="12" t="s">
        <v>1290</v>
      </c>
      <c r="B151" s="13" t="s">
        <v>1291</v>
      </c>
    </row>
    <row r="152" spans="1:2" ht="18" thickTop="1" thickBot="1">
      <c r="A152" s="12" t="s">
        <v>1292</v>
      </c>
      <c r="B152" s="13" t="s">
        <v>1293</v>
      </c>
    </row>
    <row r="153" spans="1:2" ht="18" thickTop="1" thickBot="1">
      <c r="A153" s="12" t="s">
        <v>1294</v>
      </c>
      <c r="B153" s="13" t="s">
        <v>1295</v>
      </c>
    </row>
    <row r="154" spans="1:2" ht="18" thickTop="1" thickBot="1">
      <c r="A154" s="113" t="s">
        <v>1296</v>
      </c>
    </row>
    <row r="155" spans="1:2" ht="18" thickTop="1" thickBot="1">
      <c r="A155" s="113" t="s">
        <v>1297</v>
      </c>
    </row>
    <row r="156" spans="1:2" ht="18" thickTop="1" thickBot="1">
      <c r="A156" s="113" t="s">
        <v>1298</v>
      </c>
    </row>
    <row r="157" spans="1:2" ht="18" thickTop="1" thickBot="1">
      <c r="A157" s="113" t="s">
        <v>1299</v>
      </c>
    </row>
    <row r="158" spans="1:2" ht="18" thickTop="1" thickBot="1">
      <c r="A158" s="113" t="s">
        <v>1300</v>
      </c>
    </row>
    <row r="159" spans="1:2" ht="18" thickTop="1" thickBot="1">
      <c r="A159" s="113" t="s">
        <v>1301</v>
      </c>
    </row>
    <row r="160" spans="1:2" ht="18" thickTop="1" thickBot="1">
      <c r="A160" s="113" t="s">
        <v>1302</v>
      </c>
    </row>
    <row r="161" spans="1:2" ht="18" thickTop="1" thickBot="1">
      <c r="A161" s="113" t="s">
        <v>1303</v>
      </c>
    </row>
    <row r="162" spans="1:2" ht="18" thickTop="1" thickBot="1">
      <c r="A162" s="113" t="s">
        <v>1304</v>
      </c>
    </row>
    <row r="163" spans="1:2" ht="18" thickTop="1" thickBot="1">
      <c r="A163" s="113" t="s">
        <v>1305</v>
      </c>
    </row>
    <row r="164" spans="1:2" ht="18" thickTop="1" thickBot="1">
      <c r="A164" s="113" t="s">
        <v>1306</v>
      </c>
    </row>
    <row r="165" spans="1:2" ht="18" thickTop="1" thickBot="1">
      <c r="A165" s="113" t="s">
        <v>1306</v>
      </c>
    </row>
    <row r="166" spans="1:2" ht="17.25" thickTop="1">
      <c r="A166" s="113" t="s">
        <v>1307</v>
      </c>
    </row>
    <row r="167" spans="1:2" ht="17.25" thickBot="1">
      <c r="A167" s="14" t="s">
        <v>23</v>
      </c>
      <c r="B167" s="6" t="s">
        <v>24</v>
      </c>
    </row>
    <row r="168" spans="1:2" ht="18" thickTop="1" thickBot="1">
      <c r="A168" s="12" t="s">
        <v>75</v>
      </c>
      <c r="B168" s="13" t="s">
        <v>1227</v>
      </c>
    </row>
    <row r="169" spans="1:2" ht="18" thickTop="1" thickBot="1">
      <c r="A169" s="12" t="s">
        <v>25</v>
      </c>
      <c r="B169" s="13" t="s">
        <v>1308</v>
      </c>
    </row>
    <row r="170" spans="1:2" ht="18" thickTop="1" thickBot="1">
      <c r="A170" s="12" t="s">
        <v>27</v>
      </c>
      <c r="B170" s="13" t="s">
        <v>1229</v>
      </c>
    </row>
    <row r="171" spans="1:2" ht="17.25" thickTop="1">
      <c r="A171" s="113" t="s">
        <v>1309</v>
      </c>
    </row>
    <row r="172" spans="1:2" ht="17.25" thickBot="1">
      <c r="A172" s="14" t="s">
        <v>23</v>
      </c>
      <c r="B172" s="6" t="s">
        <v>24</v>
      </c>
    </row>
    <row r="173" spans="1:2" ht="18" thickTop="1" thickBot="1">
      <c r="A173" s="12" t="s">
        <v>75</v>
      </c>
      <c r="B173" s="13" t="s">
        <v>1227</v>
      </c>
    </row>
    <row r="174" spans="1:2" ht="18" thickTop="1" thickBot="1">
      <c r="A174" s="12" t="s">
        <v>25</v>
      </c>
      <c r="B174" s="13" t="s">
        <v>1308</v>
      </c>
    </row>
    <row r="175" spans="1:2" ht="18" thickTop="1" thickBot="1">
      <c r="A175" s="12" t="s">
        <v>27</v>
      </c>
      <c r="B175" s="13" t="s">
        <v>1229</v>
      </c>
    </row>
    <row r="176" spans="1:2" ht="18" thickTop="1" thickBot="1">
      <c r="A176" s="113" t="s">
        <v>1310</v>
      </c>
    </row>
    <row r="177" spans="1:2" ht="18" thickTop="1" thickBot="1">
      <c r="A177" s="113" t="s">
        <v>1311</v>
      </c>
    </row>
    <row r="178" spans="1:2" ht="18" thickTop="1" thickBot="1">
      <c r="A178" s="113" t="s">
        <v>1312</v>
      </c>
    </row>
    <row r="179" spans="1:2" ht="18" thickTop="1" thickBot="1">
      <c r="A179" s="113" t="s">
        <v>1313</v>
      </c>
    </row>
    <row r="180" spans="1:2" ht="18" thickTop="1" thickBot="1">
      <c r="A180" s="113" t="s">
        <v>1314</v>
      </c>
    </row>
    <row r="181" spans="1:2" ht="18" thickTop="1" thickBot="1">
      <c r="A181" s="113" t="s">
        <v>1315</v>
      </c>
    </row>
    <row r="182" spans="1:2" ht="18" thickTop="1" thickBot="1">
      <c r="A182" s="113" t="s">
        <v>1316</v>
      </c>
    </row>
    <row r="183" spans="1:2" ht="18" thickTop="1" thickBot="1">
      <c r="A183" s="113" t="s">
        <v>1317</v>
      </c>
    </row>
    <row r="184" spans="1:2" ht="18" thickTop="1" thickBot="1">
      <c r="A184" s="113" t="s">
        <v>1318</v>
      </c>
    </row>
    <row r="185" spans="1:2" ht="18" thickTop="1" thickBot="1">
      <c r="A185" s="113" t="s">
        <v>1319</v>
      </c>
    </row>
    <row r="186" spans="1:2" ht="18" thickTop="1" thickBot="1">
      <c r="A186" s="113" t="s">
        <v>1320</v>
      </c>
    </row>
    <row r="187" spans="1:2" ht="18" thickTop="1" thickBot="1">
      <c r="A187" s="113" t="s">
        <v>1321</v>
      </c>
    </row>
    <row r="188" spans="1:2" ht="18" thickTop="1" thickBot="1">
      <c r="A188" s="113" t="s">
        <v>1322</v>
      </c>
    </row>
    <row r="189" spans="1:2" ht="17.25" thickTop="1">
      <c r="A189" s="113" t="s">
        <v>1323</v>
      </c>
    </row>
    <row r="190" spans="1:2" ht="17.25" thickBot="1">
      <c r="A190" s="14" t="s">
        <v>23</v>
      </c>
      <c r="B190" s="6" t="s">
        <v>24</v>
      </c>
    </row>
    <row r="191" spans="1:2" ht="18" thickTop="1" thickBot="1">
      <c r="A191" s="90">
        <v>0</v>
      </c>
      <c r="B191" s="13" t="s">
        <v>1324</v>
      </c>
    </row>
    <row r="192" spans="1:2" ht="18" thickTop="1" thickBot="1">
      <c r="A192" s="12">
        <v>10</v>
      </c>
      <c r="B192" s="13" t="s">
        <v>1025</v>
      </c>
    </row>
    <row r="193" spans="1:2" ht="18" thickTop="1" thickBot="1">
      <c r="A193" s="12">
        <v>11</v>
      </c>
      <c r="B193" s="13" t="s">
        <v>1026</v>
      </c>
    </row>
    <row r="194" spans="1:2" ht="18" thickTop="1" thickBot="1">
      <c r="A194" s="12">
        <v>20</v>
      </c>
      <c r="B194" s="13" t="s">
        <v>1027</v>
      </c>
    </row>
    <row r="195" spans="1:2" ht="18" thickTop="1" thickBot="1">
      <c r="A195" s="12">
        <v>21</v>
      </c>
      <c r="B195" s="13" t="s">
        <v>1028</v>
      </c>
    </row>
    <row r="196" spans="1:2" ht="18" thickTop="1" thickBot="1">
      <c r="A196" s="12">
        <v>30</v>
      </c>
      <c r="B196" s="13" t="s">
        <v>1029</v>
      </c>
    </row>
    <row r="197" spans="1:2" ht="18" thickTop="1" thickBot="1">
      <c r="A197" s="12">
        <v>40</v>
      </c>
      <c r="B197" s="13" t="s">
        <v>338</v>
      </c>
    </row>
    <row r="198" spans="1:2" ht="18" thickTop="1" thickBot="1">
      <c r="A198" s="12">
        <v>80</v>
      </c>
      <c r="B198" s="13" t="s">
        <v>1030</v>
      </c>
    </row>
    <row r="199" spans="1:2" ht="18" thickTop="1" thickBot="1">
      <c r="A199" s="12">
        <v>90</v>
      </c>
      <c r="B199" s="13" t="s">
        <v>1031</v>
      </c>
    </row>
    <row r="200" spans="1:2" ht="18" thickTop="1" thickBot="1">
      <c r="A200" s="12">
        <v>99</v>
      </c>
      <c r="B200" s="13" t="s">
        <v>1032</v>
      </c>
    </row>
    <row r="201" spans="1:2" ht="18" thickTop="1" thickBot="1">
      <c r="A201" s="112" t="s">
        <v>155</v>
      </c>
    </row>
    <row r="202" spans="1:2" ht="18" thickTop="1" thickBot="1">
      <c r="A202" s="11" t="s">
        <v>156</v>
      </c>
    </row>
    <row r="203" spans="1:2" ht="18" thickTop="1" thickBot="1">
      <c r="A203" s="11" t="s">
        <v>161</v>
      </c>
    </row>
    <row r="204" spans="1:2" ht="18" thickTop="1" thickBot="1">
      <c r="A204" s="11" t="s">
        <v>160</v>
      </c>
    </row>
    <row r="205" spans="1:2" ht="18" thickTop="1" thickBot="1">
      <c r="A205" s="11" t="s">
        <v>161</v>
      </c>
    </row>
    <row r="206" spans="1:2" ht="18" thickTop="1" thickBot="1">
      <c r="A206" s="11" t="s">
        <v>162</v>
      </c>
    </row>
    <row r="207" spans="1:2" ht="18" thickTop="1" thickBot="1">
      <c r="A207" s="11" t="s">
        <v>161</v>
      </c>
    </row>
    <row r="208" spans="1:2" ht="18" thickTop="1" thickBot="1">
      <c r="A208" s="11" t="s">
        <v>163</v>
      </c>
    </row>
    <row r="209" spans="1:1" ht="18" thickTop="1" thickBot="1">
      <c r="A209" s="11" t="s">
        <v>1325</v>
      </c>
    </row>
    <row r="210" spans="1:1" ht="18" thickTop="1" thickBot="1">
      <c r="A210" s="11" t="s">
        <v>165</v>
      </c>
    </row>
    <row r="211" spans="1:1" ht="17.25" thickTop="1">
      <c r="A211" s="11" t="s">
        <v>166</v>
      </c>
    </row>
    <row r="212" spans="1:1" ht="17.25" thickBot="1">
      <c r="A212" s="8" t="s">
        <v>167</v>
      </c>
    </row>
    <row r="213" spans="1:1" ht="18" thickTop="1" thickBot="1">
      <c r="A213" s="11" t="s">
        <v>168</v>
      </c>
    </row>
    <row r="214" spans="1:1" ht="17.25" thickTop="1">
      <c r="A214" s="11" t="s">
        <v>1326</v>
      </c>
    </row>
  </sheetData>
  <phoneticPr fontId="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G227"/>
  <sheetViews>
    <sheetView topLeftCell="A211" workbookViewId="0">
      <selection activeCell="A211" sqref="A211"/>
    </sheetView>
  </sheetViews>
  <sheetFormatPr defaultRowHeight="16.5"/>
  <cols>
    <col min="1" max="1" width="80.625" bestFit="1" customWidth="1"/>
    <col min="2" max="2" width="20.625" customWidth="1"/>
    <col min="3" max="3" width="6.75" customWidth="1"/>
    <col min="7" max="7" width="19" customWidth="1"/>
  </cols>
  <sheetData>
    <row r="1" spans="1:3" ht="23.25" thickTop="1">
      <c r="A1" s="1" t="s">
        <v>478</v>
      </c>
    </row>
    <row r="2" spans="1:3">
      <c r="A2" s="2" t="s">
        <v>1</v>
      </c>
    </row>
    <row r="3" spans="1:3">
      <c r="A3" s="3" t="s">
        <v>479</v>
      </c>
    </row>
    <row r="4" spans="1:3">
      <c r="A4" s="2" t="s">
        <v>3</v>
      </c>
    </row>
    <row r="5" spans="1:3" ht="17.25" thickBot="1">
      <c r="A5" s="3">
        <v>2198</v>
      </c>
    </row>
    <row r="6" spans="1:3" ht="17.25" thickTop="1">
      <c r="A6" s="60"/>
    </row>
    <row r="7" spans="1:3" ht="22.5">
      <c r="A7" s="20" t="s">
        <v>4</v>
      </c>
      <c r="B7" s="61" t="s">
        <v>480</v>
      </c>
      <c r="C7" s="76"/>
    </row>
    <row r="8" spans="1:3">
      <c r="A8" s="20" t="s">
        <v>6</v>
      </c>
      <c r="B8" s="22" t="s">
        <v>7</v>
      </c>
      <c r="C8" s="77"/>
    </row>
    <row r="9" spans="1:3" ht="17.25" thickBot="1">
      <c r="A9" s="20" t="s">
        <v>8</v>
      </c>
      <c r="B9" s="22" t="s">
        <v>481</v>
      </c>
      <c r="C9" s="77"/>
    </row>
    <row r="10" spans="1:3" ht="17.25" thickTop="1">
      <c r="A10" s="20" t="s">
        <v>10</v>
      </c>
      <c r="B10" s="21" t="s">
        <v>174</v>
      </c>
      <c r="C10" s="77"/>
    </row>
    <row r="11" spans="1:3">
      <c r="A11" s="20" t="s">
        <v>12</v>
      </c>
      <c r="B11" s="22" t="s">
        <v>482</v>
      </c>
      <c r="C11" s="77"/>
    </row>
    <row r="12" spans="1:3">
      <c r="A12" s="20" t="s">
        <v>14</v>
      </c>
      <c r="B12" s="22" t="s">
        <v>176</v>
      </c>
      <c r="C12" s="77"/>
    </row>
    <row r="13" spans="1:3" ht="17.25" thickBot="1">
      <c r="A13" s="23" t="s">
        <v>16</v>
      </c>
    </row>
    <row r="14" spans="1:3" ht="18" thickTop="1" thickBot="1">
      <c r="A14" s="24" t="s">
        <v>177</v>
      </c>
    </row>
    <row r="15" spans="1:3" ht="18" thickTop="1" thickBot="1">
      <c r="A15" s="24" t="s">
        <v>18</v>
      </c>
    </row>
    <row r="16" spans="1:3" ht="18" thickTop="1" thickBot="1">
      <c r="A16" s="25" t="s">
        <v>19</v>
      </c>
    </row>
    <row r="17" spans="1:7" ht="18" thickTop="1" thickBot="1">
      <c r="A17" s="28" t="s">
        <v>187</v>
      </c>
    </row>
    <row r="18" spans="1:7" ht="18" thickTop="1" thickBot="1">
      <c r="A18" s="25" t="s">
        <v>88</v>
      </c>
    </row>
    <row r="19" spans="1:7" ht="18" thickTop="1" thickBot="1">
      <c r="A19" s="24" t="s">
        <v>483</v>
      </c>
    </row>
    <row r="20" spans="1:7" ht="18" thickTop="1" thickBot="1">
      <c r="A20" s="24" t="s">
        <v>90</v>
      </c>
    </row>
    <row r="21" spans="1:7" ht="18" thickTop="1" thickBot="1">
      <c r="A21" s="25" t="s">
        <v>91</v>
      </c>
      <c r="D21" t="s">
        <v>721</v>
      </c>
      <c r="E21" t="s">
        <v>722</v>
      </c>
      <c r="F21" t="s">
        <v>723</v>
      </c>
      <c r="G21" t="s">
        <v>725</v>
      </c>
    </row>
    <row r="22" spans="1:7" ht="18" thickTop="1" thickBot="1">
      <c r="A22" s="26" t="s">
        <v>178</v>
      </c>
      <c r="D22" t="s">
        <v>306</v>
      </c>
      <c r="E22" t="s">
        <v>724</v>
      </c>
      <c r="F22">
        <v>12</v>
      </c>
    </row>
    <row r="23" spans="1:7" ht="18" thickTop="1" thickBot="1">
      <c r="A23" s="27" t="s">
        <v>484</v>
      </c>
      <c r="D23" t="s">
        <v>367</v>
      </c>
      <c r="E23" t="s">
        <v>724</v>
      </c>
      <c r="F23">
        <v>100</v>
      </c>
    </row>
    <row r="24" spans="1:7" ht="18" thickTop="1" thickBot="1">
      <c r="A24" s="28" t="s">
        <v>485</v>
      </c>
      <c r="D24" t="s">
        <v>714</v>
      </c>
      <c r="G24" t="s">
        <v>713</v>
      </c>
    </row>
    <row r="25" spans="1:7" ht="18" thickTop="1" thickBot="1">
      <c r="A25" s="27" t="s">
        <v>486</v>
      </c>
      <c r="D25" t="s">
        <v>715</v>
      </c>
    </row>
    <row r="26" spans="1:7" ht="18" thickTop="1" thickBot="1">
      <c r="A26" s="27" t="s">
        <v>487</v>
      </c>
    </row>
    <row r="27" spans="1:7" ht="18" thickTop="1" thickBot="1">
      <c r="A27" s="27" t="s">
        <v>488</v>
      </c>
    </row>
    <row r="28" spans="1:7" ht="18" thickTop="1" thickBot="1">
      <c r="A28" s="27" t="s">
        <v>489</v>
      </c>
    </row>
    <row r="29" spans="1:7" ht="18" thickTop="1" thickBot="1">
      <c r="A29" s="28" t="s">
        <v>490</v>
      </c>
      <c r="D29" t="s">
        <v>728</v>
      </c>
      <c r="G29" t="s">
        <v>726</v>
      </c>
    </row>
    <row r="30" spans="1:7" ht="18" thickTop="1" thickBot="1">
      <c r="A30" s="27" t="s">
        <v>491</v>
      </c>
      <c r="D30" t="s">
        <v>729</v>
      </c>
      <c r="G30" t="s">
        <v>727</v>
      </c>
    </row>
    <row r="31" spans="1:7" ht="18" thickTop="1" thickBot="1">
      <c r="A31" s="27" t="s">
        <v>492</v>
      </c>
    </row>
    <row r="32" spans="1:7" ht="18" thickTop="1" thickBot="1">
      <c r="A32" s="27" t="s">
        <v>493</v>
      </c>
      <c r="D32" t="s">
        <v>730</v>
      </c>
      <c r="G32" t="s">
        <v>731</v>
      </c>
    </row>
    <row r="33" spans="1:7" ht="18" thickTop="1" thickBot="1">
      <c r="A33" s="27" t="s">
        <v>494</v>
      </c>
      <c r="D33" t="s">
        <v>733</v>
      </c>
      <c r="G33" t="s">
        <v>734</v>
      </c>
    </row>
    <row r="34" spans="1:7" ht="18" thickTop="1" thickBot="1">
      <c r="A34" s="27" t="s">
        <v>495</v>
      </c>
      <c r="D34" t="s">
        <v>370</v>
      </c>
    </row>
    <row r="35" spans="1:7" ht="18" thickTop="1" thickBot="1">
      <c r="A35" s="27" t="s">
        <v>496</v>
      </c>
      <c r="D35" t="s">
        <v>371</v>
      </c>
    </row>
    <row r="36" spans="1:7" ht="18" thickTop="1" thickBot="1">
      <c r="A36" s="27" t="s">
        <v>497</v>
      </c>
      <c r="D36" t="s">
        <v>372</v>
      </c>
    </row>
    <row r="37" spans="1:7" ht="18" thickTop="1" thickBot="1">
      <c r="A37" s="27" t="s">
        <v>498</v>
      </c>
      <c r="D37" t="s">
        <v>716</v>
      </c>
    </row>
    <row r="38" spans="1:7" ht="18" thickTop="1" thickBot="1">
      <c r="A38" s="27" t="s">
        <v>499</v>
      </c>
      <c r="D38" t="s">
        <v>717</v>
      </c>
    </row>
    <row r="39" spans="1:7" ht="17.25" thickTop="1">
      <c r="A39" s="27" t="s">
        <v>500</v>
      </c>
      <c r="D39" t="s">
        <v>375</v>
      </c>
      <c r="G39" t="s">
        <v>732</v>
      </c>
    </row>
    <row r="40" spans="1:7" ht="17.25" thickBot="1">
      <c r="A40" s="33" t="s">
        <v>320</v>
      </c>
      <c r="B40" s="33" t="s">
        <v>321</v>
      </c>
      <c r="C40" s="78"/>
      <c r="D40" t="s">
        <v>741</v>
      </c>
      <c r="G40" t="s">
        <v>742</v>
      </c>
    </row>
    <row r="41" spans="1:7" ht="18" thickTop="1" thickBot="1">
      <c r="A41" s="21" t="s">
        <v>322</v>
      </c>
      <c r="B41" s="21" t="s">
        <v>323</v>
      </c>
      <c r="C41" s="77"/>
    </row>
    <row r="42" spans="1:7" ht="18" thickTop="1" thickBot="1">
      <c r="A42" s="21" t="s">
        <v>324</v>
      </c>
      <c r="B42" s="21" t="s">
        <v>325</v>
      </c>
      <c r="C42" s="77"/>
    </row>
    <row r="43" spans="1:7" ht="18" thickTop="1" thickBot="1">
      <c r="A43" s="21" t="s">
        <v>326</v>
      </c>
      <c r="B43" s="21" t="s">
        <v>323</v>
      </c>
      <c r="C43" s="77"/>
    </row>
    <row r="44" spans="1:7" ht="17.25" thickTop="1">
      <c r="A44" s="27" t="s">
        <v>501</v>
      </c>
    </row>
    <row r="45" spans="1:7" ht="17.25" thickBot="1">
      <c r="A45" s="33" t="s">
        <v>320</v>
      </c>
      <c r="B45" s="33" t="s">
        <v>321</v>
      </c>
      <c r="C45" s="78"/>
    </row>
    <row r="46" spans="1:7" ht="18" thickTop="1" thickBot="1">
      <c r="A46" s="21" t="s">
        <v>327</v>
      </c>
      <c r="B46" s="21" t="s">
        <v>328</v>
      </c>
      <c r="C46" s="77"/>
    </row>
    <row r="47" spans="1:7" ht="18" thickTop="1" thickBot="1">
      <c r="A47" s="21" t="s">
        <v>329</v>
      </c>
      <c r="B47" s="21" t="s">
        <v>330</v>
      </c>
      <c r="C47" s="77"/>
    </row>
    <row r="48" spans="1:7" ht="18" thickTop="1" thickBot="1">
      <c r="A48" s="21" t="s">
        <v>331</v>
      </c>
      <c r="B48" s="21" t="s">
        <v>332</v>
      </c>
      <c r="C48" s="77"/>
    </row>
    <row r="49" spans="1:7" ht="18" thickTop="1" thickBot="1">
      <c r="A49" s="21" t="s">
        <v>333</v>
      </c>
      <c r="B49" s="21" t="s">
        <v>330</v>
      </c>
      <c r="C49" s="77"/>
    </row>
    <row r="50" spans="1:7" ht="18" thickTop="1" thickBot="1">
      <c r="A50" s="27" t="s">
        <v>502</v>
      </c>
    </row>
    <row r="51" spans="1:7" ht="18" thickTop="1" thickBot="1">
      <c r="A51" s="27" t="s">
        <v>503</v>
      </c>
      <c r="D51" t="s">
        <v>743</v>
      </c>
    </row>
    <row r="52" spans="1:7" ht="18" thickTop="1" thickBot="1">
      <c r="A52" s="27" t="s">
        <v>504</v>
      </c>
      <c r="D52" t="s">
        <v>744</v>
      </c>
    </row>
    <row r="53" spans="1:7" ht="18" thickTop="1" thickBot="1">
      <c r="A53" s="27" t="s">
        <v>505</v>
      </c>
      <c r="D53" t="s">
        <v>745</v>
      </c>
    </row>
    <row r="54" spans="1:7" ht="18" thickTop="1" thickBot="1">
      <c r="A54" s="27" t="s">
        <v>506</v>
      </c>
      <c r="D54" t="s">
        <v>746</v>
      </c>
    </row>
    <row r="55" spans="1:7" ht="18" thickTop="1" thickBot="1">
      <c r="A55" s="27" t="s">
        <v>507</v>
      </c>
      <c r="D55" t="s">
        <v>747</v>
      </c>
    </row>
    <row r="56" spans="1:7" ht="18" thickTop="1" thickBot="1">
      <c r="A56" s="63" t="s">
        <v>508</v>
      </c>
      <c r="D56" t="s">
        <v>749</v>
      </c>
      <c r="G56" t="s">
        <v>748</v>
      </c>
    </row>
    <row r="57" spans="1:7" ht="18" thickTop="1" thickBot="1">
      <c r="A57" s="27" t="s">
        <v>509</v>
      </c>
    </row>
    <row r="58" spans="1:7" ht="18" thickTop="1" thickBot="1">
      <c r="A58" s="28" t="s">
        <v>510</v>
      </c>
    </row>
    <row r="59" spans="1:7" ht="17.25" thickTop="1">
      <c r="A59" s="27" t="s">
        <v>511</v>
      </c>
    </row>
    <row r="60" spans="1:7" ht="17.25" thickBot="1">
      <c r="A60" s="33" t="s">
        <v>320</v>
      </c>
      <c r="B60" s="33" t="s">
        <v>321</v>
      </c>
      <c r="C60" s="78"/>
    </row>
    <row r="61" spans="1:7" ht="18" thickTop="1" thickBot="1">
      <c r="A61" s="21" t="s">
        <v>327</v>
      </c>
      <c r="B61" s="64" t="s">
        <v>512</v>
      </c>
      <c r="C61" s="79"/>
    </row>
    <row r="62" spans="1:7" ht="18" thickTop="1" thickBot="1">
      <c r="A62" s="21" t="s">
        <v>329</v>
      </c>
      <c r="B62" s="21" t="s">
        <v>323</v>
      </c>
      <c r="C62" s="77"/>
    </row>
    <row r="63" spans="1:7" ht="18" thickTop="1" thickBot="1">
      <c r="A63" s="27" t="s">
        <v>513</v>
      </c>
    </row>
    <row r="64" spans="1:7" ht="18" thickTop="1" thickBot="1">
      <c r="A64" s="27" t="s">
        <v>514</v>
      </c>
    </row>
    <row r="65" spans="1:1" ht="18" thickTop="1" thickBot="1">
      <c r="A65" s="27" t="s">
        <v>515</v>
      </c>
    </row>
    <row r="66" spans="1:1" ht="18" thickTop="1" thickBot="1">
      <c r="A66" s="27" t="s">
        <v>516</v>
      </c>
    </row>
    <row r="67" spans="1:1" ht="18" thickTop="1" thickBot="1">
      <c r="A67" s="27" t="s">
        <v>517</v>
      </c>
    </row>
    <row r="68" spans="1:1" ht="18" thickTop="1" thickBot="1">
      <c r="A68" s="27" t="s">
        <v>518</v>
      </c>
    </row>
    <row r="69" spans="1:1" ht="18" thickTop="1" thickBot="1">
      <c r="A69" s="27" t="s">
        <v>519</v>
      </c>
    </row>
    <row r="70" spans="1:1" ht="18" thickTop="1" thickBot="1">
      <c r="A70" s="27" t="s">
        <v>520</v>
      </c>
    </row>
    <row r="71" spans="1:1" ht="18" thickTop="1" thickBot="1">
      <c r="A71" s="27" t="s">
        <v>521</v>
      </c>
    </row>
    <row r="72" spans="1:1" ht="18" thickTop="1" thickBot="1">
      <c r="A72" s="27" t="s">
        <v>522</v>
      </c>
    </row>
    <row r="73" spans="1:1" ht="18" thickTop="1" thickBot="1">
      <c r="A73" s="27" t="s">
        <v>523</v>
      </c>
    </row>
    <row r="74" spans="1:1" ht="18" thickTop="1" thickBot="1">
      <c r="A74" s="28" t="s">
        <v>524</v>
      </c>
    </row>
    <row r="75" spans="1:1" ht="18" thickTop="1" thickBot="1">
      <c r="A75" s="65" t="s">
        <v>525</v>
      </c>
    </row>
    <row r="76" spans="1:1" ht="18" thickTop="1" thickBot="1">
      <c r="A76" s="63" t="s">
        <v>526</v>
      </c>
    </row>
    <row r="77" spans="1:1" ht="18" thickTop="1" thickBot="1">
      <c r="A77" s="25" t="s">
        <v>124</v>
      </c>
    </row>
    <row r="78" spans="1:1" ht="18" thickTop="1" thickBot="1">
      <c r="A78" s="25" t="s">
        <v>125</v>
      </c>
    </row>
    <row r="79" spans="1:1" ht="18" thickTop="1" thickBot="1">
      <c r="A79" s="25" t="s">
        <v>126</v>
      </c>
    </row>
    <row r="80" spans="1:1" ht="18" thickTop="1" thickBot="1">
      <c r="A80" s="25" t="s">
        <v>127</v>
      </c>
    </row>
    <row r="81" spans="1:1" ht="18" thickTop="1" thickBot="1">
      <c r="A81" s="25" t="s">
        <v>128</v>
      </c>
    </row>
    <row r="82" spans="1:1" ht="18" thickTop="1" thickBot="1">
      <c r="A82" s="25" t="s">
        <v>129</v>
      </c>
    </row>
    <row r="83" spans="1:1" ht="18" thickTop="1" thickBot="1">
      <c r="A83" s="25" t="s">
        <v>130</v>
      </c>
    </row>
    <row r="84" spans="1:1" ht="18" thickTop="1" thickBot="1">
      <c r="A84" s="25" t="s">
        <v>131</v>
      </c>
    </row>
    <row r="85" spans="1:1" ht="18" thickTop="1" thickBot="1">
      <c r="A85" s="25" t="s">
        <v>132</v>
      </c>
    </row>
    <row r="86" spans="1:1" ht="18" thickTop="1" thickBot="1">
      <c r="A86" s="25" t="s">
        <v>133</v>
      </c>
    </row>
    <row r="87" spans="1:1" ht="18" thickTop="1" thickBot="1">
      <c r="A87" s="25" t="s">
        <v>134</v>
      </c>
    </row>
    <row r="88" spans="1:1" ht="18" thickTop="1" thickBot="1">
      <c r="A88" s="25" t="s">
        <v>135</v>
      </c>
    </row>
    <row r="89" spans="1:1" ht="18" thickTop="1" thickBot="1">
      <c r="A89" s="25" t="s">
        <v>136</v>
      </c>
    </row>
    <row r="90" spans="1:1" ht="18" thickTop="1" thickBot="1">
      <c r="A90" s="25" t="s">
        <v>137</v>
      </c>
    </row>
    <row r="91" spans="1:1" ht="18" thickTop="1" thickBot="1">
      <c r="A91" s="25" t="s">
        <v>138</v>
      </c>
    </row>
    <row r="92" spans="1:1" ht="18" thickTop="1" thickBot="1">
      <c r="A92" s="25" t="s">
        <v>139</v>
      </c>
    </row>
    <row r="93" spans="1:1" ht="18" thickTop="1" thickBot="1">
      <c r="A93" s="25" t="s">
        <v>140</v>
      </c>
    </row>
    <row r="94" spans="1:1" ht="18" thickTop="1" thickBot="1">
      <c r="A94" s="25" t="s">
        <v>141</v>
      </c>
    </row>
    <row r="95" spans="1:1" ht="18" thickTop="1" thickBot="1">
      <c r="A95" s="25" t="s">
        <v>142</v>
      </c>
    </row>
    <row r="96" spans="1:1" ht="18" thickTop="1" thickBot="1">
      <c r="A96" s="25" t="s">
        <v>143</v>
      </c>
    </row>
    <row r="97" spans="1:3" ht="18" thickTop="1" thickBot="1">
      <c r="A97" s="25" t="s">
        <v>144</v>
      </c>
    </row>
    <row r="98" spans="1:3" ht="18" thickTop="1" thickBot="1">
      <c r="A98" s="25" t="s">
        <v>145</v>
      </c>
    </row>
    <row r="99" spans="1:3" ht="18" thickTop="1" thickBot="1">
      <c r="A99" s="25" t="s">
        <v>146</v>
      </c>
    </row>
    <row r="100" spans="1:3" ht="18" thickTop="1" thickBot="1">
      <c r="A100" s="25" t="s">
        <v>147</v>
      </c>
    </row>
    <row r="101" spans="1:3" ht="18" thickTop="1" thickBot="1">
      <c r="A101" s="66" t="s">
        <v>148</v>
      </c>
    </row>
    <row r="102" spans="1:3" ht="18" thickTop="1" thickBot="1">
      <c r="A102" s="67" t="s">
        <v>527</v>
      </c>
    </row>
    <row r="103" spans="1:3" ht="18" thickTop="1" thickBot="1">
      <c r="A103" s="25" t="s">
        <v>124</v>
      </c>
    </row>
    <row r="104" spans="1:3" ht="18" thickTop="1" thickBot="1">
      <c r="A104" s="25" t="s">
        <v>127</v>
      </c>
    </row>
    <row r="105" spans="1:3" ht="18" thickTop="1" thickBot="1">
      <c r="A105" s="25" t="s">
        <v>528</v>
      </c>
    </row>
    <row r="106" spans="1:3" ht="18" thickTop="1" thickBot="1">
      <c r="A106" s="25" t="s">
        <v>529</v>
      </c>
    </row>
    <row r="107" spans="1:3" ht="18" thickTop="1" thickBot="1">
      <c r="A107" s="25" t="s">
        <v>530</v>
      </c>
    </row>
    <row r="108" spans="1:3" ht="18" thickTop="1" thickBot="1">
      <c r="A108" s="25" t="s">
        <v>531</v>
      </c>
    </row>
    <row r="109" spans="1:3" ht="17.25" thickTop="1">
      <c r="A109" s="27" t="s">
        <v>532</v>
      </c>
    </row>
    <row r="110" spans="1:3" ht="17.25" thickBot="1">
      <c r="A110" s="31" t="s">
        <v>23</v>
      </c>
      <c r="B110" s="22" t="s">
        <v>24</v>
      </c>
      <c r="C110" s="77"/>
    </row>
    <row r="111" spans="1:3" ht="18" thickTop="1" thickBot="1">
      <c r="A111" s="29" t="s">
        <v>25</v>
      </c>
      <c r="B111" s="21" t="s">
        <v>327</v>
      </c>
      <c r="C111" s="77"/>
    </row>
    <row r="112" spans="1:3" ht="18" thickTop="1" thickBot="1">
      <c r="A112" s="29" t="s">
        <v>86</v>
      </c>
      <c r="B112" s="30" t="s">
        <v>533</v>
      </c>
      <c r="C112" s="80"/>
    </row>
    <row r="113" spans="1:4" ht="18" thickTop="1" thickBot="1">
      <c r="A113" s="29" t="s">
        <v>105</v>
      </c>
      <c r="B113" s="30" t="s">
        <v>534</v>
      </c>
      <c r="C113" s="80"/>
    </row>
    <row r="114" spans="1:4" ht="18" thickTop="1" thickBot="1">
      <c r="A114" s="29" t="s">
        <v>107</v>
      </c>
      <c r="B114" s="30" t="s">
        <v>535</v>
      </c>
      <c r="C114" s="80"/>
    </row>
    <row r="115" spans="1:4" ht="18" thickTop="1" thickBot="1">
      <c r="A115" s="29" t="s">
        <v>109</v>
      </c>
      <c r="B115" s="30" t="s">
        <v>536</v>
      </c>
      <c r="C115" s="80"/>
    </row>
    <row r="116" spans="1:4" ht="17.25" thickTop="1">
      <c r="A116" s="27" t="s">
        <v>537</v>
      </c>
      <c r="D116" t="s">
        <v>735</v>
      </c>
    </row>
    <row r="117" spans="1:4" ht="17.25" thickBot="1">
      <c r="A117" s="33" t="s">
        <v>320</v>
      </c>
      <c r="B117" s="33" t="s">
        <v>321</v>
      </c>
      <c r="C117" s="78"/>
    </row>
    <row r="118" spans="1:4" ht="18" thickTop="1" thickBot="1">
      <c r="A118" s="21" t="s">
        <v>322</v>
      </c>
      <c r="B118" s="21" t="s">
        <v>323</v>
      </c>
      <c r="C118" s="77"/>
    </row>
    <row r="119" spans="1:4" ht="18" thickTop="1" thickBot="1">
      <c r="A119" s="21" t="s">
        <v>324</v>
      </c>
      <c r="B119" s="21" t="s">
        <v>325</v>
      </c>
      <c r="C119" s="77"/>
    </row>
    <row r="120" spans="1:4" ht="18" thickTop="1" thickBot="1">
      <c r="A120" s="21" t="s">
        <v>538</v>
      </c>
      <c r="B120" s="21" t="s">
        <v>323</v>
      </c>
      <c r="C120" s="77"/>
    </row>
    <row r="121" spans="1:4" ht="18" thickTop="1" thickBot="1">
      <c r="A121" s="27" t="s">
        <v>539</v>
      </c>
      <c r="D121" t="s">
        <v>736</v>
      </c>
    </row>
    <row r="122" spans="1:4" ht="18" thickTop="1" thickBot="1">
      <c r="A122" s="27" t="s">
        <v>540</v>
      </c>
      <c r="D122" t="s">
        <v>737</v>
      </c>
    </row>
    <row r="123" spans="1:4" ht="18" thickTop="1" thickBot="1">
      <c r="A123" s="27" t="s">
        <v>541</v>
      </c>
      <c r="D123" t="s">
        <v>738</v>
      </c>
    </row>
    <row r="124" spans="1:4" ht="18" thickTop="1" thickBot="1">
      <c r="A124" s="27" t="s">
        <v>542</v>
      </c>
      <c r="D124" t="s">
        <v>739</v>
      </c>
    </row>
    <row r="125" spans="1:4" ht="18" thickTop="1" thickBot="1">
      <c r="A125" s="27" t="s">
        <v>543</v>
      </c>
    </row>
    <row r="126" spans="1:4" ht="17.25" thickTop="1">
      <c r="A126" s="27" t="s">
        <v>544</v>
      </c>
    </row>
    <row r="127" spans="1:4" ht="17.25" thickBot="1">
      <c r="A127" s="33" t="s">
        <v>320</v>
      </c>
      <c r="B127" s="33" t="s">
        <v>24</v>
      </c>
      <c r="C127" s="78"/>
    </row>
    <row r="128" spans="1:4" ht="18" thickTop="1" thickBot="1">
      <c r="A128" s="21" t="s">
        <v>327</v>
      </c>
      <c r="B128" s="30" t="s">
        <v>545</v>
      </c>
      <c r="C128" s="80"/>
    </row>
    <row r="129" spans="1:4" ht="24" thickTop="1" thickBot="1">
      <c r="A129" s="21" t="s">
        <v>534</v>
      </c>
      <c r="B129" s="68" t="s">
        <v>546</v>
      </c>
      <c r="C129" s="81"/>
    </row>
    <row r="130" spans="1:4" ht="18" thickTop="1" thickBot="1">
      <c r="A130" s="21" t="s">
        <v>535</v>
      </c>
      <c r="B130" s="68" t="s">
        <v>547</v>
      </c>
      <c r="C130" s="81"/>
    </row>
    <row r="131" spans="1:4" ht="18" thickTop="1" thickBot="1">
      <c r="A131" s="27" t="s">
        <v>548</v>
      </c>
    </row>
    <row r="132" spans="1:4" ht="17.25" thickTop="1">
      <c r="A132" s="60"/>
    </row>
    <row r="133" spans="1:4" ht="17.25" thickBot="1">
      <c r="A133" s="33" t="s">
        <v>320</v>
      </c>
      <c r="B133" s="33" t="s">
        <v>24</v>
      </c>
      <c r="C133" s="78"/>
    </row>
    <row r="134" spans="1:4" ht="46.5" thickTop="1" thickBot="1">
      <c r="A134" s="21" t="s">
        <v>327</v>
      </c>
      <c r="B134" s="68" t="s">
        <v>549</v>
      </c>
      <c r="C134" s="81"/>
    </row>
    <row r="135" spans="1:4" ht="18" thickTop="1" thickBot="1">
      <c r="A135" s="27" t="s">
        <v>550</v>
      </c>
      <c r="D135" t="s">
        <v>740</v>
      </c>
    </row>
    <row r="136" spans="1:4" ht="18" thickTop="1" thickBot="1">
      <c r="A136" s="27" t="s">
        <v>551</v>
      </c>
    </row>
    <row r="137" spans="1:4" ht="18" thickTop="1" thickBot="1">
      <c r="A137" s="27" t="s">
        <v>552</v>
      </c>
    </row>
    <row r="138" spans="1:4" ht="18" thickTop="1" thickBot="1">
      <c r="A138" s="27" t="s">
        <v>553</v>
      </c>
    </row>
    <row r="139" spans="1:4" ht="17.25" thickTop="1">
      <c r="A139" s="28" t="s">
        <v>554</v>
      </c>
    </row>
    <row r="140" spans="1:4" ht="17.25" thickBot="1">
      <c r="A140" s="31" t="s">
        <v>23</v>
      </c>
      <c r="B140" s="22" t="s">
        <v>24</v>
      </c>
      <c r="C140" s="77"/>
    </row>
    <row r="141" spans="1:4" ht="17.25" thickTop="1">
      <c r="A141" s="29" t="s">
        <v>555</v>
      </c>
      <c r="B141" s="21" t="s">
        <v>556</v>
      </c>
      <c r="C141" s="77"/>
    </row>
    <row r="142" spans="1:4">
      <c r="A142" s="206" t="s">
        <v>25</v>
      </c>
      <c r="B142" s="34" t="s">
        <v>557</v>
      </c>
      <c r="C142" s="77"/>
    </row>
    <row r="143" spans="1:4" ht="17.25" thickBot="1">
      <c r="A143" s="207"/>
      <c r="B143" s="37" t="s">
        <v>558</v>
      </c>
      <c r="C143" s="77"/>
    </row>
    <row r="144" spans="1:4" ht="18" thickTop="1" thickBot="1">
      <c r="A144" s="29" t="s">
        <v>27</v>
      </c>
      <c r="B144" s="21" t="s">
        <v>338</v>
      </c>
      <c r="C144" s="77"/>
    </row>
    <row r="145" spans="1:3" ht="17.25" thickTop="1">
      <c r="A145" s="28" t="s">
        <v>559</v>
      </c>
    </row>
    <row r="146" spans="1:3" ht="17.25" thickBot="1">
      <c r="A146" s="31" t="s">
        <v>23</v>
      </c>
      <c r="B146" s="22" t="s">
        <v>24</v>
      </c>
      <c r="C146" s="77"/>
    </row>
    <row r="147" spans="1:3" ht="18" thickTop="1" thickBot="1">
      <c r="A147" s="29" t="s">
        <v>25</v>
      </c>
      <c r="B147" s="21" t="s">
        <v>337</v>
      </c>
      <c r="C147" s="77"/>
    </row>
    <row r="148" spans="1:3" ht="18" thickTop="1" thickBot="1">
      <c r="A148" s="29" t="s">
        <v>27</v>
      </c>
      <c r="B148" s="21" t="s">
        <v>338</v>
      </c>
      <c r="C148" s="77"/>
    </row>
    <row r="149" spans="1:3" ht="18" thickTop="1" thickBot="1">
      <c r="A149" s="29" t="s">
        <v>84</v>
      </c>
      <c r="B149" s="21" t="s">
        <v>339</v>
      </c>
      <c r="C149" s="77"/>
    </row>
    <row r="150" spans="1:3" ht="18" thickTop="1" thickBot="1">
      <c r="A150" s="29" t="s">
        <v>86</v>
      </c>
      <c r="B150" s="21" t="s">
        <v>343</v>
      </c>
      <c r="C150" s="77"/>
    </row>
    <row r="151" spans="1:3" ht="18" thickTop="1" thickBot="1">
      <c r="A151" s="29" t="s">
        <v>105</v>
      </c>
      <c r="B151" s="21" t="s">
        <v>344</v>
      </c>
      <c r="C151" s="77"/>
    </row>
    <row r="152" spans="1:3" ht="17.25" thickTop="1">
      <c r="A152" s="28" t="s">
        <v>560</v>
      </c>
    </row>
    <row r="153" spans="1:3" ht="17.25" thickBot="1">
      <c r="A153" s="31" t="s">
        <v>23</v>
      </c>
      <c r="B153" s="22" t="s">
        <v>24</v>
      </c>
      <c r="C153" s="77"/>
    </row>
    <row r="154" spans="1:3" ht="18" thickTop="1" thickBot="1">
      <c r="A154" s="29" t="s">
        <v>25</v>
      </c>
      <c r="B154" s="21" t="s">
        <v>561</v>
      </c>
      <c r="C154" s="77"/>
    </row>
    <row r="155" spans="1:3" ht="18" thickTop="1" thickBot="1">
      <c r="A155" s="29" t="s">
        <v>555</v>
      </c>
      <c r="B155" s="21" t="s">
        <v>562</v>
      </c>
      <c r="C155" s="77"/>
    </row>
    <row r="156" spans="1:3" ht="18" thickTop="1" thickBot="1">
      <c r="A156" s="28" t="s">
        <v>563</v>
      </c>
    </row>
    <row r="157" spans="1:3" ht="18" thickTop="1" thickBot="1">
      <c r="A157" s="28" t="s">
        <v>564</v>
      </c>
    </row>
    <row r="158" spans="1:3" ht="18" thickTop="1" thickBot="1">
      <c r="A158" s="28" t="s">
        <v>565</v>
      </c>
    </row>
    <row r="159" spans="1:3" ht="18" thickTop="1" thickBot="1">
      <c r="A159" s="28" t="s">
        <v>566</v>
      </c>
    </row>
    <row r="160" spans="1:3" ht="17.25" thickTop="1">
      <c r="A160" s="28" t="s">
        <v>567</v>
      </c>
    </row>
    <row r="161" spans="1:3" ht="17.25" thickBot="1">
      <c r="A161" s="31" t="s">
        <v>23</v>
      </c>
      <c r="B161" s="22" t="s">
        <v>24</v>
      </c>
      <c r="C161" s="77"/>
    </row>
    <row r="162" spans="1:3" ht="18" thickTop="1" thickBot="1">
      <c r="A162" s="29" t="s">
        <v>555</v>
      </c>
      <c r="B162" s="21" t="s">
        <v>568</v>
      </c>
      <c r="C162" s="77"/>
    </row>
    <row r="163" spans="1:3" ht="18" thickTop="1" thickBot="1">
      <c r="A163" s="29" t="s">
        <v>25</v>
      </c>
      <c r="B163" s="21" t="s">
        <v>569</v>
      </c>
      <c r="C163" s="77"/>
    </row>
    <row r="164" spans="1:3" ht="18" thickTop="1" thickBot="1">
      <c r="A164" s="29" t="s">
        <v>27</v>
      </c>
      <c r="B164" s="21" t="s">
        <v>570</v>
      </c>
      <c r="C164" s="77"/>
    </row>
    <row r="165" spans="1:3" ht="17.25" thickTop="1">
      <c r="A165" s="28" t="s">
        <v>571</v>
      </c>
    </row>
    <row r="166" spans="1:3" ht="17.25" thickBot="1">
      <c r="A166" s="31" t="s">
        <v>23</v>
      </c>
      <c r="B166" s="22" t="s">
        <v>24</v>
      </c>
      <c r="C166" s="77"/>
    </row>
    <row r="167" spans="1:3" ht="18" thickTop="1" thickBot="1">
      <c r="A167" s="29" t="s">
        <v>572</v>
      </c>
      <c r="B167" s="21" t="s">
        <v>573</v>
      </c>
      <c r="C167" s="77"/>
    </row>
    <row r="168" spans="1:3" ht="18" thickTop="1" thickBot="1">
      <c r="A168" s="29" t="s">
        <v>574</v>
      </c>
      <c r="B168" s="21" t="s">
        <v>575</v>
      </c>
      <c r="C168" s="77"/>
    </row>
    <row r="169" spans="1:3" ht="17.25" thickTop="1">
      <c r="A169" s="28" t="s">
        <v>576</v>
      </c>
    </row>
    <row r="170" spans="1:3" ht="17.25" thickBot="1">
      <c r="A170" s="31" t="s">
        <v>23</v>
      </c>
      <c r="B170" s="22" t="s">
        <v>24</v>
      </c>
      <c r="C170" s="77"/>
    </row>
    <row r="171" spans="1:3" ht="18" thickTop="1" thickBot="1">
      <c r="A171" s="29" t="s">
        <v>25</v>
      </c>
      <c r="B171" s="21" t="s">
        <v>577</v>
      </c>
      <c r="C171" s="77"/>
    </row>
    <row r="172" spans="1:3" ht="18" thickTop="1" thickBot="1">
      <c r="A172" s="29" t="s">
        <v>27</v>
      </c>
      <c r="B172" s="21" t="s">
        <v>578</v>
      </c>
      <c r="C172" s="77"/>
    </row>
    <row r="173" spans="1:3" ht="18" thickTop="1" thickBot="1">
      <c r="A173" s="29" t="s">
        <v>84</v>
      </c>
      <c r="B173" s="30" t="s">
        <v>579</v>
      </c>
      <c r="C173" s="80"/>
    </row>
    <row r="174" spans="1:3" ht="18" thickTop="1" thickBot="1">
      <c r="A174" s="29" t="s">
        <v>86</v>
      </c>
      <c r="B174" s="30" t="s">
        <v>580</v>
      </c>
      <c r="C174" s="80"/>
    </row>
    <row r="175" spans="1:3" ht="18" thickTop="1" thickBot="1">
      <c r="A175" s="29" t="s">
        <v>105</v>
      </c>
      <c r="B175" s="30" t="s">
        <v>581</v>
      </c>
      <c r="C175" s="80"/>
    </row>
    <row r="176" spans="1:3" ht="17.25" thickTop="1">
      <c r="A176" s="28" t="s">
        <v>582</v>
      </c>
    </row>
    <row r="177" spans="1:3" ht="17.25" thickBot="1">
      <c r="A177" s="31" t="s">
        <v>23</v>
      </c>
      <c r="B177" s="22" t="s">
        <v>24</v>
      </c>
      <c r="C177" s="77"/>
    </row>
    <row r="178" spans="1:3" ht="18" thickTop="1" thickBot="1">
      <c r="A178" s="29" t="s">
        <v>572</v>
      </c>
      <c r="B178" s="21" t="s">
        <v>583</v>
      </c>
      <c r="C178" s="77"/>
    </row>
    <row r="179" spans="1:3" ht="18" thickTop="1" thickBot="1">
      <c r="A179" s="29" t="s">
        <v>574</v>
      </c>
      <c r="B179" s="21" t="s">
        <v>575</v>
      </c>
      <c r="C179" s="77"/>
    </row>
    <row r="180" spans="1:3" ht="18" thickTop="1" thickBot="1">
      <c r="A180" s="28" t="s">
        <v>584</v>
      </c>
    </row>
    <row r="181" spans="1:3" ht="17.25" thickTop="1">
      <c r="A181" s="28" t="s">
        <v>585</v>
      </c>
    </row>
    <row r="182" spans="1:3" ht="17.25" thickBot="1">
      <c r="A182" s="31" t="s">
        <v>23</v>
      </c>
      <c r="B182" s="22" t="s">
        <v>24</v>
      </c>
      <c r="C182" s="77"/>
    </row>
    <row r="183" spans="1:3" ht="18" thickTop="1" thickBot="1">
      <c r="A183" s="29" t="s">
        <v>555</v>
      </c>
      <c r="B183" s="21" t="s">
        <v>577</v>
      </c>
      <c r="C183" s="77"/>
    </row>
    <row r="184" spans="1:3" ht="18" thickTop="1" thickBot="1">
      <c r="A184" s="29" t="s">
        <v>25</v>
      </c>
      <c r="B184" s="21" t="s">
        <v>586</v>
      </c>
      <c r="C184" s="77"/>
    </row>
    <row r="185" spans="1:3" ht="17.25" thickTop="1">
      <c r="A185" s="28" t="s">
        <v>527</v>
      </c>
    </row>
    <row r="186" spans="1:3" ht="17.25" thickBot="1">
      <c r="A186" s="31" t="s">
        <v>23</v>
      </c>
      <c r="B186" s="22" t="s">
        <v>24</v>
      </c>
      <c r="C186" s="77"/>
    </row>
    <row r="187" spans="1:3" ht="18" thickTop="1" thickBot="1">
      <c r="A187" s="29" t="s">
        <v>555</v>
      </c>
      <c r="B187" s="21" t="s">
        <v>577</v>
      </c>
      <c r="C187" s="77"/>
    </row>
    <row r="188" spans="1:3" ht="18" thickTop="1" thickBot="1">
      <c r="A188" s="29" t="s">
        <v>25</v>
      </c>
      <c r="B188" s="21" t="s">
        <v>587</v>
      </c>
      <c r="C188" s="77"/>
    </row>
    <row r="189" spans="1:3" ht="18" thickTop="1" thickBot="1">
      <c r="A189" s="29" t="s">
        <v>27</v>
      </c>
      <c r="B189" s="21" t="s">
        <v>588</v>
      </c>
      <c r="C189" s="77"/>
    </row>
    <row r="190" spans="1:3" ht="18" thickTop="1" thickBot="1">
      <c r="A190" s="28" t="s">
        <v>589</v>
      </c>
    </row>
    <row r="191" spans="1:3" ht="18" thickTop="1" thickBot="1">
      <c r="A191" s="27" t="s">
        <v>590</v>
      </c>
    </row>
    <row r="192" spans="1:3" ht="18" thickTop="1" thickBot="1">
      <c r="A192" s="27" t="s">
        <v>591</v>
      </c>
    </row>
    <row r="193" spans="1:1" ht="18" thickTop="1" thickBot="1">
      <c r="A193" s="27" t="s">
        <v>592</v>
      </c>
    </row>
    <row r="194" spans="1:1" ht="18" thickTop="1" thickBot="1">
      <c r="A194" s="27" t="s">
        <v>593</v>
      </c>
    </row>
    <row r="195" spans="1:1" ht="18" thickTop="1" thickBot="1">
      <c r="A195" s="27" t="s">
        <v>594</v>
      </c>
    </row>
    <row r="196" spans="1:1" ht="18" thickTop="1" thickBot="1">
      <c r="A196" s="27" t="s">
        <v>595</v>
      </c>
    </row>
    <row r="197" spans="1:1" ht="18" thickTop="1" thickBot="1">
      <c r="A197" s="27" t="s">
        <v>596</v>
      </c>
    </row>
    <row r="198" spans="1:1" ht="18" thickTop="1" thickBot="1">
      <c r="A198" s="27" t="s">
        <v>597</v>
      </c>
    </row>
    <row r="199" spans="1:1" ht="18" thickTop="1" thickBot="1">
      <c r="A199" s="27" t="s">
        <v>598</v>
      </c>
    </row>
    <row r="200" spans="1:1" ht="18" thickTop="1" thickBot="1">
      <c r="A200" s="27" t="s">
        <v>599</v>
      </c>
    </row>
    <row r="201" spans="1:1" ht="18" thickTop="1" thickBot="1">
      <c r="A201" s="27" t="s">
        <v>600</v>
      </c>
    </row>
    <row r="202" spans="1:1" ht="18" thickTop="1" thickBot="1">
      <c r="A202" s="27" t="s">
        <v>601</v>
      </c>
    </row>
    <row r="203" spans="1:1" ht="18" thickTop="1" thickBot="1">
      <c r="A203" s="63" t="s">
        <v>602</v>
      </c>
    </row>
    <row r="204" spans="1:1" ht="18" thickTop="1" thickBot="1">
      <c r="A204" s="63" t="s">
        <v>603</v>
      </c>
    </row>
    <row r="205" spans="1:1" ht="18" thickTop="1" thickBot="1">
      <c r="A205" s="25" t="s">
        <v>604</v>
      </c>
    </row>
    <row r="206" spans="1:1" ht="18" thickTop="1" thickBot="1">
      <c r="A206" s="69" t="s">
        <v>605</v>
      </c>
    </row>
    <row r="207" spans="1:1" ht="18" thickTop="1" thickBot="1">
      <c r="A207" s="69" t="s">
        <v>606</v>
      </c>
    </row>
    <row r="208" spans="1:1" ht="18" thickTop="1" thickBot="1">
      <c r="A208" s="70" t="s">
        <v>607</v>
      </c>
    </row>
    <row r="209" spans="1:1" ht="18" thickTop="1" thickBot="1">
      <c r="A209" s="27" t="s">
        <v>608</v>
      </c>
    </row>
    <row r="210" spans="1:1" ht="18" thickTop="1" thickBot="1">
      <c r="A210" s="27" t="s">
        <v>609</v>
      </c>
    </row>
    <row r="211" spans="1:1" ht="18" thickTop="1" thickBot="1">
      <c r="A211" s="27" t="s">
        <v>610</v>
      </c>
    </row>
    <row r="212" spans="1:1" ht="18" thickTop="1" thickBot="1">
      <c r="A212" s="27" t="s">
        <v>611</v>
      </c>
    </row>
    <row r="213" spans="1:1" ht="18" thickTop="1" thickBot="1">
      <c r="A213" s="27" t="s">
        <v>612</v>
      </c>
    </row>
    <row r="214" spans="1:1" ht="18" thickTop="1" thickBot="1">
      <c r="A214" s="27" t="s">
        <v>613</v>
      </c>
    </row>
    <row r="215" spans="1:1" ht="18" thickTop="1" thickBot="1">
      <c r="A215" s="70" t="s">
        <v>207</v>
      </c>
    </row>
    <row r="216" spans="1:1" ht="18" thickTop="1" thickBot="1">
      <c r="A216" s="70" t="s">
        <v>614</v>
      </c>
    </row>
    <row r="217" spans="1:1" ht="18" thickTop="1" thickBot="1">
      <c r="A217" s="24" t="s">
        <v>209</v>
      </c>
    </row>
    <row r="218" spans="1:1" ht="18" thickTop="1" thickBot="1">
      <c r="A218" s="24" t="s">
        <v>161</v>
      </c>
    </row>
    <row r="219" spans="1:1" ht="18" thickTop="1" thickBot="1">
      <c r="A219" s="24" t="s">
        <v>210</v>
      </c>
    </row>
    <row r="220" spans="1:1" ht="18" thickTop="1" thickBot="1">
      <c r="A220" s="24" t="s">
        <v>161</v>
      </c>
    </row>
    <row r="221" spans="1:1" ht="18" thickTop="1" thickBot="1">
      <c r="A221" s="24" t="s">
        <v>211</v>
      </c>
    </row>
    <row r="222" spans="1:1" ht="18" thickTop="1" thickBot="1">
      <c r="A222" s="24" t="s">
        <v>615</v>
      </c>
    </row>
    <row r="223" spans="1:1" ht="18" thickTop="1" thickBot="1">
      <c r="A223" s="24" t="s">
        <v>213</v>
      </c>
    </row>
    <row r="224" spans="1:1" ht="17.25" thickTop="1">
      <c r="A224" s="24" t="s">
        <v>166</v>
      </c>
    </row>
    <row r="225" spans="1:1" ht="17.25" thickBot="1">
      <c r="A225" s="23" t="s">
        <v>167</v>
      </c>
    </row>
    <row r="226" spans="1:1" ht="18" thickTop="1" thickBot="1">
      <c r="A226" s="24" t="s">
        <v>214</v>
      </c>
    </row>
    <row r="227" spans="1:1" ht="17.25" thickTop="1">
      <c r="A227" s="24" t="s">
        <v>616</v>
      </c>
    </row>
  </sheetData>
  <mergeCells count="1">
    <mergeCell ref="A142:A143"/>
  </mergeCells>
  <phoneticPr fontId="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dimension ref="A1:B79"/>
  <sheetViews>
    <sheetView workbookViewId="0">
      <selection activeCell="B20" sqref="B20"/>
    </sheetView>
  </sheetViews>
  <sheetFormatPr defaultRowHeight="16.5"/>
  <cols>
    <col min="1" max="1" width="67.375" bestFit="1" customWidth="1"/>
    <col min="2" max="2" width="41" customWidth="1"/>
  </cols>
  <sheetData>
    <row r="1" spans="1:2" ht="23.25" thickTop="1">
      <c r="A1" s="1" t="s">
        <v>170</v>
      </c>
    </row>
    <row r="2" spans="1:2">
      <c r="A2" s="2" t="s">
        <v>1</v>
      </c>
    </row>
    <row r="3" spans="1:2">
      <c r="A3" s="3" t="s">
        <v>171</v>
      </c>
    </row>
    <row r="4" spans="1:2">
      <c r="A4" s="2" t="s">
        <v>3</v>
      </c>
    </row>
    <row r="5" spans="1:2">
      <c r="A5" s="3">
        <v>432</v>
      </c>
    </row>
    <row r="6" spans="1:2">
      <c r="A6" s="20" t="s">
        <v>4</v>
      </c>
      <c r="B6" s="22" t="s">
        <v>172</v>
      </c>
    </row>
    <row r="7" spans="1:2">
      <c r="A7" s="20" t="s">
        <v>6</v>
      </c>
      <c r="B7" s="22" t="s">
        <v>7</v>
      </c>
    </row>
    <row r="8" spans="1:2" ht="17.25" thickBot="1">
      <c r="A8" s="20" t="s">
        <v>8</v>
      </c>
      <c r="B8" s="22" t="s">
        <v>173</v>
      </c>
    </row>
    <row r="9" spans="1:2" ht="17.25" thickTop="1">
      <c r="A9" s="20" t="s">
        <v>10</v>
      </c>
      <c r="B9" s="21" t="s">
        <v>174</v>
      </c>
    </row>
    <row r="10" spans="1:2">
      <c r="A10" s="20" t="s">
        <v>12</v>
      </c>
      <c r="B10" s="22" t="s">
        <v>175</v>
      </c>
    </row>
    <row r="11" spans="1:2">
      <c r="A11" s="20" t="s">
        <v>14</v>
      </c>
      <c r="B11" s="22" t="s">
        <v>176</v>
      </c>
    </row>
    <row r="12" spans="1:2" ht="17.25" thickBot="1">
      <c r="A12" s="23" t="s">
        <v>16</v>
      </c>
    </row>
    <row r="13" spans="1:2" ht="18" thickTop="1" thickBot="1">
      <c r="A13" s="24" t="s">
        <v>177</v>
      </c>
    </row>
    <row r="14" spans="1:2" ht="18" thickTop="1" thickBot="1">
      <c r="A14" s="24" t="s">
        <v>18</v>
      </c>
    </row>
    <row r="15" spans="1:2" ht="18" thickTop="1" thickBot="1">
      <c r="A15" s="25" t="s">
        <v>19</v>
      </c>
    </row>
    <row r="16" spans="1:2" ht="18" thickTop="1" thickBot="1">
      <c r="A16" s="26" t="s">
        <v>178</v>
      </c>
    </row>
    <row r="17" spans="1:2" ht="18" thickTop="1" thickBot="1">
      <c r="A17" s="27" t="s">
        <v>179</v>
      </c>
    </row>
    <row r="18" spans="1:2" ht="17.25" thickTop="1">
      <c r="A18" s="28" t="s">
        <v>180</v>
      </c>
    </row>
    <row r="19" spans="1:2" ht="17.25" thickBot="1">
      <c r="A19" s="31" t="s">
        <v>23</v>
      </c>
      <c r="B19" s="22" t="s">
        <v>24</v>
      </c>
    </row>
    <row r="20" spans="1:2" ht="18" thickTop="1" thickBot="1">
      <c r="A20" s="29" t="s">
        <v>181</v>
      </c>
      <c r="B20" s="30" t="s">
        <v>182</v>
      </c>
    </row>
    <row r="21" spans="1:2" ht="18" thickTop="1" thickBot="1">
      <c r="A21" s="29" t="s">
        <v>183</v>
      </c>
      <c r="B21" s="30" t="s">
        <v>184</v>
      </c>
    </row>
    <row r="22" spans="1:2" ht="18" thickTop="1" thickBot="1">
      <c r="A22" s="28" t="s">
        <v>185</v>
      </c>
    </row>
    <row r="23" spans="1:2" ht="18" thickTop="1" thickBot="1">
      <c r="A23" s="25" t="s">
        <v>88</v>
      </c>
    </row>
    <row r="24" spans="1:2" ht="18" thickTop="1" thickBot="1">
      <c r="A24" s="24" t="s">
        <v>186</v>
      </c>
    </row>
    <row r="25" spans="1:2" ht="18" thickTop="1" thickBot="1">
      <c r="A25" s="24" t="s">
        <v>90</v>
      </c>
    </row>
    <row r="26" spans="1:2" ht="18" thickTop="1" thickBot="1">
      <c r="A26" s="25" t="s">
        <v>91</v>
      </c>
    </row>
    <row r="27" spans="1:2" ht="18" thickTop="1" thickBot="1">
      <c r="A27" s="28" t="s">
        <v>187</v>
      </c>
    </row>
    <row r="28" spans="1:2" ht="18" thickTop="1" thickBot="1">
      <c r="A28" s="27" t="s">
        <v>188</v>
      </c>
    </row>
    <row r="29" spans="1:2" ht="18" thickTop="1" thickBot="1">
      <c r="A29" s="27" t="s">
        <v>189</v>
      </c>
    </row>
    <row r="30" spans="1:2" ht="18" thickTop="1" thickBot="1">
      <c r="A30" s="27" t="s">
        <v>190</v>
      </c>
    </row>
    <row r="31" spans="1:2" ht="18" thickTop="1" thickBot="1">
      <c r="A31" s="27" t="s">
        <v>191</v>
      </c>
    </row>
    <row r="32" spans="1:2" ht="18" thickTop="1" thickBot="1">
      <c r="A32" s="25" t="s">
        <v>155</v>
      </c>
    </row>
    <row r="33" spans="1:2" ht="18" thickTop="1" thickBot="1">
      <c r="A33" s="24" t="s">
        <v>192</v>
      </c>
    </row>
    <row r="34" spans="1:2" ht="18" thickTop="1" thickBot="1">
      <c r="A34" s="24" t="s">
        <v>157</v>
      </c>
    </row>
    <row r="35" spans="1:2" ht="18" thickTop="1" thickBot="1">
      <c r="A35" s="25" t="s">
        <v>91</v>
      </c>
    </row>
    <row r="36" spans="1:2" ht="18" thickTop="1" thickBot="1">
      <c r="A36" s="26" t="s">
        <v>193</v>
      </c>
    </row>
    <row r="37" spans="1:2" ht="18" thickTop="1" thickBot="1">
      <c r="A37" s="28" t="s">
        <v>194</v>
      </c>
    </row>
    <row r="38" spans="1:2" ht="18" thickTop="1" thickBot="1">
      <c r="A38" s="27" t="s">
        <v>750</v>
      </c>
    </row>
    <row r="39" spans="1:2" ht="18" thickTop="1" thickBot="1">
      <c r="A39" s="27" t="s">
        <v>195</v>
      </c>
    </row>
    <row r="40" spans="1:2" ht="18" thickTop="1" thickBot="1">
      <c r="A40" s="27" t="s">
        <v>196</v>
      </c>
    </row>
    <row r="41" spans="1:2" ht="18" thickTop="1" thickBot="1">
      <c r="A41" s="27" t="s">
        <v>197</v>
      </c>
    </row>
    <row r="42" spans="1:2" ht="18" thickTop="1" thickBot="1">
      <c r="A42" s="27" t="s">
        <v>198</v>
      </c>
    </row>
    <row r="43" spans="1:2" ht="17.25" thickTop="1">
      <c r="A43" s="27" t="s">
        <v>199</v>
      </c>
    </row>
    <row r="44" spans="1:2" ht="17.25" thickBot="1">
      <c r="A44" s="31" t="s">
        <v>23</v>
      </c>
      <c r="B44" s="22" t="s">
        <v>24</v>
      </c>
    </row>
    <row r="45" spans="1:2" ht="18" thickTop="1" thickBot="1">
      <c r="A45" s="29" t="s">
        <v>25</v>
      </c>
      <c r="B45" s="30" t="s">
        <v>200</v>
      </c>
    </row>
    <row r="46" spans="1:2" ht="18" thickTop="1" thickBot="1">
      <c r="A46" s="29" t="s">
        <v>27</v>
      </c>
      <c r="B46" s="30" t="s">
        <v>201</v>
      </c>
    </row>
    <row r="47" spans="1:2" ht="18" thickTop="1" thickBot="1">
      <c r="A47" s="27" t="s">
        <v>202</v>
      </c>
    </row>
    <row r="48" spans="1:2" ht="18" thickTop="1" thickBot="1">
      <c r="A48" s="27" t="s">
        <v>203</v>
      </c>
    </row>
    <row r="49" spans="1:2" ht="17.25" thickTop="1">
      <c r="A49" s="28" t="s">
        <v>204</v>
      </c>
    </row>
    <row r="50" spans="1:2" ht="17.25" thickBot="1">
      <c r="A50" s="31" t="s">
        <v>23</v>
      </c>
      <c r="B50" s="22" t="s">
        <v>24</v>
      </c>
    </row>
    <row r="51" spans="1:2" ht="18" thickTop="1" thickBot="1">
      <c r="A51" s="29" t="s">
        <v>25</v>
      </c>
      <c r="B51" s="21" t="s">
        <v>205</v>
      </c>
    </row>
    <row r="52" spans="1:2" ht="18" thickTop="1" thickBot="1">
      <c r="A52" s="29" t="s">
        <v>27</v>
      </c>
      <c r="B52" s="30" t="s">
        <v>206</v>
      </c>
    </row>
    <row r="53" spans="1:2" ht="18" thickTop="1" thickBot="1">
      <c r="A53" s="25" t="s">
        <v>207</v>
      </c>
    </row>
    <row r="54" spans="1:2" ht="18" thickTop="1" thickBot="1">
      <c r="A54" s="25" t="s">
        <v>208</v>
      </c>
    </row>
    <row r="55" spans="1:2" ht="18" thickTop="1" thickBot="1">
      <c r="A55" s="24" t="s">
        <v>209</v>
      </c>
    </row>
    <row r="56" spans="1:2" ht="18" thickTop="1" thickBot="1">
      <c r="A56" s="24" t="s">
        <v>161</v>
      </c>
    </row>
    <row r="57" spans="1:2" ht="18" thickTop="1" thickBot="1">
      <c r="A57" s="24" t="s">
        <v>210</v>
      </c>
    </row>
    <row r="58" spans="1:2" ht="18" thickTop="1" thickBot="1">
      <c r="A58" s="24" t="s">
        <v>161</v>
      </c>
    </row>
    <row r="59" spans="1:2" ht="18" thickTop="1" thickBot="1">
      <c r="A59" s="24" t="s">
        <v>211</v>
      </c>
    </row>
    <row r="60" spans="1:2" ht="18" thickTop="1" thickBot="1">
      <c r="A60" s="24" t="s">
        <v>212</v>
      </c>
    </row>
    <row r="61" spans="1:2" ht="18" thickTop="1" thickBot="1">
      <c r="A61" s="24" t="s">
        <v>213</v>
      </c>
    </row>
    <row r="62" spans="1:2" ht="17.25" thickTop="1">
      <c r="A62" s="24" t="s">
        <v>166</v>
      </c>
    </row>
    <row r="63" spans="1:2" ht="17.25" thickBot="1">
      <c r="A63" s="23" t="s">
        <v>167</v>
      </c>
    </row>
    <row r="64" spans="1:2" ht="18" thickTop="1" thickBot="1">
      <c r="A64" s="24" t="s">
        <v>214</v>
      </c>
    </row>
    <row r="65" spans="1:1" ht="18" thickTop="1" thickBot="1">
      <c r="A65" s="24" t="s">
        <v>215</v>
      </c>
    </row>
    <row r="66" spans="1:1" ht="18" thickTop="1" thickBot="1">
      <c r="A66" s="24" t="s">
        <v>216</v>
      </c>
    </row>
    <row r="67" spans="1:1" ht="18" thickTop="1" thickBot="1">
      <c r="A67" s="28" t="s">
        <v>217</v>
      </c>
    </row>
    <row r="68" spans="1:1" ht="18" thickTop="1" thickBot="1">
      <c r="A68" s="28" t="s">
        <v>218</v>
      </c>
    </row>
    <row r="69" spans="1:1" ht="18" thickTop="1" thickBot="1">
      <c r="A69" s="28" t="s">
        <v>219</v>
      </c>
    </row>
    <row r="70" spans="1:1" ht="18" thickTop="1" thickBot="1">
      <c r="A70" s="28" t="s">
        <v>220</v>
      </c>
    </row>
    <row r="71" spans="1:1" ht="18" thickTop="1" thickBot="1">
      <c r="A71" s="28" t="s">
        <v>221</v>
      </c>
    </row>
    <row r="72" spans="1:1" ht="18" thickTop="1" thickBot="1">
      <c r="A72" s="28" t="s">
        <v>222</v>
      </c>
    </row>
    <row r="73" spans="1:1" ht="18" thickTop="1" thickBot="1">
      <c r="A73" s="28" t="s">
        <v>223</v>
      </c>
    </row>
    <row r="74" spans="1:1" ht="18" thickTop="1" thickBot="1">
      <c r="A74" s="28" t="s">
        <v>224</v>
      </c>
    </row>
    <row r="75" spans="1:1" ht="18" thickTop="1" thickBot="1">
      <c r="A75" s="28" t="s">
        <v>225</v>
      </c>
    </row>
    <row r="76" spans="1:1" ht="18" thickTop="1" thickBot="1">
      <c r="A76" s="28" t="s">
        <v>226</v>
      </c>
    </row>
    <row r="77" spans="1:1" ht="18" thickTop="1" thickBot="1">
      <c r="A77" s="28" t="s">
        <v>227</v>
      </c>
    </row>
    <row r="78" spans="1:1" ht="18" thickTop="1" thickBot="1">
      <c r="A78" s="28" t="s">
        <v>228</v>
      </c>
    </row>
    <row r="79" spans="1:1" ht="17.25" thickTop="1">
      <c r="A79" s="28" t="s">
        <v>229</v>
      </c>
    </row>
  </sheetDat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9"/>
  <sheetViews>
    <sheetView workbookViewId="0">
      <selection activeCell="A8" sqref="A8"/>
    </sheetView>
  </sheetViews>
  <sheetFormatPr defaultRowHeight="16.5"/>
  <cols>
    <col min="1" max="1" width="82" bestFit="1" customWidth="1"/>
    <col min="2" max="2" width="51.75" customWidth="1"/>
  </cols>
  <sheetData>
    <row r="1" spans="1:2" ht="23.25" thickTop="1">
      <c r="A1" s="1" t="s">
        <v>2679</v>
      </c>
    </row>
    <row r="2" spans="1:2">
      <c r="A2" s="2" t="s">
        <v>1</v>
      </c>
    </row>
    <row r="3" spans="1:2">
      <c r="A3" s="3" t="s">
        <v>890</v>
      </c>
    </row>
    <row r="4" spans="1:2">
      <c r="A4" s="2" t="s">
        <v>3</v>
      </c>
    </row>
    <row r="5" spans="1:2">
      <c r="A5" s="3">
        <v>486</v>
      </c>
    </row>
    <row r="6" spans="1:2" ht="22.5">
      <c r="A6" s="4" t="s">
        <v>4</v>
      </c>
      <c r="B6" s="6" t="s">
        <v>2680</v>
      </c>
    </row>
    <row r="7" spans="1:2">
      <c r="A7" s="4" t="s">
        <v>6</v>
      </c>
      <c r="B7" s="6" t="s">
        <v>7</v>
      </c>
    </row>
    <row r="8" spans="1:2">
      <c r="A8" s="4" t="s">
        <v>8</v>
      </c>
      <c r="B8" s="6" t="s">
        <v>173</v>
      </c>
    </row>
    <row r="9" spans="1:2">
      <c r="A9" s="4" t="s">
        <v>800</v>
      </c>
      <c r="B9" s="6" t="s">
        <v>796</v>
      </c>
    </row>
    <row r="10" spans="1:2">
      <c r="A10" s="4" t="s">
        <v>12</v>
      </c>
      <c r="B10" s="6" t="s">
        <v>892</v>
      </c>
    </row>
    <row r="11" spans="1:2">
      <c r="A11" s="4" t="s">
        <v>14</v>
      </c>
      <c r="B11" s="6" t="s">
        <v>15</v>
      </c>
    </row>
    <row r="12" spans="1:2">
      <c r="A12" s="8" t="s">
        <v>16</v>
      </c>
    </row>
    <row r="13" spans="1:2">
      <c r="A13" s="5" t="s">
        <v>17</v>
      </c>
    </row>
    <row r="14" spans="1:2">
      <c r="A14" s="5" t="s">
        <v>18</v>
      </c>
    </row>
    <row r="15" spans="1:2">
      <c r="A15" s="9" t="s">
        <v>19</v>
      </c>
    </row>
    <row r="16" spans="1:2">
      <c r="A16" s="15" t="s">
        <v>893</v>
      </c>
    </row>
    <row r="17" spans="1:2" ht="17.25" thickBot="1">
      <c r="A17" s="14" t="s">
        <v>23</v>
      </c>
      <c r="B17" s="6" t="s">
        <v>24</v>
      </c>
    </row>
    <row r="18" spans="1:2" ht="18" thickTop="1" thickBot="1">
      <c r="A18" s="12" t="s">
        <v>894</v>
      </c>
      <c r="B18" s="13" t="s">
        <v>895</v>
      </c>
    </row>
    <row r="19" spans="1:2" ht="18" thickTop="1" thickBot="1">
      <c r="A19" s="12" t="s">
        <v>664</v>
      </c>
      <c r="B19" s="13" t="s">
        <v>327</v>
      </c>
    </row>
    <row r="20" spans="1:2" ht="18" thickTop="1" thickBot="1">
      <c r="A20" s="12" t="s">
        <v>181</v>
      </c>
      <c r="B20" s="13" t="s">
        <v>534</v>
      </c>
    </row>
    <row r="21" spans="1:2" ht="18" thickTop="1" thickBot="1">
      <c r="A21" s="12" t="s">
        <v>63</v>
      </c>
      <c r="B21" s="13" t="s">
        <v>896</v>
      </c>
    </row>
    <row r="22" spans="1:2" ht="18" thickTop="1" thickBot="1">
      <c r="A22" s="12" t="s">
        <v>897</v>
      </c>
      <c r="B22" s="13" t="s">
        <v>898</v>
      </c>
    </row>
    <row r="23" spans="1:2" ht="18" thickTop="1" thickBot="1">
      <c r="A23" s="12" t="s">
        <v>899</v>
      </c>
      <c r="B23" s="13" t="s">
        <v>900</v>
      </c>
    </row>
    <row r="24" spans="1:2" ht="18" thickTop="1" thickBot="1">
      <c r="A24" s="12" t="s">
        <v>901</v>
      </c>
      <c r="B24" s="13" t="s">
        <v>902</v>
      </c>
    </row>
    <row r="25" spans="1:2" ht="18" thickTop="1" thickBot="1">
      <c r="A25" s="12" t="s">
        <v>903</v>
      </c>
      <c r="B25" s="13" t="s">
        <v>904</v>
      </c>
    </row>
    <row r="26" spans="1:2" ht="18" thickTop="1" thickBot="1">
      <c r="A26" s="12" t="s">
        <v>905</v>
      </c>
      <c r="B26" s="13" t="s">
        <v>906</v>
      </c>
    </row>
    <row r="27" spans="1:2" ht="18" thickTop="1" thickBot="1">
      <c r="A27" s="12" t="s">
        <v>574</v>
      </c>
      <c r="B27" s="13" t="s">
        <v>907</v>
      </c>
    </row>
    <row r="28" spans="1:2" ht="18" thickTop="1" thickBot="1">
      <c r="A28" s="12" t="s">
        <v>663</v>
      </c>
      <c r="B28" s="13" t="s">
        <v>908</v>
      </c>
    </row>
    <row r="29" spans="1:2" ht="18" thickTop="1" thickBot="1">
      <c r="A29" s="12" t="s">
        <v>909</v>
      </c>
      <c r="B29" s="13" t="s">
        <v>910</v>
      </c>
    </row>
    <row r="30" spans="1:2" ht="18" thickTop="1" thickBot="1">
      <c r="A30" s="12" t="s">
        <v>911</v>
      </c>
      <c r="B30" s="13" t="s">
        <v>912</v>
      </c>
    </row>
    <row r="31" spans="1:2" ht="18" thickTop="1" thickBot="1">
      <c r="A31" s="12" t="s">
        <v>913</v>
      </c>
      <c r="B31" s="13" t="s">
        <v>914</v>
      </c>
    </row>
    <row r="32" spans="1:2" ht="18" thickTop="1" thickBot="1">
      <c r="A32" s="12" t="s">
        <v>915</v>
      </c>
      <c r="B32" s="13" t="s">
        <v>916</v>
      </c>
    </row>
    <row r="33" spans="1:2" ht="18" thickTop="1" thickBot="1">
      <c r="A33" s="12" t="s">
        <v>71</v>
      </c>
      <c r="B33" s="13" t="s">
        <v>917</v>
      </c>
    </row>
    <row r="34" spans="1:2" ht="18" thickTop="1" thickBot="1">
      <c r="A34" s="12" t="s">
        <v>918</v>
      </c>
      <c r="B34" s="13" t="s">
        <v>919</v>
      </c>
    </row>
    <row r="35" spans="1:2" ht="18" thickTop="1" thickBot="1">
      <c r="A35" s="12" t="s">
        <v>920</v>
      </c>
      <c r="B35" s="13" t="s">
        <v>921</v>
      </c>
    </row>
    <row r="36" spans="1:2" ht="18" thickTop="1" thickBot="1">
      <c r="A36" s="12" t="s">
        <v>65</v>
      </c>
      <c r="B36" s="13" t="s">
        <v>922</v>
      </c>
    </row>
    <row r="37" spans="1:2" ht="18" thickTop="1" thickBot="1">
      <c r="A37" s="12" t="s">
        <v>923</v>
      </c>
      <c r="B37" s="13" t="s">
        <v>924</v>
      </c>
    </row>
    <row r="38" spans="1:2" ht="18" thickTop="1" thickBot="1">
      <c r="A38" s="12" t="s">
        <v>572</v>
      </c>
      <c r="B38" s="13" t="s">
        <v>925</v>
      </c>
    </row>
    <row r="39" spans="1:2" ht="17.25" thickTop="1">
      <c r="A39" s="196" t="s">
        <v>926</v>
      </c>
      <c r="B39" s="197" t="s">
        <v>927</v>
      </c>
    </row>
    <row r="40" spans="1:2">
      <c r="A40" s="15" t="s">
        <v>928</v>
      </c>
    </row>
    <row r="41" spans="1:2" ht="17.25" thickBot="1">
      <c r="A41" s="14" t="s">
        <v>23</v>
      </c>
      <c r="B41" s="6" t="s">
        <v>24</v>
      </c>
    </row>
    <row r="42" spans="1:2" ht="18" thickTop="1" thickBot="1">
      <c r="A42" s="90">
        <v>0</v>
      </c>
      <c r="B42" s="13" t="s">
        <v>895</v>
      </c>
    </row>
    <row r="43" spans="1:2" ht="18" thickTop="1" thickBot="1">
      <c r="A43" s="12">
        <v>1</v>
      </c>
      <c r="B43" s="13" t="s">
        <v>929</v>
      </c>
    </row>
    <row r="44" spans="1:2" ht="18" thickTop="1" thickBot="1">
      <c r="A44" s="12">
        <v>2</v>
      </c>
      <c r="B44" s="13" t="s">
        <v>930</v>
      </c>
    </row>
    <row r="45" spans="1:2" ht="18" thickTop="1" thickBot="1">
      <c r="A45" s="12">
        <v>3</v>
      </c>
      <c r="B45" s="13" t="s">
        <v>931</v>
      </c>
    </row>
    <row r="46" spans="1:2" ht="18" thickTop="1" thickBot="1">
      <c r="A46" s="12">
        <v>4</v>
      </c>
      <c r="B46" s="13" t="s">
        <v>2681</v>
      </c>
    </row>
    <row r="47" spans="1:2" ht="18" thickTop="1" thickBot="1">
      <c r="A47" s="12">
        <v>5</v>
      </c>
      <c r="B47" s="13" t="s">
        <v>933</v>
      </c>
    </row>
    <row r="48" spans="1:2" ht="18" thickTop="1" thickBot="1">
      <c r="A48" s="12">
        <v>6</v>
      </c>
      <c r="B48" s="13" t="s">
        <v>934</v>
      </c>
    </row>
    <row r="49" spans="1:2" ht="18" thickTop="1" thickBot="1">
      <c r="A49" s="12">
        <v>7</v>
      </c>
      <c r="B49" s="13" t="s">
        <v>935</v>
      </c>
    </row>
    <row r="50" spans="1:2" ht="18" thickTop="1" thickBot="1">
      <c r="A50" s="12">
        <v>8</v>
      </c>
      <c r="B50" s="13" t="s">
        <v>2682</v>
      </c>
    </row>
    <row r="51" spans="1:2" ht="18" thickTop="1" thickBot="1">
      <c r="A51" s="12">
        <v>9</v>
      </c>
      <c r="B51" s="13" t="s">
        <v>2683</v>
      </c>
    </row>
    <row r="52" spans="1:2" ht="18" thickTop="1" thickBot="1">
      <c r="A52" s="12">
        <v>10</v>
      </c>
      <c r="B52" s="13" t="s">
        <v>2684</v>
      </c>
    </row>
    <row r="53" spans="1:2" ht="18" thickTop="1" thickBot="1">
      <c r="A53" s="12">
        <v>11</v>
      </c>
      <c r="B53" s="13" t="s">
        <v>939</v>
      </c>
    </row>
    <row r="54" spans="1:2" ht="18" thickTop="1" thickBot="1">
      <c r="A54" s="12">
        <v>12</v>
      </c>
      <c r="B54" s="13" t="s">
        <v>2685</v>
      </c>
    </row>
    <row r="55" spans="1:2" ht="17.25" thickTop="1">
      <c r="A55" s="12">
        <v>13</v>
      </c>
      <c r="B55" s="13" t="s">
        <v>941</v>
      </c>
    </row>
    <row r="56" spans="1:2">
      <c r="A56" s="15" t="s">
        <v>942</v>
      </c>
    </row>
    <row r="57" spans="1:2" ht="17.25" thickBot="1">
      <c r="A57" s="14" t="s">
        <v>23</v>
      </c>
      <c r="B57" s="6" t="s">
        <v>24</v>
      </c>
    </row>
    <row r="58" spans="1:2" ht="18" thickTop="1" thickBot="1">
      <c r="A58" s="12" t="s">
        <v>25</v>
      </c>
      <c r="B58" s="13" t="s">
        <v>943</v>
      </c>
    </row>
    <row r="59" spans="1:2" ht="17.25" thickTop="1">
      <c r="A59" s="12" t="s">
        <v>27</v>
      </c>
      <c r="B59" s="13" t="s">
        <v>944</v>
      </c>
    </row>
    <row r="60" spans="1:2">
      <c r="A60" s="15" t="s">
        <v>945</v>
      </c>
    </row>
    <row r="61" spans="1:2">
      <c r="A61" s="15" t="s">
        <v>946</v>
      </c>
    </row>
    <row r="62" spans="1:2" ht="17.25" thickBot="1">
      <c r="A62" s="14" t="s">
        <v>23</v>
      </c>
      <c r="B62" s="6" t="s">
        <v>24</v>
      </c>
    </row>
    <row r="63" spans="1:2" ht="18" thickTop="1" thickBot="1">
      <c r="A63" s="12" t="s">
        <v>25</v>
      </c>
      <c r="B63" s="13" t="s">
        <v>947</v>
      </c>
    </row>
    <row r="64" spans="1:2" ht="17.25" thickTop="1">
      <c r="A64" s="12" t="s">
        <v>27</v>
      </c>
      <c r="B64" s="13" t="s">
        <v>948</v>
      </c>
    </row>
    <row r="65" spans="1:1">
      <c r="A65" s="19"/>
    </row>
    <row r="66" spans="1:1">
      <c r="A66" s="9" t="s">
        <v>88</v>
      </c>
    </row>
    <row r="67" spans="1:1">
      <c r="A67" s="5" t="s">
        <v>89</v>
      </c>
    </row>
    <row r="68" spans="1:1">
      <c r="A68" s="5" t="s">
        <v>90</v>
      </c>
    </row>
    <row r="69" spans="1:1">
      <c r="A69" s="9" t="s">
        <v>91</v>
      </c>
    </row>
    <row r="70" spans="1:1">
      <c r="A70" s="9" t="s">
        <v>949</v>
      </c>
    </row>
    <row r="71" spans="1:1">
      <c r="A71" s="9" t="s">
        <v>155</v>
      </c>
    </row>
    <row r="72" spans="1:1">
      <c r="A72" s="5" t="s">
        <v>156</v>
      </c>
    </row>
    <row r="73" spans="1:1">
      <c r="A73" s="5" t="s">
        <v>157</v>
      </c>
    </row>
    <row r="74" spans="1:1">
      <c r="A74" s="9" t="s">
        <v>91</v>
      </c>
    </row>
    <row r="75" spans="1:1">
      <c r="A75" s="116" t="s">
        <v>950</v>
      </c>
    </row>
    <row r="76" spans="1:1">
      <c r="A76" s="116" t="s">
        <v>951</v>
      </c>
    </row>
    <row r="77" spans="1:1">
      <c r="A77" s="198" t="s">
        <v>952</v>
      </c>
    </row>
    <row r="78" spans="1:1">
      <c r="A78" s="15" t="s">
        <v>953</v>
      </c>
    </row>
    <row r="79" spans="1:1">
      <c r="A79" s="15" t="s">
        <v>954</v>
      </c>
    </row>
    <row r="80" spans="1:1">
      <c r="A80" s="15" t="s">
        <v>955</v>
      </c>
    </row>
    <row r="81" spans="1:1">
      <c r="A81" s="15" t="s">
        <v>956</v>
      </c>
    </row>
    <row r="82" spans="1:1">
      <c r="A82" s="15" t="s">
        <v>2686</v>
      </c>
    </row>
    <row r="83" spans="1:1">
      <c r="A83" s="15" t="s">
        <v>958</v>
      </c>
    </row>
    <row r="84" spans="1:1">
      <c r="A84" s="15" t="s">
        <v>959</v>
      </c>
    </row>
    <row r="85" spans="1:1">
      <c r="A85" s="15" t="s">
        <v>960</v>
      </c>
    </row>
    <row r="86" spans="1:1">
      <c r="A86" s="15" t="s">
        <v>2687</v>
      </c>
    </row>
    <row r="87" spans="1:1">
      <c r="A87" s="116" t="s">
        <v>2688</v>
      </c>
    </row>
    <row r="88" spans="1:1">
      <c r="A88" s="15" t="s">
        <v>2689</v>
      </c>
    </row>
    <row r="89" spans="1:1">
      <c r="A89" s="15" t="s">
        <v>2690</v>
      </c>
    </row>
    <row r="90" spans="1:1">
      <c r="A90" s="15" t="s">
        <v>965</v>
      </c>
    </row>
    <row r="91" spans="1:1">
      <c r="A91" s="198" t="s">
        <v>966</v>
      </c>
    </row>
    <row r="92" spans="1:1">
      <c r="A92" s="15" t="s">
        <v>953</v>
      </c>
    </row>
    <row r="93" spans="1:1">
      <c r="A93" s="15" t="s">
        <v>967</v>
      </c>
    </row>
    <row r="94" spans="1:1">
      <c r="A94" s="15" t="s">
        <v>968</v>
      </c>
    </row>
    <row r="95" spans="1:1">
      <c r="A95" s="15" t="s">
        <v>969</v>
      </c>
    </row>
    <row r="96" spans="1:1">
      <c r="A96" s="15" t="s">
        <v>970</v>
      </c>
    </row>
    <row r="97" spans="1:1">
      <c r="A97" s="15" t="s">
        <v>971</v>
      </c>
    </row>
    <row r="98" spans="1:1">
      <c r="A98" s="15" t="s">
        <v>972</v>
      </c>
    </row>
    <row r="99" spans="1:1">
      <c r="A99" s="15" t="s">
        <v>973</v>
      </c>
    </row>
    <row r="100" spans="1:1">
      <c r="A100" s="198" t="s">
        <v>974</v>
      </c>
    </row>
    <row r="101" spans="1:1">
      <c r="A101" s="15" t="s">
        <v>953</v>
      </c>
    </row>
    <row r="102" spans="1:1">
      <c r="A102" s="15" t="s">
        <v>975</v>
      </c>
    </row>
    <row r="103" spans="1:1">
      <c r="A103" s="15" t="s">
        <v>976</v>
      </c>
    </row>
    <row r="104" spans="1:1">
      <c r="A104" s="15" t="s">
        <v>977</v>
      </c>
    </row>
    <row r="105" spans="1:1">
      <c r="A105" s="15" t="s">
        <v>978</v>
      </c>
    </row>
    <row r="106" spans="1:1">
      <c r="A106" s="15" t="s">
        <v>979</v>
      </c>
    </row>
    <row r="107" spans="1:1">
      <c r="A107" s="15" t="s">
        <v>980</v>
      </c>
    </row>
    <row r="108" spans="1:1">
      <c r="A108" s="9" t="s">
        <v>155</v>
      </c>
    </row>
    <row r="109" spans="1:1">
      <c r="A109" s="5" t="s">
        <v>160</v>
      </c>
    </row>
    <row r="110" spans="1:1">
      <c r="A110" s="5" t="s">
        <v>161</v>
      </c>
    </row>
    <row r="111" spans="1:1">
      <c r="A111" s="5" t="s">
        <v>162</v>
      </c>
    </row>
    <row r="112" spans="1:1">
      <c r="A112" s="5" t="s">
        <v>161</v>
      </c>
    </row>
    <row r="113" spans="1:1">
      <c r="A113" s="5" t="s">
        <v>163</v>
      </c>
    </row>
    <row r="114" spans="1:1">
      <c r="A114" s="5" t="s">
        <v>981</v>
      </c>
    </row>
    <row r="115" spans="1:1">
      <c r="A115" s="5" t="s">
        <v>165</v>
      </c>
    </row>
    <row r="116" spans="1:1">
      <c r="A116" s="5" t="s">
        <v>166</v>
      </c>
    </row>
    <row r="117" spans="1:1">
      <c r="A117" s="8" t="s">
        <v>167</v>
      </c>
    </row>
    <row r="118" spans="1:1">
      <c r="A118" s="5" t="s">
        <v>168</v>
      </c>
    </row>
    <row r="119" spans="1:1">
      <c r="A119" s="5" t="s">
        <v>982</v>
      </c>
    </row>
  </sheetData>
  <phoneticPr fontId="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dimension ref="A1:C83"/>
  <sheetViews>
    <sheetView topLeftCell="A31" workbookViewId="0">
      <selection activeCell="A47" sqref="A47"/>
    </sheetView>
  </sheetViews>
  <sheetFormatPr defaultRowHeight="16.5"/>
  <cols>
    <col min="1" max="1" width="67.75" bestFit="1" customWidth="1"/>
    <col min="2" max="2" width="35.875" customWidth="1"/>
  </cols>
  <sheetData>
    <row r="1" spans="1:2" ht="23.25" thickTop="1">
      <c r="A1" s="1" t="s">
        <v>1036</v>
      </c>
    </row>
    <row r="2" spans="1:2">
      <c r="A2" s="2" t="s">
        <v>1</v>
      </c>
    </row>
    <row r="3" spans="1:2">
      <c r="A3" s="3" t="s">
        <v>990</v>
      </c>
    </row>
    <row r="4" spans="1:2">
      <c r="A4" s="2" t="s">
        <v>3</v>
      </c>
    </row>
    <row r="5" spans="1:2">
      <c r="A5" s="3">
        <v>141</v>
      </c>
    </row>
    <row r="6" spans="1:2" ht="22.5">
      <c r="A6" s="20" t="s">
        <v>4</v>
      </c>
      <c r="B6" s="22" t="s">
        <v>991</v>
      </c>
    </row>
    <row r="7" spans="1:2">
      <c r="A7" s="20" t="s">
        <v>6</v>
      </c>
      <c r="B7" s="22" t="s">
        <v>232</v>
      </c>
    </row>
    <row r="8" spans="1:2">
      <c r="A8" s="20" t="s">
        <v>233</v>
      </c>
      <c r="B8" s="22" t="s">
        <v>992</v>
      </c>
    </row>
    <row r="9" spans="1:2">
      <c r="A9" s="20" t="s">
        <v>12</v>
      </c>
      <c r="B9" s="22" t="s">
        <v>993</v>
      </c>
    </row>
    <row r="10" spans="1:2">
      <c r="A10" s="20" t="s">
        <v>14</v>
      </c>
      <c r="B10" s="22" t="s">
        <v>994</v>
      </c>
    </row>
    <row r="11" spans="1:2" ht="17.25" thickBot="1">
      <c r="A11" s="23" t="s">
        <v>16</v>
      </c>
    </row>
    <row r="12" spans="1:2" ht="18" thickTop="1" thickBot="1">
      <c r="A12" s="24" t="s">
        <v>1170</v>
      </c>
    </row>
    <row r="13" spans="1:2" ht="18" thickTop="1" thickBot="1">
      <c r="A13" s="24" t="s">
        <v>18</v>
      </c>
    </row>
    <row r="14" spans="1:2" ht="18" thickTop="1" thickBot="1">
      <c r="A14" s="25" t="s">
        <v>19</v>
      </c>
    </row>
    <row r="15" spans="1:2" ht="18" thickTop="1" thickBot="1">
      <c r="A15" s="28" t="s">
        <v>995</v>
      </c>
    </row>
    <row r="16" spans="1:2" ht="18" thickTop="1" thickBot="1">
      <c r="A16" s="25" t="s">
        <v>88</v>
      </c>
    </row>
    <row r="17" spans="1:3" ht="18" thickTop="1" thickBot="1">
      <c r="A17" s="24" t="s">
        <v>186</v>
      </c>
    </row>
    <row r="18" spans="1:3" ht="18" thickTop="1" thickBot="1">
      <c r="A18" s="24" t="s">
        <v>90</v>
      </c>
    </row>
    <row r="19" spans="1:3" ht="18" thickTop="1" thickBot="1">
      <c r="A19" s="25" t="s">
        <v>91</v>
      </c>
    </row>
    <row r="20" spans="1:3" ht="18" thickTop="1" thickBot="1">
      <c r="A20" s="28" t="s">
        <v>996</v>
      </c>
    </row>
    <row r="21" spans="1:3" ht="18" thickTop="1" thickBot="1">
      <c r="A21" s="28" t="s">
        <v>997</v>
      </c>
    </row>
    <row r="22" spans="1:3" ht="18" thickTop="1" thickBot="1">
      <c r="A22" s="28" t="s">
        <v>1171</v>
      </c>
      <c r="C22" s="28" t="s">
        <v>237</v>
      </c>
    </row>
    <row r="23" spans="1:3" ht="18" thickTop="1" thickBot="1">
      <c r="A23" s="28" t="s">
        <v>998</v>
      </c>
      <c r="C23" s="28" t="s">
        <v>238</v>
      </c>
    </row>
    <row r="24" spans="1:3" ht="18" thickTop="1" thickBot="1">
      <c r="A24" s="28" t="s">
        <v>999</v>
      </c>
      <c r="C24" s="28" t="s">
        <v>239</v>
      </c>
    </row>
    <row r="25" spans="1:3" ht="18" thickTop="1" thickBot="1">
      <c r="A25" s="28" t="s">
        <v>1000</v>
      </c>
      <c r="C25" s="28" t="s">
        <v>240</v>
      </c>
    </row>
    <row r="26" spans="1:3" ht="18" thickTop="1" thickBot="1">
      <c r="A26" s="28" t="s">
        <v>1001</v>
      </c>
      <c r="C26" s="28" t="s">
        <v>241</v>
      </c>
    </row>
    <row r="27" spans="1:3" ht="18" thickTop="1" thickBot="1">
      <c r="A27" s="28" t="s">
        <v>1172</v>
      </c>
      <c r="B27" t="s">
        <v>2664</v>
      </c>
      <c r="C27" s="28" t="s">
        <v>242</v>
      </c>
    </row>
    <row r="28" spans="1:3" ht="18" thickTop="1" thickBot="1">
      <c r="A28" s="28" t="s">
        <v>1002</v>
      </c>
      <c r="C28" s="28" t="s">
        <v>243</v>
      </c>
    </row>
    <row r="29" spans="1:3" ht="18" thickTop="1" thickBot="1">
      <c r="A29" s="28" t="s">
        <v>1003</v>
      </c>
      <c r="C29" s="28" t="s">
        <v>244</v>
      </c>
    </row>
    <row r="30" spans="1:3" ht="18" thickTop="1" thickBot="1">
      <c r="A30" s="28" t="s">
        <v>1004</v>
      </c>
      <c r="C30" s="28" t="s">
        <v>245</v>
      </c>
    </row>
    <row r="31" spans="1:3" ht="18" thickTop="1" thickBot="1">
      <c r="A31" s="28" t="s">
        <v>1005</v>
      </c>
      <c r="C31" s="28" t="s">
        <v>246</v>
      </c>
    </row>
    <row r="32" spans="1:3" ht="18" thickTop="1" thickBot="1">
      <c r="A32" s="28" t="s">
        <v>2667</v>
      </c>
      <c r="C32" s="28" t="s">
        <v>247</v>
      </c>
    </row>
    <row r="33" spans="1:3" ht="18" thickTop="1" thickBot="1">
      <c r="A33" s="28" t="s">
        <v>1006</v>
      </c>
      <c r="B33" t="s">
        <v>2665</v>
      </c>
      <c r="C33" s="28" t="s">
        <v>248</v>
      </c>
    </row>
    <row r="34" spans="1:3" ht="18" thickTop="1" thickBot="1">
      <c r="A34" s="28" t="s">
        <v>1007</v>
      </c>
      <c r="C34" s="28" t="s">
        <v>249</v>
      </c>
    </row>
    <row r="35" spans="1:3" ht="18" thickTop="1" thickBot="1">
      <c r="A35" s="28" t="s">
        <v>1008</v>
      </c>
      <c r="C35" s="28" t="s">
        <v>250</v>
      </c>
    </row>
    <row r="36" spans="1:3" ht="18" thickTop="1" thickBot="1">
      <c r="A36" s="28" t="s">
        <v>1009</v>
      </c>
      <c r="C36" s="28" t="s">
        <v>251</v>
      </c>
    </row>
    <row r="37" spans="1:3" ht="18" thickTop="1" thickBot="1">
      <c r="A37" s="28" t="s">
        <v>1010</v>
      </c>
      <c r="C37" s="28" t="s">
        <v>252</v>
      </c>
    </row>
    <row r="38" spans="1:3" ht="18" thickTop="1" thickBot="1">
      <c r="A38" s="28" t="s">
        <v>2668</v>
      </c>
      <c r="C38" s="28" t="s">
        <v>253</v>
      </c>
    </row>
    <row r="39" spans="1:3" ht="18" thickTop="1" thickBot="1">
      <c r="A39" s="28" t="s">
        <v>1173</v>
      </c>
      <c r="C39" s="28" t="s">
        <v>254</v>
      </c>
    </row>
    <row r="40" spans="1:3" ht="18" thickTop="1" thickBot="1">
      <c r="A40" s="28" t="s">
        <v>1011</v>
      </c>
      <c r="C40" s="28" t="s">
        <v>255</v>
      </c>
    </row>
    <row r="41" spans="1:3" ht="18" thickTop="1" thickBot="1">
      <c r="A41" s="28" t="s">
        <v>1012</v>
      </c>
      <c r="C41" s="28" t="s">
        <v>256</v>
      </c>
    </row>
    <row r="42" spans="1:3" ht="18" thickTop="1" thickBot="1">
      <c r="A42" s="28" t="s">
        <v>1013</v>
      </c>
      <c r="C42" s="28" t="s">
        <v>257</v>
      </c>
    </row>
    <row r="43" spans="1:3" ht="18" thickTop="1" thickBot="1">
      <c r="A43" s="28" t="s">
        <v>1014</v>
      </c>
      <c r="C43" s="28" t="s">
        <v>258</v>
      </c>
    </row>
    <row r="44" spans="1:3" ht="18" thickTop="1" thickBot="1">
      <c r="A44" s="28" t="s">
        <v>1174</v>
      </c>
    </row>
    <row r="45" spans="1:3" ht="18" thickTop="1" thickBot="1">
      <c r="A45" s="28" t="s">
        <v>1015</v>
      </c>
    </row>
    <row r="46" spans="1:3" ht="18" thickTop="1" thickBot="1">
      <c r="A46" s="28" t="s">
        <v>1016</v>
      </c>
    </row>
    <row r="47" spans="1:3" ht="18" thickTop="1" thickBot="1">
      <c r="A47" s="28" t="s">
        <v>1017</v>
      </c>
    </row>
    <row r="48" spans="1:3" ht="18" thickTop="1" thickBot="1">
      <c r="A48" s="28" t="s">
        <v>1018</v>
      </c>
    </row>
    <row r="49" spans="1:2" ht="18" thickTop="1" thickBot="1">
      <c r="A49" s="28" t="s">
        <v>2669</v>
      </c>
    </row>
    <row r="50" spans="1:2" ht="18" thickTop="1" thickBot="1">
      <c r="A50" s="28" t="s">
        <v>1019</v>
      </c>
    </row>
    <row r="51" spans="1:2" ht="18" thickTop="1" thickBot="1">
      <c r="A51" s="28" t="s">
        <v>1020</v>
      </c>
    </row>
    <row r="52" spans="1:2" ht="18" thickTop="1" thickBot="1">
      <c r="A52" s="28" t="s">
        <v>1021</v>
      </c>
    </row>
    <row r="53" spans="1:2" ht="18" thickTop="1" thickBot="1">
      <c r="A53" s="28" t="s">
        <v>1022</v>
      </c>
    </row>
    <row r="54" spans="1:2" ht="18" thickTop="1" thickBot="1">
      <c r="A54" s="28" t="s">
        <v>1023</v>
      </c>
    </row>
    <row r="55" spans="1:2" ht="18" thickTop="1" thickBot="1">
      <c r="A55" s="28" t="s">
        <v>2666</v>
      </c>
    </row>
    <row r="56" spans="1:2" ht="17.25" thickTop="1">
      <c r="A56" s="28" t="s">
        <v>2670</v>
      </c>
    </row>
    <row r="57" spans="1:2" ht="17.25" thickBot="1">
      <c r="A57" s="31" t="s">
        <v>23</v>
      </c>
      <c r="B57" s="31" t="s">
        <v>24</v>
      </c>
    </row>
    <row r="58" spans="1:2" ht="18" thickTop="1" thickBot="1">
      <c r="A58" s="92">
        <v>0</v>
      </c>
      <c r="B58" s="21" t="s">
        <v>1024</v>
      </c>
    </row>
    <row r="59" spans="1:2" ht="18" thickTop="1" thickBot="1">
      <c r="A59" s="21">
        <v>10</v>
      </c>
      <c r="B59" s="21" t="s">
        <v>1025</v>
      </c>
    </row>
    <row r="60" spans="1:2" ht="18" thickTop="1" thickBot="1">
      <c r="A60" s="21">
        <v>11</v>
      </c>
      <c r="B60" s="21" t="s">
        <v>1026</v>
      </c>
    </row>
    <row r="61" spans="1:2" ht="18" thickTop="1" thickBot="1">
      <c r="A61" s="21">
        <v>20</v>
      </c>
      <c r="B61" s="21" t="s">
        <v>1027</v>
      </c>
    </row>
    <row r="62" spans="1:2" ht="18" thickTop="1" thickBot="1">
      <c r="A62" s="21">
        <v>21</v>
      </c>
      <c r="B62" s="21" t="s">
        <v>1028</v>
      </c>
    </row>
    <row r="63" spans="1:2" ht="18" thickTop="1" thickBot="1">
      <c r="A63" s="21">
        <v>30</v>
      </c>
      <c r="B63" s="21" t="s">
        <v>1029</v>
      </c>
    </row>
    <row r="64" spans="1:2" ht="18" thickTop="1" thickBot="1">
      <c r="A64" s="21">
        <v>40</v>
      </c>
      <c r="B64" s="21" t="s">
        <v>338</v>
      </c>
    </row>
    <row r="65" spans="1:2" ht="18" thickTop="1" thickBot="1">
      <c r="A65" s="21">
        <v>80</v>
      </c>
      <c r="B65" s="21" t="s">
        <v>1030</v>
      </c>
    </row>
    <row r="66" spans="1:2" ht="18" thickTop="1" thickBot="1">
      <c r="A66" s="21">
        <v>90</v>
      </c>
      <c r="B66" s="21" t="s">
        <v>1031</v>
      </c>
    </row>
    <row r="67" spans="1:2" ht="18" thickTop="1" thickBot="1">
      <c r="A67" s="21">
        <v>99</v>
      </c>
      <c r="B67" s="21" t="s">
        <v>1032</v>
      </c>
    </row>
    <row r="68" spans="1:2" ht="18" thickTop="1" thickBot="1">
      <c r="A68" s="38"/>
    </row>
    <row r="69" spans="1:2" ht="18" thickTop="1" thickBot="1">
      <c r="A69" s="38"/>
    </row>
    <row r="70" spans="1:2" ht="18" thickTop="1" thickBot="1">
      <c r="A70" s="25" t="s">
        <v>155</v>
      </c>
    </row>
    <row r="71" spans="1:2" ht="18" thickTop="1" thickBot="1">
      <c r="A71" s="24" t="s">
        <v>302</v>
      </c>
    </row>
    <row r="72" spans="1:2" ht="18" thickTop="1" thickBot="1">
      <c r="A72" s="24" t="s">
        <v>161</v>
      </c>
    </row>
    <row r="73" spans="1:2" ht="18" thickTop="1" thickBot="1">
      <c r="A73" s="24" t="s">
        <v>209</v>
      </c>
    </row>
    <row r="74" spans="1:2" ht="18" thickTop="1" thickBot="1">
      <c r="A74" s="24" t="s">
        <v>1033</v>
      </c>
    </row>
    <row r="75" spans="1:2" ht="18" thickTop="1" thickBot="1">
      <c r="A75" s="24" t="s">
        <v>210</v>
      </c>
    </row>
    <row r="76" spans="1:2" ht="18" thickTop="1" thickBot="1">
      <c r="A76" s="24" t="s">
        <v>1034</v>
      </c>
    </row>
    <row r="77" spans="1:2" ht="18" thickTop="1" thickBot="1">
      <c r="A77" s="24" t="s">
        <v>211</v>
      </c>
    </row>
    <row r="78" spans="1:2" ht="18" thickTop="1" thickBot="1">
      <c r="A78" s="24" t="s">
        <v>161</v>
      </c>
    </row>
    <row r="79" spans="1:2" ht="18" thickTop="1" thickBot="1">
      <c r="A79" s="24" t="s">
        <v>213</v>
      </c>
    </row>
    <row r="80" spans="1:2" ht="17.25" thickTop="1">
      <c r="A80" s="24" t="s">
        <v>161</v>
      </c>
    </row>
    <row r="81" spans="1:1" ht="17.25" thickBot="1">
      <c r="A81" s="23" t="s">
        <v>167</v>
      </c>
    </row>
    <row r="82" spans="1:1" ht="18" thickTop="1" thickBot="1">
      <c r="A82" s="24" t="s">
        <v>214</v>
      </c>
    </row>
    <row r="83" spans="1:1" ht="17.25" thickTop="1">
      <c r="A83" s="24" t="s">
        <v>1035</v>
      </c>
    </row>
  </sheetData>
  <phoneticPr fontId="9"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F85"/>
  <sheetViews>
    <sheetView topLeftCell="B71" workbookViewId="0">
      <selection activeCell="D86" sqref="D86"/>
    </sheetView>
  </sheetViews>
  <sheetFormatPr defaultRowHeight="16.5"/>
  <cols>
    <col min="1" max="1" width="54.625" bestFit="1" customWidth="1"/>
    <col min="2" max="2" width="25.375" customWidth="1"/>
    <col min="3" max="3" width="16.125" customWidth="1"/>
    <col min="4" max="4" width="19.375" customWidth="1"/>
  </cols>
  <sheetData>
    <row r="1" spans="1:6" ht="23.25" thickTop="1">
      <c r="A1" s="1" t="s">
        <v>1074</v>
      </c>
    </row>
    <row r="2" spans="1:6">
      <c r="A2" s="2" t="s">
        <v>1</v>
      </c>
    </row>
    <row r="3" spans="1:6">
      <c r="A3" s="3" t="s">
        <v>1037</v>
      </c>
    </row>
    <row r="4" spans="1:6">
      <c r="A4" s="2" t="s">
        <v>3</v>
      </c>
    </row>
    <row r="5" spans="1:6">
      <c r="A5" s="3">
        <v>200</v>
      </c>
    </row>
    <row r="6" spans="1:6" ht="22.5">
      <c r="A6" s="20" t="s">
        <v>4</v>
      </c>
      <c r="B6" s="22" t="s">
        <v>1038</v>
      </c>
    </row>
    <row r="7" spans="1:6">
      <c r="A7" s="20" t="s">
        <v>6</v>
      </c>
      <c r="B7" s="22" t="s">
        <v>1397</v>
      </c>
      <c r="D7" t="s">
        <v>1396</v>
      </c>
      <c r="E7" t="s">
        <v>1398</v>
      </c>
      <c r="F7" t="s">
        <v>1399</v>
      </c>
    </row>
    <row r="8" spans="1:6">
      <c r="A8" s="20" t="s">
        <v>233</v>
      </c>
      <c r="B8" s="22" t="s">
        <v>992</v>
      </c>
    </row>
    <row r="9" spans="1:6">
      <c r="A9" s="20" t="s">
        <v>12</v>
      </c>
      <c r="B9" s="22" t="s">
        <v>1039</v>
      </c>
    </row>
    <row r="10" spans="1:6">
      <c r="A10" s="20" t="s">
        <v>14</v>
      </c>
      <c r="B10" s="22" t="s">
        <v>176</v>
      </c>
    </row>
    <row r="11" spans="1:6" ht="17.25" thickBot="1">
      <c r="A11" s="23" t="s">
        <v>16</v>
      </c>
    </row>
    <row r="12" spans="1:6" ht="18" thickTop="1" thickBot="1">
      <c r="A12" s="24" t="s">
        <v>177</v>
      </c>
    </row>
    <row r="13" spans="1:6" ht="18" thickTop="1" thickBot="1">
      <c r="A13" s="24" t="s">
        <v>18</v>
      </c>
    </row>
    <row r="14" spans="1:6" ht="18" thickTop="1" thickBot="1">
      <c r="A14" s="25" t="s">
        <v>19</v>
      </c>
    </row>
    <row r="15" spans="1:6" ht="18" thickTop="1" thickBot="1">
      <c r="A15" s="28" t="s">
        <v>996</v>
      </c>
    </row>
    <row r="16" spans="1:6" ht="18" thickTop="1" thickBot="1">
      <c r="A16" s="25" t="s">
        <v>88</v>
      </c>
    </row>
    <row r="17" spans="1:5" ht="18" thickTop="1" thickBot="1">
      <c r="A17" s="24" t="s">
        <v>186</v>
      </c>
    </row>
    <row r="18" spans="1:5" ht="18" thickTop="1" thickBot="1">
      <c r="A18" s="24" t="s">
        <v>90</v>
      </c>
    </row>
    <row r="19" spans="1:5" ht="18" thickTop="1" thickBot="1">
      <c r="A19" s="25" t="s">
        <v>91</v>
      </c>
    </row>
    <row r="20" spans="1:5" ht="18" thickTop="1" thickBot="1">
      <c r="A20" s="28" t="s">
        <v>1040</v>
      </c>
      <c r="C20" t="s">
        <v>1098</v>
      </c>
    </row>
    <row r="21" spans="1:5" ht="18" thickTop="1" thickBot="1">
      <c r="A21" s="28" t="s">
        <v>1041</v>
      </c>
      <c r="C21" t="s">
        <v>1589</v>
      </c>
    </row>
    <row r="22" spans="1:5" ht="18" thickTop="1" thickBot="1">
      <c r="A22" s="28" t="s">
        <v>1042</v>
      </c>
      <c r="C22" t="s">
        <v>368</v>
      </c>
    </row>
    <row r="23" spans="1:5" ht="18" thickTop="1" thickBot="1">
      <c r="A23" s="28" t="s">
        <v>1043</v>
      </c>
      <c r="C23" t="s">
        <v>1100</v>
      </c>
      <c r="D23" t="s">
        <v>1099</v>
      </c>
    </row>
    <row r="24" spans="1:5" ht="18" thickTop="1" thickBot="1">
      <c r="A24" s="28" t="s">
        <v>1591</v>
      </c>
      <c r="C24" t="s">
        <v>1114</v>
      </c>
      <c r="D24" t="s">
        <v>1101</v>
      </c>
      <c r="E24" t="s">
        <v>1102</v>
      </c>
    </row>
    <row r="25" spans="1:5" ht="18" thickTop="1" thickBot="1">
      <c r="A25" s="28" t="s">
        <v>1044</v>
      </c>
      <c r="C25" t="s">
        <v>1104</v>
      </c>
      <c r="E25" t="s">
        <v>1103</v>
      </c>
    </row>
    <row r="26" spans="1:5" ht="18" thickTop="1" thickBot="1">
      <c r="A26" s="28" t="s">
        <v>1045</v>
      </c>
      <c r="C26" t="s">
        <v>1106</v>
      </c>
      <c r="D26" t="s">
        <v>1105</v>
      </c>
    </row>
    <row r="27" spans="1:5" ht="18" thickTop="1" thickBot="1">
      <c r="A27" s="28" t="s">
        <v>1046</v>
      </c>
      <c r="C27" t="s">
        <v>1107</v>
      </c>
    </row>
    <row r="28" spans="1:5" ht="18" thickTop="1" thickBot="1">
      <c r="A28" s="28" t="s">
        <v>1047</v>
      </c>
      <c r="C28" t="s">
        <v>371</v>
      </c>
    </row>
    <row r="29" spans="1:5" ht="18" thickTop="1" thickBot="1">
      <c r="A29" s="28" t="s">
        <v>1048</v>
      </c>
      <c r="C29" t="s">
        <v>372</v>
      </c>
    </row>
    <row r="30" spans="1:5" ht="18" thickTop="1" thickBot="1">
      <c r="A30" s="28" t="s">
        <v>1049</v>
      </c>
      <c r="C30" t="s">
        <v>736</v>
      </c>
      <c r="D30" t="s">
        <v>743</v>
      </c>
    </row>
    <row r="31" spans="1:5" ht="18" thickTop="1" thickBot="1">
      <c r="A31" s="28" t="s">
        <v>1050</v>
      </c>
      <c r="C31" t="s">
        <v>1108</v>
      </c>
      <c r="D31" t="s">
        <v>744</v>
      </c>
    </row>
    <row r="32" spans="1:5" ht="18" thickTop="1" thickBot="1">
      <c r="A32" s="28" t="s">
        <v>1051</v>
      </c>
      <c r="C32" t="s">
        <v>1110</v>
      </c>
      <c r="D32" t="s">
        <v>745</v>
      </c>
    </row>
    <row r="33" spans="1:4" ht="18" thickTop="1" thickBot="1">
      <c r="A33" s="28" t="s">
        <v>1590</v>
      </c>
      <c r="C33" t="s">
        <v>1111</v>
      </c>
      <c r="D33" t="s">
        <v>1109</v>
      </c>
    </row>
    <row r="34" spans="1:4" ht="18" thickTop="1" thickBot="1">
      <c r="A34" s="28" t="s">
        <v>1592</v>
      </c>
      <c r="C34" t="s">
        <v>1595</v>
      </c>
      <c r="D34" t="s">
        <v>1112</v>
      </c>
    </row>
    <row r="35" spans="1:4" ht="18" thickTop="1" thickBot="1">
      <c r="A35" s="28" t="s">
        <v>1052</v>
      </c>
      <c r="C35" t="s">
        <v>1113</v>
      </c>
    </row>
    <row r="36" spans="1:4" ht="18" thickTop="1" thickBot="1">
      <c r="A36" s="28" t="s">
        <v>1053</v>
      </c>
      <c r="C36" t="s">
        <v>1119</v>
      </c>
    </row>
    <row r="37" spans="1:4" ht="18" thickTop="1" thickBot="1">
      <c r="A37" s="28" t="s">
        <v>1054</v>
      </c>
    </row>
    <row r="38" spans="1:4" ht="18" thickTop="1" thickBot="1">
      <c r="A38" s="28" t="s">
        <v>1055</v>
      </c>
      <c r="C38" t="s">
        <v>1596</v>
      </c>
      <c r="D38" t="s">
        <v>1118</v>
      </c>
    </row>
    <row r="39" spans="1:4" ht="18" thickTop="1" thickBot="1">
      <c r="A39" s="28" t="s">
        <v>1056</v>
      </c>
      <c r="C39" t="s">
        <v>1597</v>
      </c>
    </row>
    <row r="40" spans="1:4" ht="18" thickTop="1" thickBot="1">
      <c r="A40" s="28" t="s">
        <v>1057</v>
      </c>
      <c r="C40" t="s">
        <v>1593</v>
      </c>
    </row>
    <row r="41" spans="1:4" ht="18" thickTop="1" thickBot="1">
      <c r="A41" s="28" t="s">
        <v>1058</v>
      </c>
      <c r="C41" t="s">
        <v>1598</v>
      </c>
    </row>
    <row r="42" spans="1:4" ht="18" thickTop="1" thickBot="1">
      <c r="A42" s="28" t="s">
        <v>1059</v>
      </c>
      <c r="C42" t="s">
        <v>1594</v>
      </c>
    </row>
    <row r="43" spans="1:4" ht="18" thickTop="1" thickBot="1">
      <c r="A43" s="28" t="s">
        <v>1060</v>
      </c>
      <c r="C43" t="s">
        <v>1599</v>
      </c>
    </row>
    <row r="44" spans="1:4" ht="17.25" thickTop="1">
      <c r="A44" s="28" t="s">
        <v>1061</v>
      </c>
      <c r="D44" t="s">
        <v>1115</v>
      </c>
    </row>
    <row r="45" spans="1:4" ht="17.25" thickBot="1">
      <c r="A45" s="31" t="s">
        <v>23</v>
      </c>
      <c r="B45" s="22" t="s">
        <v>24</v>
      </c>
    </row>
    <row r="46" spans="1:4" ht="18" thickTop="1" thickBot="1">
      <c r="A46" s="29" t="s">
        <v>25</v>
      </c>
      <c r="B46" s="21" t="s">
        <v>1062</v>
      </c>
    </row>
    <row r="47" spans="1:4" ht="18" thickTop="1" thickBot="1">
      <c r="A47" s="29" t="s">
        <v>27</v>
      </c>
      <c r="B47" s="21" t="s">
        <v>1063</v>
      </c>
    </row>
    <row r="48" spans="1:4" ht="18" thickTop="1" thickBot="1">
      <c r="A48" s="28" t="s">
        <v>1064</v>
      </c>
    </row>
    <row r="49" spans="1:3" ht="18" thickTop="1" thickBot="1">
      <c r="A49" s="28" t="s">
        <v>1065</v>
      </c>
    </row>
    <row r="50" spans="1:3" ht="18" thickTop="1" thickBot="1">
      <c r="A50" s="28" t="s">
        <v>1066</v>
      </c>
    </row>
    <row r="51" spans="1:3" ht="17.25" thickTop="1">
      <c r="A51" s="28" t="s">
        <v>1067</v>
      </c>
      <c r="C51" t="s">
        <v>1116</v>
      </c>
    </row>
    <row r="52" spans="1:3" ht="17.25" thickBot="1">
      <c r="A52" s="31" t="s">
        <v>23</v>
      </c>
      <c r="B52" s="22" t="s">
        <v>24</v>
      </c>
    </row>
    <row r="53" spans="1:3" ht="18" thickTop="1" thickBot="1">
      <c r="A53" s="29">
        <v>10</v>
      </c>
      <c r="B53" s="21" t="s">
        <v>1025</v>
      </c>
    </row>
    <row r="54" spans="1:3" ht="18" thickTop="1" thickBot="1">
      <c r="A54" s="29">
        <v>11</v>
      </c>
      <c r="B54" s="21" t="s">
        <v>1026</v>
      </c>
    </row>
    <row r="55" spans="1:3" ht="18" thickTop="1" thickBot="1">
      <c r="A55" s="29">
        <v>20</v>
      </c>
      <c r="B55" s="21" t="s">
        <v>1027</v>
      </c>
    </row>
    <row r="56" spans="1:3" ht="18" thickTop="1" thickBot="1">
      <c r="A56" s="29">
        <v>21</v>
      </c>
      <c r="B56" s="21" t="s">
        <v>1028</v>
      </c>
    </row>
    <row r="57" spans="1:3" ht="18" thickTop="1" thickBot="1">
      <c r="A57" s="29">
        <v>30</v>
      </c>
      <c r="B57" s="21" t="s">
        <v>1068</v>
      </c>
    </row>
    <row r="58" spans="1:3" ht="18" thickTop="1" thickBot="1">
      <c r="A58" s="29">
        <v>40</v>
      </c>
      <c r="B58" s="21" t="s">
        <v>338</v>
      </c>
    </row>
    <row r="59" spans="1:3" ht="18" thickTop="1" thickBot="1">
      <c r="A59" s="25" t="s">
        <v>155</v>
      </c>
    </row>
    <row r="60" spans="1:3" ht="18" thickTop="1" thickBot="1">
      <c r="A60" s="28" t="s">
        <v>1069</v>
      </c>
    </row>
    <row r="61" spans="1:3" ht="17.25" thickTop="1">
      <c r="A61" s="28" t="s">
        <v>1070</v>
      </c>
    </row>
    <row r="62" spans="1:3" ht="17.25" thickBot="1">
      <c r="A62" s="22" t="s">
        <v>23</v>
      </c>
      <c r="B62" s="22" t="s">
        <v>24</v>
      </c>
    </row>
    <row r="63" spans="1:3" ht="18" thickTop="1" thickBot="1">
      <c r="A63" s="21" t="s">
        <v>25</v>
      </c>
      <c r="B63" s="21" t="s">
        <v>402</v>
      </c>
    </row>
    <row r="64" spans="1:3" ht="18" thickTop="1" thickBot="1">
      <c r="A64" s="21" t="s">
        <v>27</v>
      </c>
      <c r="B64" s="21" t="s">
        <v>1071</v>
      </c>
    </row>
    <row r="65" spans="1:6" ht="18" thickTop="1" thickBot="1">
      <c r="A65" s="93" t="s">
        <v>1072</v>
      </c>
      <c r="C65" t="s">
        <v>1117</v>
      </c>
    </row>
    <row r="66" spans="1:6" ht="18" thickTop="1" thickBot="1">
      <c r="A66" s="24" t="s">
        <v>302</v>
      </c>
    </row>
    <row r="67" spans="1:6" ht="18" thickTop="1" thickBot="1">
      <c r="A67" s="24" t="s">
        <v>161</v>
      </c>
    </row>
    <row r="68" spans="1:6" ht="18" thickTop="1" thickBot="1">
      <c r="A68" s="24" t="s">
        <v>209</v>
      </c>
    </row>
    <row r="69" spans="1:6" ht="18" thickTop="1" thickBot="1">
      <c r="A69" s="24" t="s">
        <v>1073</v>
      </c>
    </row>
    <row r="70" spans="1:6" ht="18" thickTop="1" thickBot="1">
      <c r="A70" s="24" t="s">
        <v>210</v>
      </c>
    </row>
    <row r="71" spans="1:6" ht="18" thickTop="1" thickBot="1">
      <c r="A71" s="24" t="s">
        <v>1034</v>
      </c>
    </row>
    <row r="72" spans="1:6" ht="18" thickTop="1" thickBot="1">
      <c r="A72" s="24" t="s">
        <v>211</v>
      </c>
    </row>
    <row r="73" spans="1:6" ht="18" thickTop="1" thickBot="1">
      <c r="A73" s="24" t="s">
        <v>161</v>
      </c>
    </row>
    <row r="74" spans="1:6" ht="18" thickTop="1" thickBot="1">
      <c r="A74" s="24" t="s">
        <v>213</v>
      </c>
    </row>
    <row r="75" spans="1:6" ht="17.25" thickTop="1">
      <c r="A75" s="24" t="s">
        <v>161</v>
      </c>
    </row>
    <row r="76" spans="1:6" ht="17.25" thickBot="1">
      <c r="A76" s="23" t="s">
        <v>167</v>
      </c>
    </row>
    <row r="77" spans="1:6" ht="18" thickTop="1" thickBot="1">
      <c r="A77" s="24" t="s">
        <v>214</v>
      </c>
    </row>
    <row r="78" spans="1:6" ht="17.25" thickTop="1">
      <c r="A78" s="24" t="s">
        <v>1035</v>
      </c>
    </row>
    <row r="79" spans="1:6">
      <c r="B79">
        <f>C79-C80</f>
        <v>8</v>
      </c>
      <c r="C79">
        <v>193446</v>
      </c>
      <c r="D79">
        <v>100993</v>
      </c>
      <c r="E79">
        <v>92453</v>
      </c>
      <c r="F79">
        <f>SUM(D79:E79)</f>
        <v>193446</v>
      </c>
    </row>
    <row r="80" spans="1:6">
      <c r="C80">
        <v>193438</v>
      </c>
    </row>
    <row r="83" spans="3:4">
      <c r="C83">
        <v>150</v>
      </c>
      <c r="D83">
        <f>C83*C84</f>
        <v>7500000</v>
      </c>
    </row>
    <row r="84" spans="3:4">
      <c r="C84">
        <v>50000</v>
      </c>
    </row>
    <row r="85" spans="3:4">
      <c r="C85">
        <v>5000</v>
      </c>
      <c r="D85">
        <f>C83*C85</f>
        <v>750000</v>
      </c>
    </row>
  </sheetData>
  <phoneticPr fontId="9"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A18"/>
  <sheetViews>
    <sheetView workbookViewId="0"/>
  </sheetViews>
  <sheetFormatPr defaultRowHeight="16.5"/>
  <sheetData>
    <row r="1" spans="1:1" ht="22.5">
      <c r="A1" s="74" t="s">
        <v>1097</v>
      </c>
    </row>
    <row r="2" spans="1:1">
      <c r="A2" s="96" t="s">
        <v>1081</v>
      </c>
    </row>
    <row r="3" spans="1:1">
      <c r="A3" s="96" t="s">
        <v>1082</v>
      </c>
    </row>
    <row r="4" spans="1:1">
      <c r="A4" s="96" t="s">
        <v>16</v>
      </c>
    </row>
    <row r="5" spans="1:1">
      <c r="A5" s="97" t="s">
        <v>1083</v>
      </c>
    </row>
    <row r="6" spans="1:1">
      <c r="A6" s="97" t="s">
        <v>1084</v>
      </c>
    </row>
    <row r="7" spans="1:1">
      <c r="A7" s="98" t="s">
        <v>1085</v>
      </c>
    </row>
    <row r="8" spans="1:1">
      <c r="A8" s="98" t="s">
        <v>1086</v>
      </c>
    </row>
    <row r="9" spans="1:1">
      <c r="A9" s="97" t="s">
        <v>1087</v>
      </c>
    </row>
    <row r="10" spans="1:1">
      <c r="A10" s="97" t="s">
        <v>1088</v>
      </c>
    </row>
    <row r="11" spans="1:1">
      <c r="A11" s="98" t="s">
        <v>1089</v>
      </c>
    </row>
    <row r="12" spans="1:1">
      <c r="A12" s="97" t="s">
        <v>1090</v>
      </c>
    </row>
    <row r="13" spans="1:1">
      <c r="A13" s="97" t="s">
        <v>1091</v>
      </c>
    </row>
    <row r="14" spans="1:1">
      <c r="A14" s="99" t="s">
        <v>91</v>
      </c>
    </row>
    <row r="15" spans="1:1">
      <c r="A15" s="97" t="s">
        <v>1092</v>
      </c>
    </row>
    <row r="16" spans="1:1">
      <c r="A16" s="97" t="s">
        <v>1093</v>
      </c>
    </row>
    <row r="17" spans="1:1">
      <c r="A17" s="98" t="s">
        <v>1094</v>
      </c>
    </row>
    <row r="18" spans="1:1">
      <c r="A18" s="98" t="s">
        <v>1095</v>
      </c>
    </row>
  </sheetData>
  <phoneticPr fontId="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6"/>
  <dimension ref="A1:E55"/>
  <sheetViews>
    <sheetView topLeftCell="A19" workbookViewId="0">
      <selection activeCell="D30" sqref="D30"/>
    </sheetView>
  </sheetViews>
  <sheetFormatPr defaultRowHeight="16.5"/>
  <cols>
    <col min="1" max="1" width="68.625" bestFit="1" customWidth="1"/>
    <col min="2" max="2" width="27.75" customWidth="1"/>
  </cols>
  <sheetData>
    <row r="1" spans="1:2" ht="23.25" thickTop="1">
      <c r="A1" s="1" t="s">
        <v>680</v>
      </c>
    </row>
    <row r="2" spans="1:2">
      <c r="A2" s="2" t="s">
        <v>1</v>
      </c>
    </row>
    <row r="3" spans="1:2">
      <c r="A3" s="3" t="s">
        <v>681</v>
      </c>
    </row>
    <row r="4" spans="1:2">
      <c r="A4" s="2" t="s">
        <v>3</v>
      </c>
    </row>
    <row r="5" spans="1:2">
      <c r="A5" s="3">
        <v>404</v>
      </c>
    </row>
    <row r="6" spans="1:2" ht="22.5">
      <c r="A6" s="20" t="s">
        <v>4</v>
      </c>
      <c r="B6" s="22" t="s">
        <v>682</v>
      </c>
    </row>
    <row r="7" spans="1:2">
      <c r="A7" s="20" t="s">
        <v>6</v>
      </c>
      <c r="B7" s="22" t="s">
        <v>7</v>
      </c>
    </row>
    <row r="8" spans="1:2">
      <c r="A8" s="20" t="s">
        <v>8</v>
      </c>
      <c r="B8" s="22" t="s">
        <v>481</v>
      </c>
    </row>
    <row r="9" spans="1:2">
      <c r="A9" s="20" t="s">
        <v>10</v>
      </c>
      <c r="B9" s="22" t="s">
        <v>683</v>
      </c>
    </row>
    <row r="10" spans="1:2">
      <c r="A10" s="20" t="s">
        <v>12</v>
      </c>
      <c r="B10" s="22" t="s">
        <v>684</v>
      </c>
    </row>
    <row r="11" spans="1:2">
      <c r="A11" s="20" t="s">
        <v>14</v>
      </c>
      <c r="B11" s="22" t="s">
        <v>176</v>
      </c>
    </row>
    <row r="12" spans="1:2" ht="17.25" thickBot="1">
      <c r="A12" s="23" t="s">
        <v>16</v>
      </c>
    </row>
    <row r="13" spans="1:2" ht="18" thickTop="1" thickBot="1">
      <c r="A13" s="24" t="s">
        <v>177</v>
      </c>
    </row>
    <row r="14" spans="1:2" ht="18" thickTop="1" thickBot="1">
      <c r="A14" s="24" t="s">
        <v>18</v>
      </c>
    </row>
    <row r="15" spans="1:2" ht="18" thickTop="1" thickBot="1">
      <c r="A15" s="25" t="s">
        <v>19</v>
      </c>
    </row>
    <row r="16" spans="1:2" ht="18" thickTop="1" thickBot="1">
      <c r="A16" s="28" t="s">
        <v>187</v>
      </c>
    </row>
    <row r="17" spans="1:5" ht="18" thickTop="1" thickBot="1">
      <c r="A17" s="25" t="s">
        <v>88</v>
      </c>
    </row>
    <row r="18" spans="1:5" ht="18" thickTop="1" thickBot="1">
      <c r="A18" s="24" t="s">
        <v>186</v>
      </c>
    </row>
    <row r="19" spans="1:5" ht="18" thickTop="1" thickBot="1">
      <c r="A19" s="24" t="s">
        <v>90</v>
      </c>
    </row>
    <row r="20" spans="1:5" ht="18" thickTop="1" thickBot="1">
      <c r="A20" s="25" t="s">
        <v>91</v>
      </c>
    </row>
    <row r="21" spans="1:5" ht="18" thickTop="1" thickBot="1">
      <c r="A21" s="28" t="s">
        <v>187</v>
      </c>
    </row>
    <row r="22" spans="1:5" ht="18" thickTop="1" thickBot="1">
      <c r="A22" s="28" t="s">
        <v>685</v>
      </c>
    </row>
    <row r="23" spans="1:5" ht="18" thickTop="1" thickBot="1">
      <c r="A23" s="28" t="s">
        <v>686</v>
      </c>
    </row>
    <row r="24" spans="1:5" ht="18" thickTop="1" thickBot="1">
      <c r="A24" s="28" t="s">
        <v>687</v>
      </c>
    </row>
    <row r="25" spans="1:5" ht="18" thickTop="1" thickBot="1">
      <c r="A25" s="28" t="s">
        <v>688</v>
      </c>
    </row>
    <row r="26" spans="1:5" ht="18" thickTop="1" thickBot="1">
      <c r="A26" s="28" t="s">
        <v>689</v>
      </c>
      <c r="C26">
        <v>5259750</v>
      </c>
      <c r="D26">
        <f>C26*0.35/100</f>
        <v>18409.124999999996</v>
      </c>
    </row>
    <row r="27" spans="1:5" ht="18" thickTop="1" thickBot="1">
      <c r="A27" s="28" t="s">
        <v>690</v>
      </c>
      <c r="C27">
        <v>2482500</v>
      </c>
      <c r="D27">
        <f>C27*0.35/100</f>
        <v>8688.75</v>
      </c>
      <c r="E27">
        <f>C27*0.3/100</f>
        <v>7447.5</v>
      </c>
    </row>
    <row r="28" spans="1:5" ht="18" thickTop="1" thickBot="1">
      <c r="A28" s="28" t="s">
        <v>691</v>
      </c>
      <c r="D28">
        <f>D26+D27+E27</f>
        <v>34545.375</v>
      </c>
    </row>
    <row r="29" spans="1:5" ht="18" thickTop="1" thickBot="1">
      <c r="A29" s="28" t="s">
        <v>692</v>
      </c>
    </row>
    <row r="30" spans="1:5" ht="18" thickTop="1" thickBot="1">
      <c r="A30" s="28" t="s">
        <v>693</v>
      </c>
      <c r="C30">
        <v>2260000</v>
      </c>
      <c r="D30">
        <f>C30*0.35/100</f>
        <v>7910</v>
      </c>
    </row>
    <row r="31" spans="1:5" ht="18" thickTop="1" thickBot="1">
      <c r="A31" s="28" t="s">
        <v>694</v>
      </c>
    </row>
    <row r="32" spans="1:5" ht="18" thickTop="1" thickBot="1">
      <c r="A32" s="28" t="s">
        <v>695</v>
      </c>
    </row>
    <row r="33" spans="1:1" ht="18" thickTop="1" thickBot="1">
      <c r="A33" s="25" t="s">
        <v>155</v>
      </c>
    </row>
    <row r="34" spans="1:1" ht="18" thickTop="1" thickBot="1">
      <c r="A34" s="71" t="s">
        <v>192</v>
      </c>
    </row>
    <row r="35" spans="1:1" ht="18" thickTop="1" thickBot="1">
      <c r="A35" s="71" t="s">
        <v>157</v>
      </c>
    </row>
    <row r="36" spans="1:1" ht="18" thickTop="1" thickBot="1">
      <c r="A36" s="72" t="s">
        <v>91</v>
      </c>
    </row>
    <row r="37" spans="1:1" ht="18" thickTop="1" thickBot="1">
      <c r="A37" s="73" t="s">
        <v>608</v>
      </c>
    </row>
    <row r="38" spans="1:1" ht="18" thickTop="1" thickBot="1">
      <c r="A38" s="73" t="s">
        <v>609</v>
      </c>
    </row>
    <row r="39" spans="1:1" ht="18" thickTop="1" thickBot="1">
      <c r="A39" s="73" t="s">
        <v>610</v>
      </c>
    </row>
    <row r="40" spans="1:1" ht="18" thickTop="1" thickBot="1">
      <c r="A40" s="73" t="s">
        <v>611</v>
      </c>
    </row>
    <row r="41" spans="1:1" ht="18" thickTop="1" thickBot="1">
      <c r="A41" s="73" t="s">
        <v>612</v>
      </c>
    </row>
    <row r="42" spans="1:1" ht="18" thickTop="1" thickBot="1">
      <c r="A42" s="73" t="s">
        <v>613</v>
      </c>
    </row>
    <row r="43" spans="1:1" ht="18" thickTop="1" thickBot="1">
      <c r="A43" s="25" t="s">
        <v>207</v>
      </c>
    </row>
    <row r="44" spans="1:1" ht="18" thickTop="1" thickBot="1">
      <c r="A44" s="25" t="s">
        <v>208</v>
      </c>
    </row>
    <row r="45" spans="1:1" ht="18" thickTop="1" thickBot="1">
      <c r="A45" s="24" t="s">
        <v>209</v>
      </c>
    </row>
    <row r="46" spans="1:1" ht="18" thickTop="1" thickBot="1">
      <c r="A46" s="24" t="s">
        <v>161</v>
      </c>
    </row>
    <row r="47" spans="1:1" ht="18" thickTop="1" thickBot="1">
      <c r="A47" s="24" t="s">
        <v>210</v>
      </c>
    </row>
    <row r="48" spans="1:1" ht="18" thickTop="1" thickBot="1">
      <c r="A48" s="24" t="s">
        <v>161</v>
      </c>
    </row>
    <row r="49" spans="1:1" ht="18" thickTop="1" thickBot="1">
      <c r="A49" s="24" t="s">
        <v>211</v>
      </c>
    </row>
    <row r="50" spans="1:1" ht="18" thickTop="1" thickBot="1">
      <c r="A50" s="24" t="s">
        <v>212</v>
      </c>
    </row>
    <row r="51" spans="1:1" ht="18" thickTop="1" thickBot="1">
      <c r="A51" s="24" t="s">
        <v>213</v>
      </c>
    </row>
    <row r="52" spans="1:1" ht="17.25" thickTop="1">
      <c r="A52" s="24" t="s">
        <v>166</v>
      </c>
    </row>
    <row r="53" spans="1:1" ht="17.25" thickBot="1">
      <c r="A53" s="23" t="s">
        <v>167</v>
      </c>
    </row>
    <row r="54" spans="1:1" ht="18" thickTop="1" thickBot="1">
      <c r="A54" s="24" t="s">
        <v>214</v>
      </c>
    </row>
    <row r="55" spans="1:1" ht="17.25" thickTop="1">
      <c r="A55" s="24" t="s">
        <v>696</v>
      </c>
    </row>
  </sheetData>
  <phoneticPr fontId="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7"/>
  <dimension ref="A1:F102"/>
  <sheetViews>
    <sheetView topLeftCell="A70" workbookViewId="0">
      <selection activeCell="A97" sqref="A97"/>
    </sheetView>
  </sheetViews>
  <sheetFormatPr defaultRowHeight="16.5"/>
  <cols>
    <col min="1" max="1" width="79.875" bestFit="1" customWidth="1"/>
    <col min="5" max="5" width="9.375" bestFit="1" customWidth="1"/>
    <col min="6" max="6" width="10.875" bestFit="1" customWidth="1"/>
  </cols>
  <sheetData>
    <row r="1" spans="1:2" ht="23.25" thickTop="1">
      <c r="A1" s="1" t="s">
        <v>308</v>
      </c>
    </row>
    <row r="2" spans="1:2">
      <c r="A2" s="2" t="s">
        <v>1</v>
      </c>
    </row>
    <row r="3" spans="1:2">
      <c r="A3" s="3" t="s">
        <v>230</v>
      </c>
    </row>
    <row r="4" spans="1:2">
      <c r="A4" s="2" t="s">
        <v>3</v>
      </c>
    </row>
    <row r="5" spans="1:2">
      <c r="A5" s="3">
        <v>393</v>
      </c>
    </row>
    <row r="6" spans="1:2" ht="90">
      <c r="A6" s="20" t="s">
        <v>4</v>
      </c>
      <c r="B6" s="22" t="s">
        <v>231</v>
      </c>
    </row>
    <row r="7" spans="1:2" ht="22.5">
      <c r="A7" s="20" t="s">
        <v>6</v>
      </c>
      <c r="B7" s="22" t="s">
        <v>232</v>
      </c>
    </row>
    <row r="8" spans="1:2" ht="33.75">
      <c r="A8" s="20" t="s">
        <v>233</v>
      </c>
      <c r="B8" s="22" t="s">
        <v>234</v>
      </c>
    </row>
    <row r="9" spans="1:2" ht="22.5">
      <c r="A9" s="20" t="s">
        <v>12</v>
      </c>
      <c r="B9" s="22" t="s">
        <v>235</v>
      </c>
    </row>
    <row r="10" spans="1:2">
      <c r="A10" s="20" t="s">
        <v>14</v>
      </c>
      <c r="B10" s="22" t="s">
        <v>176</v>
      </c>
    </row>
    <row r="11" spans="1:2" ht="17.25" thickBot="1">
      <c r="A11" s="23" t="s">
        <v>16</v>
      </c>
    </row>
    <row r="12" spans="1:2" ht="18" thickTop="1" thickBot="1">
      <c r="A12" s="24" t="s">
        <v>177</v>
      </c>
    </row>
    <row r="13" spans="1:2" ht="18" thickTop="1" thickBot="1">
      <c r="A13" s="24" t="s">
        <v>18</v>
      </c>
    </row>
    <row r="14" spans="1:2" ht="18" thickTop="1" thickBot="1">
      <c r="A14" s="25" t="s">
        <v>19</v>
      </c>
    </row>
    <row r="15" spans="1:2" ht="18" thickTop="1" thickBot="1">
      <c r="A15" s="28" t="s">
        <v>187</v>
      </c>
    </row>
    <row r="16" spans="1:2" ht="18" thickTop="1" thickBot="1">
      <c r="A16" s="25" t="s">
        <v>88</v>
      </c>
    </row>
    <row r="17" spans="1:6" ht="18" thickTop="1" thickBot="1">
      <c r="A17" s="24" t="s">
        <v>186</v>
      </c>
    </row>
    <row r="18" spans="1:6" ht="18" thickTop="1" thickBot="1">
      <c r="A18" s="24" t="s">
        <v>90</v>
      </c>
    </row>
    <row r="19" spans="1:6" ht="18" thickTop="1" thickBot="1">
      <c r="A19" s="25" t="s">
        <v>91</v>
      </c>
    </row>
    <row r="20" spans="1:6" ht="18" thickTop="1" thickBot="1">
      <c r="A20" s="28" t="s">
        <v>187</v>
      </c>
      <c r="B20" t="s">
        <v>306</v>
      </c>
    </row>
    <row r="21" spans="1:6" ht="18" thickTop="1" thickBot="1">
      <c r="A21" s="28" t="s">
        <v>753</v>
      </c>
      <c r="B21" t="s">
        <v>307</v>
      </c>
    </row>
    <row r="22" spans="1:6" ht="18" thickTop="1" thickBot="1">
      <c r="A22" s="28" t="s">
        <v>236</v>
      </c>
      <c r="B22" t="s">
        <v>2663</v>
      </c>
      <c r="E22" s="124"/>
      <c r="F22" s="124"/>
    </row>
    <row r="23" spans="1:6" ht="18" thickTop="1" thickBot="1">
      <c r="A23" s="28" t="s">
        <v>237</v>
      </c>
      <c r="D23">
        <v>2185.625</v>
      </c>
      <c r="E23">
        <v>2185.6558</v>
      </c>
      <c r="F23" s="191">
        <f>(D23-E23)*10</f>
        <v>-0.30799999999999272</v>
      </c>
    </row>
    <row r="24" spans="1:6" ht="18" thickTop="1" thickBot="1">
      <c r="A24" s="28" t="s">
        <v>238</v>
      </c>
    </row>
    <row r="25" spans="1:6" ht="18" thickTop="1" thickBot="1">
      <c r="A25" s="28" t="s">
        <v>239</v>
      </c>
    </row>
    <row r="26" spans="1:6" ht="18" thickTop="1" thickBot="1">
      <c r="A26" s="28" t="s">
        <v>240</v>
      </c>
    </row>
    <row r="27" spans="1:6" ht="18" thickTop="1" thickBot="1">
      <c r="A27" s="28" t="s">
        <v>241</v>
      </c>
    </row>
    <row r="28" spans="1:6" ht="18" thickTop="1" thickBot="1">
      <c r="A28" s="28" t="s">
        <v>242</v>
      </c>
    </row>
    <row r="29" spans="1:6" ht="18" thickTop="1" thickBot="1">
      <c r="A29" s="28" t="s">
        <v>243</v>
      </c>
    </row>
    <row r="30" spans="1:6" ht="18" thickTop="1" thickBot="1">
      <c r="A30" s="28" t="s">
        <v>244</v>
      </c>
    </row>
    <row r="31" spans="1:6" ht="18" thickTop="1" thickBot="1">
      <c r="A31" s="28" t="s">
        <v>245</v>
      </c>
    </row>
    <row r="32" spans="1:6" ht="18" thickTop="1" thickBot="1">
      <c r="A32" s="28" t="s">
        <v>246</v>
      </c>
    </row>
    <row r="33" spans="1:1" ht="18" thickTop="1" thickBot="1">
      <c r="A33" s="28" t="s">
        <v>247</v>
      </c>
    </row>
    <row r="34" spans="1:1" ht="18" thickTop="1" thickBot="1">
      <c r="A34" s="28" t="s">
        <v>248</v>
      </c>
    </row>
    <row r="35" spans="1:1" ht="18" thickTop="1" thickBot="1">
      <c r="A35" s="28" t="s">
        <v>249</v>
      </c>
    </row>
    <row r="36" spans="1:1" ht="18" thickTop="1" thickBot="1">
      <c r="A36" s="28" t="s">
        <v>250</v>
      </c>
    </row>
    <row r="37" spans="1:1" ht="18" thickTop="1" thickBot="1">
      <c r="A37" s="28" t="s">
        <v>251</v>
      </c>
    </row>
    <row r="38" spans="1:1" ht="18" thickTop="1" thickBot="1">
      <c r="A38" s="28" t="s">
        <v>252</v>
      </c>
    </row>
    <row r="39" spans="1:1" ht="18" thickTop="1" thickBot="1">
      <c r="A39" s="28" t="s">
        <v>253</v>
      </c>
    </row>
    <row r="40" spans="1:1" ht="18" thickTop="1" thickBot="1">
      <c r="A40" s="28" t="s">
        <v>254</v>
      </c>
    </row>
    <row r="41" spans="1:1" ht="18" thickTop="1" thickBot="1">
      <c r="A41" s="28" t="s">
        <v>255</v>
      </c>
    </row>
    <row r="42" spans="1:1" ht="18" thickTop="1" thickBot="1">
      <c r="A42" s="28" t="s">
        <v>256</v>
      </c>
    </row>
    <row r="43" spans="1:1" ht="18" thickTop="1" thickBot="1">
      <c r="A43" s="28" t="s">
        <v>257</v>
      </c>
    </row>
    <row r="44" spans="1:1" ht="18" thickTop="1" thickBot="1">
      <c r="A44" s="28" t="s">
        <v>258</v>
      </c>
    </row>
    <row r="45" spans="1:1" ht="18" thickTop="1" thickBot="1">
      <c r="A45" s="28" t="s">
        <v>2662</v>
      </c>
    </row>
    <row r="46" spans="1:1" ht="18" thickTop="1" thickBot="1">
      <c r="A46" s="28" t="s">
        <v>259</v>
      </c>
    </row>
    <row r="47" spans="1:1" ht="18" thickTop="1" thickBot="1">
      <c r="A47" s="28" t="s">
        <v>260</v>
      </c>
    </row>
    <row r="48" spans="1:1" ht="18" thickTop="1" thickBot="1">
      <c r="A48" s="28" t="s">
        <v>261</v>
      </c>
    </row>
    <row r="49" spans="1:1" ht="18" thickTop="1" thickBot="1">
      <c r="A49" s="28" t="s">
        <v>262</v>
      </c>
    </row>
    <row r="50" spans="1:1" ht="18" thickTop="1" thickBot="1">
      <c r="A50" s="28" t="s">
        <v>263</v>
      </c>
    </row>
    <row r="51" spans="1:1" ht="18" thickTop="1" thickBot="1">
      <c r="A51" s="28" t="s">
        <v>264</v>
      </c>
    </row>
    <row r="52" spans="1:1" ht="18" thickTop="1" thickBot="1">
      <c r="A52" s="28" t="s">
        <v>265</v>
      </c>
    </row>
    <row r="53" spans="1:1" ht="18" thickTop="1" thickBot="1">
      <c r="A53" s="28" t="s">
        <v>266</v>
      </c>
    </row>
    <row r="54" spans="1:1" ht="18" thickTop="1" thickBot="1">
      <c r="A54" s="28" t="s">
        <v>267</v>
      </c>
    </row>
    <row r="55" spans="1:1" ht="18" thickTop="1" thickBot="1">
      <c r="A55" s="28" t="s">
        <v>268</v>
      </c>
    </row>
    <row r="56" spans="1:1" ht="18" thickTop="1" thickBot="1">
      <c r="A56" s="28" t="s">
        <v>269</v>
      </c>
    </row>
    <row r="57" spans="1:1" ht="18" thickTop="1" thickBot="1">
      <c r="A57" s="28" t="s">
        <v>270</v>
      </c>
    </row>
    <row r="58" spans="1:1" ht="18" thickTop="1" thickBot="1">
      <c r="A58" s="28" t="s">
        <v>271</v>
      </c>
    </row>
    <row r="59" spans="1:1" ht="18" thickTop="1" thickBot="1">
      <c r="A59" s="28" t="s">
        <v>272</v>
      </c>
    </row>
    <row r="60" spans="1:1" ht="18" thickTop="1" thickBot="1">
      <c r="A60" s="28" t="s">
        <v>273</v>
      </c>
    </row>
    <row r="61" spans="1:1" ht="18" thickTop="1" thickBot="1">
      <c r="A61" s="28" t="s">
        <v>274</v>
      </c>
    </row>
    <row r="62" spans="1:1" ht="18" thickTop="1" thickBot="1">
      <c r="A62" s="28" t="s">
        <v>275</v>
      </c>
    </row>
    <row r="63" spans="1:1" ht="18" thickTop="1" thickBot="1">
      <c r="A63" s="28" t="s">
        <v>276</v>
      </c>
    </row>
    <row r="64" spans="1:1" ht="18" thickTop="1" thickBot="1">
      <c r="A64" s="28" t="s">
        <v>277</v>
      </c>
    </row>
    <row r="65" spans="1:1" ht="18" thickTop="1" thickBot="1">
      <c r="A65" s="28" t="s">
        <v>278</v>
      </c>
    </row>
    <row r="66" spans="1:1" ht="18" thickTop="1" thickBot="1">
      <c r="A66" s="28" t="s">
        <v>279</v>
      </c>
    </row>
    <row r="67" spans="1:1" ht="18" thickTop="1" thickBot="1">
      <c r="A67" s="28" t="s">
        <v>280</v>
      </c>
    </row>
    <row r="68" spans="1:1" ht="18" thickTop="1" thickBot="1">
      <c r="A68" s="28" t="s">
        <v>281</v>
      </c>
    </row>
    <row r="69" spans="1:1" ht="18" thickTop="1" thickBot="1">
      <c r="A69" s="28" t="s">
        <v>282</v>
      </c>
    </row>
    <row r="70" spans="1:1" ht="18" thickTop="1" thickBot="1">
      <c r="A70" s="28" t="s">
        <v>283</v>
      </c>
    </row>
    <row r="71" spans="1:1" ht="18" thickTop="1" thickBot="1">
      <c r="A71" s="28" t="s">
        <v>284</v>
      </c>
    </row>
    <row r="72" spans="1:1" ht="18" thickTop="1" thickBot="1">
      <c r="A72" s="28" t="s">
        <v>285</v>
      </c>
    </row>
    <row r="73" spans="1:1" ht="18" thickTop="1" thickBot="1">
      <c r="A73" s="28" t="s">
        <v>286</v>
      </c>
    </row>
    <row r="74" spans="1:1" ht="18" thickTop="1" thickBot="1">
      <c r="A74" s="28" t="s">
        <v>287</v>
      </c>
    </row>
    <row r="75" spans="1:1" ht="18" thickTop="1" thickBot="1">
      <c r="A75" s="28" t="s">
        <v>288</v>
      </c>
    </row>
    <row r="76" spans="1:1" ht="18" thickTop="1" thickBot="1">
      <c r="A76" s="28" t="s">
        <v>289</v>
      </c>
    </row>
    <row r="77" spans="1:1" ht="18" thickTop="1" thickBot="1">
      <c r="A77" s="28" t="s">
        <v>290</v>
      </c>
    </row>
    <row r="78" spans="1:1" ht="18" thickTop="1" thickBot="1">
      <c r="A78" s="28" t="s">
        <v>291</v>
      </c>
    </row>
    <row r="79" spans="1:1" ht="18" thickTop="1" thickBot="1">
      <c r="A79" s="28" t="s">
        <v>292</v>
      </c>
    </row>
    <row r="80" spans="1:1" ht="18" thickTop="1" thickBot="1">
      <c r="A80" s="28" t="s">
        <v>293</v>
      </c>
    </row>
    <row r="81" spans="1:1" ht="18" thickTop="1" thickBot="1">
      <c r="A81" s="28" t="s">
        <v>294</v>
      </c>
    </row>
    <row r="82" spans="1:1" ht="18" thickTop="1" thickBot="1">
      <c r="A82" s="28" t="s">
        <v>295</v>
      </c>
    </row>
    <row r="83" spans="1:1" ht="18" thickTop="1" thickBot="1">
      <c r="A83" s="28" t="s">
        <v>296</v>
      </c>
    </row>
    <row r="84" spans="1:1" ht="18" thickTop="1" thickBot="1">
      <c r="A84" s="28" t="s">
        <v>297</v>
      </c>
    </row>
    <row r="85" spans="1:1" ht="18" thickTop="1" thickBot="1">
      <c r="A85" s="28" t="s">
        <v>298</v>
      </c>
    </row>
    <row r="86" spans="1:1" ht="18" thickTop="1" thickBot="1">
      <c r="A86" s="28" t="s">
        <v>299</v>
      </c>
    </row>
    <row r="87" spans="1:1" ht="18" thickTop="1" thickBot="1">
      <c r="A87" s="28" t="s">
        <v>300</v>
      </c>
    </row>
    <row r="88" spans="1:1" ht="18" thickTop="1" thickBot="1">
      <c r="A88" s="28" t="s">
        <v>301</v>
      </c>
    </row>
    <row r="89" spans="1:1" ht="18" thickTop="1" thickBot="1">
      <c r="A89" s="25" t="s">
        <v>155</v>
      </c>
    </row>
    <row r="90" spans="1:1" ht="18" thickTop="1" thickBot="1">
      <c r="A90" s="24" t="s">
        <v>302</v>
      </c>
    </row>
    <row r="91" spans="1:1" ht="18" thickTop="1" thickBot="1">
      <c r="A91" s="24" t="s">
        <v>161</v>
      </c>
    </row>
    <row r="92" spans="1:1" ht="18" thickTop="1" thickBot="1">
      <c r="A92" s="24" t="s">
        <v>209</v>
      </c>
    </row>
    <row r="93" spans="1:1" ht="18" thickTop="1" thickBot="1">
      <c r="A93" s="24" t="s">
        <v>303</v>
      </c>
    </row>
    <row r="94" spans="1:1" ht="18" thickTop="1" thickBot="1">
      <c r="A94" s="24" t="s">
        <v>210</v>
      </c>
    </row>
    <row r="95" spans="1:1" ht="18" thickTop="1" thickBot="1">
      <c r="A95" s="24" t="s">
        <v>304</v>
      </c>
    </row>
    <row r="96" spans="1:1" ht="18" thickTop="1" thickBot="1">
      <c r="A96" s="24" t="s">
        <v>211</v>
      </c>
    </row>
    <row r="97" spans="1:1" ht="18" thickTop="1" thickBot="1">
      <c r="A97" s="24" t="s">
        <v>161</v>
      </c>
    </row>
    <row r="98" spans="1:1" ht="18" thickTop="1" thickBot="1">
      <c r="A98" s="24" t="s">
        <v>213</v>
      </c>
    </row>
    <row r="99" spans="1:1" ht="17.25" thickTop="1">
      <c r="A99" s="24" t="s">
        <v>161</v>
      </c>
    </row>
    <row r="100" spans="1:1" ht="17.25" thickBot="1">
      <c r="A100" s="23" t="s">
        <v>167</v>
      </c>
    </row>
    <row r="101" spans="1:1" ht="18" thickTop="1" thickBot="1">
      <c r="A101" s="24" t="s">
        <v>214</v>
      </c>
    </row>
    <row r="102" spans="1:1" ht="17.25" thickTop="1">
      <c r="A102" s="24" t="s">
        <v>305</v>
      </c>
    </row>
  </sheetData>
  <phoneticPr fontId="9"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dimension ref="A1:D94"/>
  <sheetViews>
    <sheetView topLeftCell="A71" workbookViewId="0"/>
  </sheetViews>
  <sheetFormatPr defaultRowHeight="16.5"/>
  <cols>
    <col min="1" max="1" width="70.75" bestFit="1" customWidth="1"/>
    <col min="2" max="2" width="35.75" customWidth="1"/>
    <col min="3" max="3" width="15.5" bestFit="1" customWidth="1"/>
  </cols>
  <sheetData>
    <row r="1" spans="1:3" ht="22.5">
      <c r="A1" s="74" t="s">
        <v>700</v>
      </c>
    </row>
    <row r="2" spans="1:3">
      <c r="A2" s="20" t="s">
        <v>4</v>
      </c>
      <c r="B2" s="22" t="s">
        <v>309</v>
      </c>
    </row>
    <row r="3" spans="1:3">
      <c r="A3" s="20" t="s">
        <v>6</v>
      </c>
      <c r="B3" s="22" t="s">
        <v>232</v>
      </c>
    </row>
    <row r="4" spans="1:3">
      <c r="A4" s="20" t="s">
        <v>233</v>
      </c>
      <c r="B4" s="22" t="s">
        <v>310</v>
      </c>
    </row>
    <row r="5" spans="1:3" ht="22.5">
      <c r="A5" s="20" t="s">
        <v>12</v>
      </c>
      <c r="B5" s="22" t="s">
        <v>311</v>
      </c>
    </row>
    <row r="6" spans="1:3">
      <c r="A6" s="20" t="s">
        <v>14</v>
      </c>
      <c r="B6" s="22" t="s">
        <v>176</v>
      </c>
    </row>
    <row r="7" spans="1:3" ht="17.25" thickBot="1">
      <c r="A7" s="23" t="s">
        <v>16</v>
      </c>
    </row>
    <row r="8" spans="1:3" ht="18" thickTop="1" thickBot="1">
      <c r="A8" s="24" t="s">
        <v>177</v>
      </c>
    </row>
    <row r="9" spans="1:3" ht="18" thickTop="1" thickBot="1">
      <c r="A9" s="24" t="s">
        <v>18</v>
      </c>
    </row>
    <row r="10" spans="1:3" ht="18" thickTop="1" thickBot="1">
      <c r="A10" s="25" t="s">
        <v>19</v>
      </c>
    </row>
    <row r="11" spans="1:3" ht="18" thickTop="1" thickBot="1">
      <c r="A11" s="28" t="s">
        <v>187</v>
      </c>
    </row>
    <row r="12" spans="1:3" ht="18" thickTop="1" thickBot="1">
      <c r="A12" s="25" t="s">
        <v>88</v>
      </c>
    </row>
    <row r="13" spans="1:3" ht="18" thickTop="1" thickBot="1">
      <c r="A13" s="24" t="s">
        <v>186</v>
      </c>
    </row>
    <row r="14" spans="1:3" ht="18" thickTop="1" thickBot="1">
      <c r="A14" s="24" t="s">
        <v>90</v>
      </c>
    </row>
    <row r="15" spans="1:3" ht="18" thickTop="1" thickBot="1">
      <c r="A15" s="25" t="s">
        <v>91</v>
      </c>
    </row>
    <row r="16" spans="1:3" ht="18" thickTop="1" thickBot="1">
      <c r="A16" s="28" t="s">
        <v>187</v>
      </c>
      <c r="C16" t="s">
        <v>366</v>
      </c>
    </row>
    <row r="17" spans="1:3" ht="18" thickTop="1" thickBot="1">
      <c r="A17" s="28" t="s">
        <v>312</v>
      </c>
      <c r="C17" t="s">
        <v>367</v>
      </c>
    </row>
    <row r="18" spans="1:3" ht="18" thickTop="1" thickBot="1">
      <c r="A18" s="28" t="s">
        <v>313</v>
      </c>
      <c r="C18" t="s">
        <v>368</v>
      </c>
    </row>
    <row r="19" spans="1:3" ht="18" thickTop="1" thickBot="1">
      <c r="A19" s="27" t="s">
        <v>314</v>
      </c>
      <c r="C19" t="s">
        <v>369</v>
      </c>
    </row>
    <row r="20" spans="1:3" ht="18" thickTop="1" thickBot="1">
      <c r="A20" s="28" t="s">
        <v>315</v>
      </c>
      <c r="C20" t="s">
        <v>370</v>
      </c>
    </row>
    <row r="21" spans="1:3" ht="18" thickTop="1" thickBot="1">
      <c r="A21" s="27" t="s">
        <v>316</v>
      </c>
      <c r="C21" t="s">
        <v>371</v>
      </c>
    </row>
    <row r="22" spans="1:3" ht="18" thickTop="1" thickBot="1">
      <c r="A22" s="27" t="s">
        <v>317</v>
      </c>
      <c r="C22" t="s">
        <v>372</v>
      </c>
    </row>
    <row r="23" spans="1:3" ht="18" thickTop="1" thickBot="1">
      <c r="A23" s="27" t="s">
        <v>384</v>
      </c>
      <c r="C23" t="s">
        <v>373</v>
      </c>
    </row>
    <row r="24" spans="1:3" ht="18" thickTop="1" thickBot="1">
      <c r="A24" s="27" t="s">
        <v>318</v>
      </c>
      <c r="C24" t="s">
        <v>374</v>
      </c>
    </row>
    <row r="25" spans="1:3" ht="17.25" thickTop="1">
      <c r="A25" s="27" t="s">
        <v>319</v>
      </c>
      <c r="C25" t="s">
        <v>375</v>
      </c>
    </row>
    <row r="26" spans="1:3" ht="17.25" thickBot="1">
      <c r="A26" s="33" t="s">
        <v>320</v>
      </c>
      <c r="B26" s="33" t="s">
        <v>321</v>
      </c>
    </row>
    <row r="27" spans="1:3" ht="18" thickTop="1" thickBot="1">
      <c r="A27" s="21" t="s">
        <v>322</v>
      </c>
      <c r="B27" s="21" t="s">
        <v>323</v>
      </c>
    </row>
    <row r="28" spans="1:3" ht="18" thickTop="1" thickBot="1">
      <c r="A28" s="21" t="s">
        <v>324</v>
      </c>
      <c r="B28" s="21" t="s">
        <v>325</v>
      </c>
    </row>
    <row r="29" spans="1:3" ht="18" thickTop="1" thickBot="1">
      <c r="A29" s="21" t="s">
        <v>326</v>
      </c>
      <c r="B29" s="21" t="s">
        <v>323</v>
      </c>
    </row>
    <row r="30" spans="1:3" ht="17.25" thickTop="1">
      <c r="A30" s="27" t="s">
        <v>352</v>
      </c>
    </row>
    <row r="31" spans="1:3" ht="17.25" thickBot="1">
      <c r="A31" s="33" t="s">
        <v>320</v>
      </c>
      <c r="B31" s="33" t="s">
        <v>321</v>
      </c>
    </row>
    <row r="32" spans="1:3" ht="18" thickTop="1" thickBot="1">
      <c r="A32" s="21" t="s">
        <v>327</v>
      </c>
      <c r="B32" s="21" t="s">
        <v>328</v>
      </c>
    </row>
    <row r="33" spans="1:4" ht="18" thickTop="1" thickBot="1">
      <c r="A33" s="21" t="s">
        <v>329</v>
      </c>
      <c r="B33" s="21" t="s">
        <v>330</v>
      </c>
    </row>
    <row r="34" spans="1:4" ht="18" thickTop="1" thickBot="1">
      <c r="A34" s="21" t="s">
        <v>331</v>
      </c>
      <c r="B34" s="21" t="s">
        <v>332</v>
      </c>
    </row>
    <row r="35" spans="1:4" ht="18" thickTop="1" thickBot="1">
      <c r="A35" s="21" t="s">
        <v>333</v>
      </c>
      <c r="B35" s="21" t="s">
        <v>330</v>
      </c>
    </row>
    <row r="36" spans="1:4" ht="18" thickTop="1" thickBot="1">
      <c r="A36" s="27" t="s">
        <v>334</v>
      </c>
      <c r="C36" t="s">
        <v>353</v>
      </c>
      <c r="D36" t="s">
        <v>354</v>
      </c>
    </row>
    <row r="37" spans="1:4" ht="17.25" thickTop="1">
      <c r="A37" s="27" t="s">
        <v>351</v>
      </c>
    </row>
    <row r="38" spans="1:4" ht="17.25" thickBot="1">
      <c r="A38" s="31" t="s">
        <v>23</v>
      </c>
      <c r="B38" s="22" t="s">
        <v>24</v>
      </c>
    </row>
    <row r="39" spans="1:4" ht="18" thickTop="1" thickBot="1">
      <c r="A39" s="29" t="s">
        <v>25</v>
      </c>
      <c r="B39" s="30" t="s">
        <v>200</v>
      </c>
    </row>
    <row r="40" spans="1:4" ht="18" thickTop="1" thickBot="1">
      <c r="A40" s="29" t="s">
        <v>27</v>
      </c>
      <c r="B40" s="30" t="s">
        <v>201</v>
      </c>
    </row>
    <row r="41" spans="1:4" ht="18" thickTop="1" thickBot="1">
      <c r="A41" s="27" t="s">
        <v>377</v>
      </c>
      <c r="C41" t="s">
        <v>355</v>
      </c>
    </row>
    <row r="42" spans="1:4" ht="18" thickTop="1" thickBot="1">
      <c r="A42" s="27" t="s">
        <v>378</v>
      </c>
      <c r="C42" t="s">
        <v>356</v>
      </c>
    </row>
    <row r="43" spans="1:4" ht="18" thickTop="1" thickBot="1">
      <c r="A43" s="27" t="s">
        <v>376</v>
      </c>
      <c r="C43" t="s">
        <v>357</v>
      </c>
    </row>
    <row r="44" spans="1:4" ht="18" thickTop="1" thickBot="1">
      <c r="A44" s="27" t="s">
        <v>381</v>
      </c>
      <c r="C44" t="s">
        <v>358</v>
      </c>
    </row>
    <row r="45" spans="1:4" ht="17.25" thickTop="1">
      <c r="A45" s="28" t="s">
        <v>382</v>
      </c>
      <c r="C45" t="s">
        <v>359</v>
      </c>
      <c r="D45" t="s">
        <v>360</v>
      </c>
    </row>
    <row r="46" spans="1:4" ht="17.25" thickBot="1">
      <c r="A46" s="31" t="s">
        <v>23</v>
      </c>
      <c r="B46" s="22" t="s">
        <v>24</v>
      </c>
    </row>
    <row r="47" spans="1:4" ht="18" thickTop="1" thickBot="1">
      <c r="A47" s="29" t="s">
        <v>25</v>
      </c>
      <c r="B47" s="21" t="s">
        <v>335</v>
      </c>
    </row>
    <row r="48" spans="1:4" ht="18" thickTop="1" thickBot="1">
      <c r="A48" s="29" t="s">
        <v>27</v>
      </c>
      <c r="B48" s="21" t="s">
        <v>206</v>
      </c>
    </row>
    <row r="49" spans="1:4" ht="17.25" thickTop="1">
      <c r="A49" s="28" t="s">
        <v>336</v>
      </c>
      <c r="C49" t="s">
        <v>361</v>
      </c>
      <c r="D49" t="s">
        <v>362</v>
      </c>
    </row>
    <row r="50" spans="1:4" ht="17.25" thickBot="1">
      <c r="A50" s="31" t="s">
        <v>23</v>
      </c>
      <c r="B50" s="22" t="s">
        <v>24</v>
      </c>
    </row>
    <row r="51" spans="1:4" ht="18" thickTop="1" thickBot="1">
      <c r="A51" s="29" t="s">
        <v>25</v>
      </c>
      <c r="B51" s="21" t="s">
        <v>337</v>
      </c>
    </row>
    <row r="52" spans="1:4" ht="17.25" thickTop="1">
      <c r="A52" s="29" t="s">
        <v>27</v>
      </c>
      <c r="B52" s="21" t="s">
        <v>338</v>
      </c>
    </row>
    <row r="53" spans="1:4">
      <c r="A53" s="206" t="s">
        <v>84</v>
      </c>
      <c r="B53" s="34" t="s">
        <v>339</v>
      </c>
    </row>
    <row r="54" spans="1:4">
      <c r="A54" s="208"/>
      <c r="B54" s="35" t="s">
        <v>340</v>
      </c>
    </row>
    <row r="55" spans="1:4">
      <c r="A55" s="208"/>
      <c r="B55" s="36" t="s">
        <v>341</v>
      </c>
    </row>
    <row r="56" spans="1:4" ht="17.25" thickBot="1">
      <c r="A56" s="207"/>
      <c r="B56" s="37" t="s">
        <v>342</v>
      </c>
    </row>
    <row r="57" spans="1:4" ht="18" thickTop="1" thickBot="1">
      <c r="A57" s="29" t="s">
        <v>86</v>
      </c>
      <c r="B57" s="21" t="s">
        <v>343</v>
      </c>
    </row>
    <row r="58" spans="1:4" ht="18" thickTop="1" thickBot="1">
      <c r="A58" s="29" t="s">
        <v>105</v>
      </c>
      <c r="B58" s="21" t="s">
        <v>344</v>
      </c>
    </row>
    <row r="59" spans="1:4" ht="18" thickTop="1" thickBot="1">
      <c r="A59" s="28" t="s">
        <v>345</v>
      </c>
    </row>
    <row r="60" spans="1:4" ht="17.25" thickTop="1">
      <c r="A60" s="28" t="s">
        <v>383</v>
      </c>
      <c r="C60" t="s">
        <v>363</v>
      </c>
    </row>
    <row r="61" spans="1:4" ht="17.25" thickBot="1">
      <c r="A61" s="31" t="s">
        <v>23</v>
      </c>
      <c r="B61" s="22" t="s">
        <v>24</v>
      </c>
    </row>
    <row r="62" spans="1:4" ht="18" thickTop="1" thickBot="1">
      <c r="A62" s="29" t="s">
        <v>25</v>
      </c>
      <c r="B62" s="21" t="s">
        <v>101</v>
      </c>
    </row>
    <row r="63" spans="1:4" ht="18" thickTop="1" thickBot="1">
      <c r="A63" s="29" t="s">
        <v>27</v>
      </c>
      <c r="B63" s="21" t="s">
        <v>102</v>
      </c>
    </row>
    <row r="64" spans="1:4" ht="18" thickTop="1" thickBot="1">
      <c r="A64" s="29" t="s">
        <v>84</v>
      </c>
      <c r="B64" s="21" t="s">
        <v>103</v>
      </c>
    </row>
    <row r="65" spans="1:3" ht="18" thickTop="1" thickBot="1">
      <c r="A65" s="29" t="s">
        <v>86</v>
      </c>
      <c r="B65" s="21" t="s">
        <v>104</v>
      </c>
    </row>
    <row r="66" spans="1:3" ht="18" thickTop="1" thickBot="1">
      <c r="A66" s="29" t="s">
        <v>105</v>
      </c>
      <c r="B66" s="21" t="s">
        <v>106</v>
      </c>
    </row>
    <row r="67" spans="1:3" ht="18" thickTop="1" thickBot="1">
      <c r="A67" s="29" t="s">
        <v>107</v>
      </c>
      <c r="B67" s="21" t="s">
        <v>108</v>
      </c>
    </row>
    <row r="68" spans="1:3" ht="18" thickTop="1" thickBot="1">
      <c r="A68" s="29" t="s">
        <v>109</v>
      </c>
      <c r="B68" s="21" t="s">
        <v>110</v>
      </c>
    </row>
    <row r="69" spans="1:3" ht="18" thickTop="1" thickBot="1">
      <c r="A69" s="29" t="s">
        <v>111</v>
      </c>
      <c r="B69" s="21" t="s">
        <v>112</v>
      </c>
    </row>
    <row r="70" spans="1:3" ht="18" thickTop="1" thickBot="1">
      <c r="A70" s="29" t="s">
        <v>113</v>
      </c>
      <c r="B70" s="21" t="s">
        <v>114</v>
      </c>
    </row>
    <row r="71" spans="1:3" ht="18" thickTop="1" thickBot="1">
      <c r="A71" s="28" t="s">
        <v>346</v>
      </c>
    </row>
    <row r="72" spans="1:3" ht="18" thickTop="1" thickBot="1">
      <c r="A72" s="28" t="s">
        <v>347</v>
      </c>
    </row>
    <row r="73" spans="1:3" ht="18" thickTop="1" thickBot="1">
      <c r="A73" s="28" t="s">
        <v>348</v>
      </c>
    </row>
    <row r="74" spans="1:3" ht="17.25" thickTop="1">
      <c r="A74" s="27" t="s">
        <v>349</v>
      </c>
    </row>
    <row r="75" spans="1:3" ht="17.25" thickBot="1">
      <c r="A75" s="31" t="s">
        <v>23</v>
      </c>
      <c r="B75" s="22" t="s">
        <v>24</v>
      </c>
    </row>
    <row r="76" spans="1:3" ht="18" thickTop="1" thickBot="1">
      <c r="A76" s="29" t="s">
        <v>25</v>
      </c>
      <c r="B76" s="30" t="s">
        <v>200</v>
      </c>
    </row>
    <row r="77" spans="1:3" ht="18" thickTop="1" thickBot="1">
      <c r="A77" s="29" t="s">
        <v>27</v>
      </c>
      <c r="B77" s="30" t="s">
        <v>201</v>
      </c>
    </row>
    <row r="78" spans="1:3" ht="18" thickTop="1" thickBot="1">
      <c r="A78" s="27" t="s">
        <v>379</v>
      </c>
    </row>
    <row r="79" spans="1:3" ht="18" thickTop="1" thickBot="1">
      <c r="A79" s="27" t="s">
        <v>380</v>
      </c>
      <c r="C79" t="s">
        <v>364</v>
      </c>
    </row>
    <row r="80" spans="1:3" ht="18" thickTop="1" thickBot="1">
      <c r="A80" s="38"/>
      <c r="C80" t="s">
        <v>365</v>
      </c>
    </row>
    <row r="81" spans="1:1" ht="18" thickTop="1" thickBot="1">
      <c r="A81" s="25" t="s">
        <v>155</v>
      </c>
    </row>
    <row r="82" spans="1:1" ht="18" thickTop="1" thickBot="1">
      <c r="A82" s="24" t="s">
        <v>302</v>
      </c>
    </row>
    <row r="83" spans="1:1" ht="18" thickTop="1" thickBot="1">
      <c r="A83" s="24" t="s">
        <v>161</v>
      </c>
    </row>
    <row r="84" spans="1:1" ht="18" thickTop="1" thickBot="1">
      <c r="A84" s="24" t="s">
        <v>209</v>
      </c>
    </row>
    <row r="85" spans="1:1" ht="18" thickTop="1" thickBot="1">
      <c r="A85" s="24" t="s">
        <v>350</v>
      </c>
    </row>
    <row r="86" spans="1:1" ht="18" thickTop="1" thickBot="1">
      <c r="A86" s="24" t="s">
        <v>210</v>
      </c>
    </row>
    <row r="87" spans="1:1" ht="18" thickTop="1" thickBot="1">
      <c r="A87" s="24" t="s">
        <v>304</v>
      </c>
    </row>
    <row r="88" spans="1:1" ht="18" thickTop="1" thickBot="1">
      <c r="A88" s="24" t="s">
        <v>211</v>
      </c>
    </row>
    <row r="89" spans="1:1" ht="18" thickTop="1" thickBot="1">
      <c r="A89" s="24" t="s">
        <v>161</v>
      </c>
    </row>
    <row r="90" spans="1:1" ht="17.25" thickTop="1">
      <c r="A90" s="24" t="s">
        <v>213</v>
      </c>
    </row>
    <row r="91" spans="1:1">
      <c r="A91" s="32" t="s">
        <v>161</v>
      </c>
    </row>
    <row r="92" spans="1:1" ht="17.25" thickBot="1">
      <c r="A92" s="23" t="s">
        <v>167</v>
      </c>
    </row>
    <row r="93" spans="1:1" ht="18" thickTop="1" thickBot="1">
      <c r="A93" s="24" t="s">
        <v>214</v>
      </c>
    </row>
    <row r="94" spans="1:1" ht="17.25" thickTop="1">
      <c r="A94" s="24" t="s">
        <v>305</v>
      </c>
    </row>
  </sheetData>
  <mergeCells count="1">
    <mergeCell ref="A53:A56"/>
  </mergeCells>
  <phoneticPr fontId="9"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0"/>
  <dimension ref="A1:J116"/>
  <sheetViews>
    <sheetView topLeftCell="A16" workbookViewId="0">
      <selection activeCell="B38" sqref="B38"/>
    </sheetView>
  </sheetViews>
  <sheetFormatPr defaultRowHeight="16.5"/>
  <cols>
    <col min="1" max="1" width="80.5" bestFit="1" customWidth="1"/>
    <col min="2" max="2" width="42.625" customWidth="1"/>
    <col min="8" max="8" width="4.75" bestFit="1" customWidth="1"/>
    <col min="9" max="9" width="18.125" bestFit="1" customWidth="1"/>
  </cols>
  <sheetData>
    <row r="1" spans="1:3" ht="23.25" thickTop="1">
      <c r="A1" s="1" t="s">
        <v>711</v>
      </c>
    </row>
    <row r="2" spans="1:3">
      <c r="A2" s="2" t="s">
        <v>1</v>
      </c>
    </row>
    <row r="3" spans="1:3">
      <c r="A3" s="3" t="s">
        <v>385</v>
      </c>
    </row>
    <row r="4" spans="1:3">
      <c r="A4" s="2" t="s">
        <v>3</v>
      </c>
    </row>
    <row r="5" spans="1:3">
      <c r="A5" s="3">
        <v>890</v>
      </c>
    </row>
    <row r="6" spans="1:3">
      <c r="A6" s="39" t="s">
        <v>4</v>
      </c>
      <c r="B6" s="40" t="s">
        <v>386</v>
      </c>
    </row>
    <row r="7" spans="1:3">
      <c r="A7" s="39" t="s">
        <v>6</v>
      </c>
      <c r="B7" s="40" t="s">
        <v>387</v>
      </c>
    </row>
    <row r="8" spans="1:3">
      <c r="A8" s="39" t="s">
        <v>12</v>
      </c>
      <c r="B8" s="41" t="s">
        <v>388</v>
      </c>
    </row>
    <row r="9" spans="1:3">
      <c r="A9" s="39" t="s">
        <v>14</v>
      </c>
      <c r="B9" s="42" t="s">
        <v>389</v>
      </c>
    </row>
    <row r="10" spans="1:3" ht="20.100000000000001" customHeight="1" thickBot="1">
      <c r="A10" s="43" t="s">
        <v>16</v>
      </c>
    </row>
    <row r="11" spans="1:3" ht="20.100000000000001" customHeight="1" thickTop="1" thickBot="1">
      <c r="A11" s="44" t="s">
        <v>390</v>
      </c>
    </row>
    <row r="12" spans="1:3" ht="20.100000000000001" customHeight="1" thickTop="1" thickBot="1">
      <c r="A12" s="44" t="s">
        <v>161</v>
      </c>
    </row>
    <row r="13" spans="1:3" ht="20.100000000000001" customHeight="1" thickTop="1" thickBot="1">
      <c r="A13" s="44" t="s">
        <v>391</v>
      </c>
    </row>
    <row r="14" spans="1:3" ht="20.100000000000001" customHeight="1" thickTop="1" thickBot="1">
      <c r="A14" s="44" t="s">
        <v>90</v>
      </c>
    </row>
    <row r="15" spans="1:3" ht="20.100000000000001" customHeight="1" thickTop="1" thickBot="1">
      <c r="A15" s="45" t="s">
        <v>91</v>
      </c>
    </row>
    <row r="16" spans="1:3" ht="20.100000000000001" customHeight="1" thickTop="1" thickBot="1">
      <c r="A16" s="46" t="s">
        <v>392</v>
      </c>
      <c r="C16" t="s">
        <v>1155</v>
      </c>
    </row>
    <row r="17" spans="1:10" ht="20.100000000000001" customHeight="1" thickTop="1" thickBot="1">
      <c r="A17" s="46" t="s">
        <v>393</v>
      </c>
      <c r="C17" t="s">
        <v>1150</v>
      </c>
    </row>
    <row r="18" spans="1:10" ht="20.100000000000001" customHeight="1" thickTop="1" thickBot="1">
      <c r="A18" s="46" t="s">
        <v>394</v>
      </c>
      <c r="C18" t="s">
        <v>1151</v>
      </c>
      <c r="E18" t="s">
        <v>1147</v>
      </c>
      <c r="F18" t="s">
        <v>1148</v>
      </c>
    </row>
    <row r="19" spans="1:10" ht="20.100000000000001" customHeight="1" thickTop="1" thickBot="1">
      <c r="A19" s="46" t="s">
        <v>395</v>
      </c>
      <c r="C19" t="s">
        <v>1152</v>
      </c>
    </row>
    <row r="20" spans="1:10" ht="20.100000000000001" customHeight="1" thickTop="1" thickBot="1">
      <c r="A20" s="46" t="s">
        <v>396</v>
      </c>
      <c r="C20" t="s">
        <v>1153</v>
      </c>
    </row>
    <row r="21" spans="1:10" ht="20.100000000000001" customHeight="1" thickTop="1" thickBot="1">
      <c r="A21" s="46" t="s">
        <v>476</v>
      </c>
      <c r="C21" t="s">
        <v>1154</v>
      </c>
    </row>
    <row r="22" spans="1:10" ht="20.100000000000001" customHeight="1" thickTop="1" thickBot="1">
      <c r="A22" s="46" t="s">
        <v>397</v>
      </c>
      <c r="C22" t="s">
        <v>1149</v>
      </c>
    </row>
    <row r="23" spans="1:10" ht="20.100000000000001" customHeight="1" thickTop="1" thickBot="1">
      <c r="A23" s="46" t="s">
        <v>398</v>
      </c>
    </row>
    <row r="24" spans="1:10" ht="20.100000000000001" customHeight="1" thickTop="1" thickBot="1">
      <c r="A24" s="46" t="s">
        <v>399</v>
      </c>
      <c r="C24" t="s">
        <v>1156</v>
      </c>
    </row>
    <row r="25" spans="1:10" ht="20.100000000000001" customHeight="1" thickTop="1">
      <c r="A25" s="46" t="s">
        <v>400</v>
      </c>
      <c r="C25" t="s">
        <v>1157</v>
      </c>
      <c r="E25" t="s">
        <v>1158</v>
      </c>
      <c r="F25" t="s">
        <v>1159</v>
      </c>
      <c r="H25" s="210" t="s">
        <v>400</v>
      </c>
      <c r="I25" s="211"/>
      <c r="J25" t="s">
        <v>2698</v>
      </c>
    </row>
    <row r="26" spans="1:10" ht="20.100000000000001" customHeight="1">
      <c r="A26" s="47" t="s">
        <v>23</v>
      </c>
      <c r="B26" s="40" t="s">
        <v>24</v>
      </c>
      <c r="H26" s="209" t="s">
        <v>23</v>
      </c>
      <c r="I26" s="209" t="s">
        <v>24</v>
      </c>
    </row>
    <row r="27" spans="1:10" ht="20.100000000000001" customHeight="1">
      <c r="A27" s="48">
        <v>1</v>
      </c>
      <c r="B27" s="50" t="s">
        <v>201</v>
      </c>
      <c r="H27" s="209">
        <v>1</v>
      </c>
      <c r="I27" s="209" t="s">
        <v>201</v>
      </c>
    </row>
    <row r="28" spans="1:10" ht="20.100000000000001" customHeight="1" thickBot="1">
      <c r="A28" s="49">
        <v>2</v>
      </c>
      <c r="B28" s="51" t="s">
        <v>200</v>
      </c>
      <c r="H28" s="209">
        <v>2</v>
      </c>
      <c r="I28" s="209" t="s">
        <v>200</v>
      </c>
    </row>
    <row r="29" spans="1:10" ht="20.100000000000001" customHeight="1" thickTop="1">
      <c r="A29" s="46" t="s">
        <v>401</v>
      </c>
      <c r="C29" t="s">
        <v>1588</v>
      </c>
      <c r="H29" s="210" t="s">
        <v>401</v>
      </c>
      <c r="I29" s="211"/>
      <c r="J29" t="s">
        <v>2699</v>
      </c>
    </row>
    <row r="30" spans="1:10" ht="20.100000000000001" customHeight="1">
      <c r="A30" s="47" t="s">
        <v>23</v>
      </c>
      <c r="B30" s="40" t="s">
        <v>24</v>
      </c>
      <c r="H30" s="209" t="s">
        <v>23</v>
      </c>
      <c r="I30" s="209" t="s">
        <v>24</v>
      </c>
    </row>
    <row r="31" spans="1:10" ht="20.100000000000001" customHeight="1">
      <c r="A31" s="48">
        <v>1</v>
      </c>
      <c r="B31" s="50" t="s">
        <v>402</v>
      </c>
      <c r="H31" s="209">
        <v>1</v>
      </c>
      <c r="I31" s="209" t="s">
        <v>402</v>
      </c>
    </row>
    <row r="32" spans="1:10" ht="20.100000000000001" customHeight="1">
      <c r="A32" s="52">
        <v>2</v>
      </c>
      <c r="B32" s="53" t="s">
        <v>403</v>
      </c>
      <c r="H32" s="209">
        <v>2</v>
      </c>
      <c r="I32" s="209" t="s">
        <v>403</v>
      </c>
    </row>
    <row r="33" spans="1:10" ht="20.100000000000001" customHeight="1">
      <c r="A33" s="52">
        <v>3</v>
      </c>
      <c r="B33" s="53" t="s">
        <v>404</v>
      </c>
      <c r="H33" s="209">
        <v>3</v>
      </c>
      <c r="I33" s="209" t="s">
        <v>404</v>
      </c>
    </row>
    <row r="34" spans="1:10" ht="20.100000000000001" customHeight="1" thickBot="1">
      <c r="A34" s="49">
        <v>4</v>
      </c>
      <c r="B34" s="54" t="s">
        <v>405</v>
      </c>
      <c r="H34" s="209">
        <v>4</v>
      </c>
      <c r="I34" s="209" t="s">
        <v>405</v>
      </c>
    </row>
    <row r="35" spans="1:10" ht="20.100000000000001" customHeight="1" thickTop="1">
      <c r="A35" s="46" t="s">
        <v>406</v>
      </c>
      <c r="H35" s="210" t="s">
        <v>424</v>
      </c>
      <c r="I35" s="211"/>
      <c r="J35" t="s">
        <v>2700</v>
      </c>
    </row>
    <row r="36" spans="1:10" ht="20.100000000000001" customHeight="1">
      <c r="A36" s="47" t="s">
        <v>23</v>
      </c>
      <c r="B36" s="40" t="s">
        <v>24</v>
      </c>
      <c r="H36" s="209" t="s">
        <v>23</v>
      </c>
      <c r="I36" s="209" t="s">
        <v>24</v>
      </c>
    </row>
    <row r="37" spans="1:10" ht="20.100000000000001" customHeight="1">
      <c r="A37" s="55">
        <v>0</v>
      </c>
      <c r="B37" s="50" t="s">
        <v>407</v>
      </c>
      <c r="H37" s="209">
        <v>1</v>
      </c>
      <c r="I37" s="209" t="s">
        <v>425</v>
      </c>
    </row>
    <row r="38" spans="1:10" ht="20.100000000000001" customHeight="1">
      <c r="A38" s="52">
        <v>1</v>
      </c>
      <c r="B38" s="53" t="s">
        <v>408</v>
      </c>
      <c r="H38" s="209">
        <v>2</v>
      </c>
      <c r="I38" s="209" t="s">
        <v>426</v>
      </c>
    </row>
    <row r="39" spans="1:10" ht="20.100000000000001" customHeight="1">
      <c r="A39" s="52">
        <v>2</v>
      </c>
      <c r="B39" s="53" t="s">
        <v>409</v>
      </c>
      <c r="H39" s="209">
        <v>3</v>
      </c>
      <c r="I39" s="209" t="s">
        <v>427</v>
      </c>
    </row>
    <row r="40" spans="1:10" ht="20.100000000000001" customHeight="1">
      <c r="A40" s="52">
        <v>3</v>
      </c>
      <c r="B40" s="53" t="s">
        <v>410</v>
      </c>
    </row>
    <row r="41" spans="1:10" ht="20.100000000000001" customHeight="1">
      <c r="A41" s="52">
        <v>4</v>
      </c>
      <c r="B41" s="53" t="s">
        <v>411</v>
      </c>
    </row>
    <row r="42" spans="1:10" ht="20.100000000000001" customHeight="1">
      <c r="A42" s="52">
        <v>5</v>
      </c>
      <c r="B42" s="53" t="s">
        <v>412</v>
      </c>
    </row>
    <row r="43" spans="1:10" ht="20.100000000000001" customHeight="1">
      <c r="A43" s="52">
        <v>6</v>
      </c>
      <c r="B43" s="53" t="s">
        <v>413</v>
      </c>
    </row>
    <row r="44" spans="1:10" ht="20.100000000000001" customHeight="1">
      <c r="A44" s="52">
        <v>7</v>
      </c>
      <c r="B44" s="53" t="s">
        <v>414</v>
      </c>
    </row>
    <row r="45" spans="1:10" ht="20.100000000000001" customHeight="1">
      <c r="A45" s="52">
        <v>8</v>
      </c>
      <c r="B45" s="53" t="s">
        <v>415</v>
      </c>
    </row>
    <row r="46" spans="1:10" ht="20.100000000000001" customHeight="1">
      <c r="A46" s="52">
        <v>9</v>
      </c>
      <c r="B46" s="53" t="s">
        <v>416</v>
      </c>
    </row>
    <row r="47" spans="1:10" ht="20.100000000000001" customHeight="1">
      <c r="A47" s="52">
        <v>10</v>
      </c>
      <c r="B47" s="53" t="s">
        <v>417</v>
      </c>
    </row>
    <row r="48" spans="1:10" ht="20.100000000000001" customHeight="1">
      <c r="A48" s="52">
        <v>11</v>
      </c>
      <c r="B48" s="53" t="s">
        <v>418</v>
      </c>
    </row>
    <row r="49" spans="1:6" ht="20.100000000000001" customHeight="1">
      <c r="A49" s="52">
        <v>12</v>
      </c>
      <c r="B49" s="53" t="s">
        <v>419</v>
      </c>
    </row>
    <row r="50" spans="1:6" ht="20.100000000000001" customHeight="1">
      <c r="A50" s="52">
        <v>13</v>
      </c>
      <c r="B50" s="53" t="s">
        <v>420</v>
      </c>
    </row>
    <row r="51" spans="1:6" ht="20.100000000000001" customHeight="1">
      <c r="A51" s="52">
        <v>15</v>
      </c>
      <c r="B51" s="53" t="s">
        <v>421</v>
      </c>
    </row>
    <row r="52" spans="1:6" ht="20.100000000000001" customHeight="1">
      <c r="A52" s="52">
        <v>98</v>
      </c>
      <c r="B52" s="53" t="s">
        <v>422</v>
      </c>
    </row>
    <row r="53" spans="1:6" ht="20.100000000000001" customHeight="1" thickBot="1">
      <c r="A53" s="49">
        <v>99</v>
      </c>
      <c r="B53" s="51" t="s">
        <v>423</v>
      </c>
    </row>
    <row r="54" spans="1:6" ht="20.100000000000001" customHeight="1" thickTop="1">
      <c r="A54" s="46" t="s">
        <v>424</v>
      </c>
      <c r="C54" t="s">
        <v>1162</v>
      </c>
      <c r="E54" t="s">
        <v>1160</v>
      </c>
      <c r="F54" t="s">
        <v>1161</v>
      </c>
    </row>
    <row r="55" spans="1:6" ht="20.100000000000001" customHeight="1">
      <c r="A55" s="47" t="s">
        <v>23</v>
      </c>
      <c r="B55" s="40" t="s">
        <v>24</v>
      </c>
    </row>
    <row r="56" spans="1:6" ht="20.100000000000001" customHeight="1">
      <c r="A56" s="48">
        <v>1</v>
      </c>
      <c r="B56" s="50" t="s">
        <v>425</v>
      </c>
    </row>
    <row r="57" spans="1:6" ht="20.100000000000001" customHeight="1">
      <c r="A57" s="52">
        <v>2</v>
      </c>
      <c r="B57" s="53" t="s">
        <v>426</v>
      </c>
    </row>
    <row r="58" spans="1:6" ht="20.100000000000001" customHeight="1" thickBot="1">
      <c r="A58" s="49">
        <v>3</v>
      </c>
      <c r="B58" s="51" t="s">
        <v>427</v>
      </c>
    </row>
    <row r="59" spans="1:6" ht="20.100000000000001" customHeight="1" thickTop="1">
      <c r="A59" s="56" t="s">
        <v>428</v>
      </c>
    </row>
    <row r="60" spans="1:6" ht="20.100000000000001" customHeight="1">
      <c r="A60" s="47" t="s">
        <v>23</v>
      </c>
      <c r="B60" s="40" t="s">
        <v>24</v>
      </c>
    </row>
    <row r="61" spans="1:6" ht="20.100000000000001" customHeight="1">
      <c r="A61" s="48">
        <v>1</v>
      </c>
      <c r="B61" s="50" t="s">
        <v>429</v>
      </c>
    </row>
    <row r="62" spans="1:6" ht="20.100000000000001" customHeight="1">
      <c r="A62" s="52">
        <v>2</v>
      </c>
      <c r="B62" s="53" t="s">
        <v>430</v>
      </c>
    </row>
    <row r="63" spans="1:6" ht="20.100000000000001" customHeight="1">
      <c r="A63" s="52">
        <v>3</v>
      </c>
      <c r="B63" s="57" t="s">
        <v>431</v>
      </c>
    </row>
    <row r="64" spans="1:6" ht="20.100000000000001" customHeight="1" thickBot="1">
      <c r="A64" s="49">
        <v>4</v>
      </c>
      <c r="B64" s="51" t="s">
        <v>432</v>
      </c>
    </row>
    <row r="65" spans="1:3" ht="20.100000000000001" customHeight="1" thickTop="1">
      <c r="A65" s="56" t="s">
        <v>433</v>
      </c>
      <c r="C65" t="s">
        <v>1165</v>
      </c>
    </row>
    <row r="66" spans="1:3" ht="20.100000000000001" customHeight="1">
      <c r="A66" s="47" t="s">
        <v>23</v>
      </c>
      <c r="B66" s="40" t="s">
        <v>24</v>
      </c>
    </row>
    <row r="67" spans="1:3" ht="20.100000000000001" customHeight="1">
      <c r="A67" s="48">
        <v>1</v>
      </c>
      <c r="B67" s="58" t="s">
        <v>434</v>
      </c>
    </row>
    <row r="68" spans="1:3" ht="20.100000000000001" customHeight="1">
      <c r="A68" s="52">
        <v>2</v>
      </c>
      <c r="B68" s="57" t="s">
        <v>435</v>
      </c>
    </row>
    <row r="69" spans="1:3" ht="20.100000000000001" customHeight="1">
      <c r="A69" s="52">
        <v>3</v>
      </c>
      <c r="B69" s="57" t="s">
        <v>436</v>
      </c>
    </row>
    <row r="70" spans="1:3" ht="20.100000000000001" customHeight="1">
      <c r="A70" s="52">
        <v>5</v>
      </c>
      <c r="B70" s="57" t="s">
        <v>437</v>
      </c>
    </row>
    <row r="71" spans="1:3" ht="20.100000000000001" customHeight="1">
      <c r="A71" s="52">
        <v>6</v>
      </c>
      <c r="B71" s="57" t="s">
        <v>438</v>
      </c>
    </row>
    <row r="72" spans="1:3" ht="20.100000000000001" customHeight="1">
      <c r="A72" s="52">
        <v>9</v>
      </c>
      <c r="B72" s="57" t="s">
        <v>439</v>
      </c>
    </row>
    <row r="73" spans="1:3" ht="20.100000000000001" customHeight="1">
      <c r="A73" s="52">
        <v>10</v>
      </c>
      <c r="B73" s="57" t="s">
        <v>440</v>
      </c>
    </row>
    <row r="74" spans="1:3" ht="20.100000000000001" customHeight="1">
      <c r="A74" s="52">
        <v>11</v>
      </c>
      <c r="B74" s="57" t="s">
        <v>441</v>
      </c>
    </row>
    <row r="75" spans="1:3" ht="20.100000000000001" customHeight="1">
      <c r="A75" s="52">
        <v>12</v>
      </c>
      <c r="B75" s="57" t="s">
        <v>442</v>
      </c>
    </row>
    <row r="76" spans="1:3" ht="20.100000000000001" customHeight="1">
      <c r="A76" s="52">
        <v>13</v>
      </c>
      <c r="B76" s="57" t="s">
        <v>443</v>
      </c>
    </row>
    <row r="77" spans="1:3" ht="20.100000000000001" customHeight="1">
      <c r="A77" s="52">
        <v>23</v>
      </c>
      <c r="B77" s="57" t="s">
        <v>444</v>
      </c>
    </row>
    <row r="78" spans="1:3" ht="20.100000000000001" customHeight="1">
      <c r="A78" s="52">
        <v>25</v>
      </c>
      <c r="B78" s="57" t="s">
        <v>445</v>
      </c>
    </row>
    <row r="79" spans="1:3" ht="20.100000000000001" customHeight="1">
      <c r="A79" s="52">
        <v>51</v>
      </c>
      <c r="B79" s="57" t="s">
        <v>446</v>
      </c>
    </row>
    <row r="80" spans="1:3" ht="20.100000000000001" customHeight="1">
      <c r="A80" s="52">
        <v>52</v>
      </c>
      <c r="B80" s="57" t="s">
        <v>447</v>
      </c>
    </row>
    <row r="81" spans="1:2" ht="20.100000000000001" customHeight="1">
      <c r="A81" s="52">
        <v>61</v>
      </c>
      <c r="B81" s="57" t="s">
        <v>448</v>
      </c>
    </row>
    <row r="82" spans="1:2" ht="20.100000000000001" customHeight="1">
      <c r="A82" s="52">
        <v>62</v>
      </c>
      <c r="B82" s="57" t="s">
        <v>449</v>
      </c>
    </row>
    <row r="83" spans="1:2" ht="20.100000000000001" customHeight="1">
      <c r="A83" s="52">
        <v>63</v>
      </c>
      <c r="B83" s="57" t="s">
        <v>450</v>
      </c>
    </row>
    <row r="84" spans="1:2" ht="20.100000000000001" customHeight="1">
      <c r="A84" s="52">
        <v>67</v>
      </c>
      <c r="B84" s="57" t="s">
        <v>451</v>
      </c>
    </row>
    <row r="85" spans="1:2" ht="20.100000000000001" customHeight="1">
      <c r="A85" s="52">
        <v>69</v>
      </c>
      <c r="B85" s="57" t="s">
        <v>452</v>
      </c>
    </row>
    <row r="86" spans="1:2" ht="20.100000000000001" customHeight="1">
      <c r="A86" s="52">
        <v>71</v>
      </c>
      <c r="B86" s="57" t="s">
        <v>453</v>
      </c>
    </row>
    <row r="87" spans="1:2" ht="20.100000000000001" customHeight="1">
      <c r="A87" s="52">
        <v>72</v>
      </c>
      <c r="B87" s="57" t="s">
        <v>454</v>
      </c>
    </row>
    <row r="88" spans="1:2" ht="20.100000000000001" customHeight="1">
      <c r="A88" s="52">
        <v>73</v>
      </c>
      <c r="B88" s="57" t="s">
        <v>455</v>
      </c>
    </row>
    <row r="89" spans="1:2" ht="20.100000000000001" customHeight="1">
      <c r="A89" s="52">
        <v>77</v>
      </c>
      <c r="B89" s="57" t="s">
        <v>456</v>
      </c>
    </row>
    <row r="90" spans="1:2" ht="20.100000000000001" customHeight="1">
      <c r="A90" s="52">
        <v>80</v>
      </c>
      <c r="B90" s="57" t="s">
        <v>457</v>
      </c>
    </row>
    <row r="91" spans="1:2" ht="20.100000000000001" customHeight="1" thickBot="1">
      <c r="A91" s="49">
        <v>79</v>
      </c>
      <c r="B91" s="51" t="s">
        <v>458</v>
      </c>
    </row>
    <row r="92" spans="1:2" ht="20.100000000000001" customHeight="1" thickTop="1">
      <c r="A92" s="56" t="s">
        <v>459</v>
      </c>
    </row>
    <row r="93" spans="1:2" ht="20.100000000000001" customHeight="1">
      <c r="A93" s="47" t="s">
        <v>23</v>
      </c>
      <c r="B93" s="40" t="s">
        <v>24</v>
      </c>
    </row>
    <row r="94" spans="1:2" ht="20.100000000000001" customHeight="1">
      <c r="A94" s="55">
        <v>0</v>
      </c>
      <c r="B94" s="50" t="s">
        <v>460</v>
      </c>
    </row>
    <row r="95" spans="1:2" ht="20.100000000000001" customHeight="1">
      <c r="A95" s="52">
        <v>1</v>
      </c>
      <c r="B95" s="53" t="s">
        <v>461</v>
      </c>
    </row>
    <row r="96" spans="1:2" ht="20.100000000000001" customHeight="1" thickBot="1">
      <c r="A96" s="49">
        <v>2</v>
      </c>
      <c r="B96" s="51" t="s">
        <v>462</v>
      </c>
    </row>
    <row r="97" spans="1:3" ht="18" thickTop="1" thickBot="1">
      <c r="A97" s="56" t="s">
        <v>463</v>
      </c>
    </row>
    <row r="98" spans="1:3" ht="18" thickTop="1" thickBot="1">
      <c r="A98" s="56" t="s">
        <v>464</v>
      </c>
    </row>
    <row r="99" spans="1:3" ht="18" thickTop="1" thickBot="1">
      <c r="A99" s="56" t="s">
        <v>477</v>
      </c>
      <c r="C99" t="s">
        <v>1164</v>
      </c>
    </row>
    <row r="100" spans="1:3" ht="18" thickTop="1" thickBot="1">
      <c r="A100" s="56" t="s">
        <v>465</v>
      </c>
      <c r="C100" t="s">
        <v>1163</v>
      </c>
    </row>
    <row r="101" spans="1:3" ht="18" thickTop="1" thickBot="1">
      <c r="A101" s="45" t="s">
        <v>155</v>
      </c>
    </row>
    <row r="102" spans="1:3" ht="18" thickTop="1" thickBot="1">
      <c r="A102" s="44" t="s">
        <v>466</v>
      </c>
    </row>
    <row r="103" spans="1:3" ht="18" thickTop="1" thickBot="1">
      <c r="A103" s="44" t="s">
        <v>161</v>
      </c>
    </row>
    <row r="104" spans="1:3" ht="18" thickTop="1" thickBot="1">
      <c r="A104" s="44" t="s">
        <v>467</v>
      </c>
    </row>
    <row r="105" spans="1:3" ht="18" thickTop="1" thickBot="1">
      <c r="A105" s="44" t="s">
        <v>468</v>
      </c>
    </row>
    <row r="106" spans="1:3" ht="18" thickTop="1" thickBot="1">
      <c r="A106" s="44" t="s">
        <v>469</v>
      </c>
    </row>
    <row r="107" spans="1:3" ht="18" thickTop="1" thickBot="1">
      <c r="A107" s="44" t="s">
        <v>470</v>
      </c>
    </row>
    <row r="108" spans="1:3" ht="18" thickTop="1" thickBot="1">
      <c r="A108" s="44" t="s">
        <v>471</v>
      </c>
    </row>
    <row r="109" spans="1:3" ht="18" thickTop="1" thickBot="1">
      <c r="A109" s="44" t="s">
        <v>161</v>
      </c>
    </row>
    <row r="110" spans="1:3" ht="18" thickTop="1" thickBot="1">
      <c r="A110" s="44" t="s">
        <v>472</v>
      </c>
    </row>
    <row r="111" spans="1:3" ht="17.25" thickTop="1">
      <c r="A111" s="44" t="s">
        <v>161</v>
      </c>
    </row>
    <row r="112" spans="1:3" ht="17.25" thickBot="1">
      <c r="A112" s="43" t="s">
        <v>167</v>
      </c>
    </row>
    <row r="113" spans="1:1" ht="18" thickTop="1" thickBot="1">
      <c r="A113" s="44" t="s">
        <v>473</v>
      </c>
    </row>
    <row r="114" spans="1:1" ht="18" thickTop="1" thickBot="1">
      <c r="A114" s="44" t="s">
        <v>474</v>
      </c>
    </row>
    <row r="115" spans="1:1" ht="18" thickTop="1" thickBot="1">
      <c r="A115" s="44" t="s">
        <v>216</v>
      </c>
    </row>
    <row r="116" spans="1:1" ht="17.25" thickTop="1">
      <c r="A116" s="59" t="s">
        <v>475</v>
      </c>
    </row>
  </sheetData>
  <mergeCells count="3">
    <mergeCell ref="H25:I25"/>
    <mergeCell ref="H29:I29"/>
    <mergeCell ref="H35:I35"/>
  </mergeCells>
  <phoneticPr fontId="9"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dimension ref="A1:B159"/>
  <sheetViews>
    <sheetView topLeftCell="A81" workbookViewId="0">
      <selection activeCell="A87" sqref="A87"/>
    </sheetView>
  </sheetViews>
  <sheetFormatPr defaultRowHeight="16.5"/>
  <cols>
    <col min="1" max="1" width="12" customWidth="1"/>
    <col min="2" max="2" width="81.75" customWidth="1"/>
  </cols>
  <sheetData>
    <row r="1" spans="1:2" ht="23.25" thickTop="1">
      <c r="A1" s="1" t="s">
        <v>0</v>
      </c>
    </row>
    <row r="2" spans="1:2">
      <c r="A2" s="2" t="s">
        <v>1</v>
      </c>
    </row>
    <row r="3" spans="1:2">
      <c r="A3" s="3" t="s">
        <v>2</v>
      </c>
    </row>
    <row r="4" spans="1:2">
      <c r="A4" s="2" t="s">
        <v>3</v>
      </c>
    </row>
    <row r="5" spans="1:2">
      <c r="A5" s="3">
        <v>2386</v>
      </c>
    </row>
    <row r="6" spans="1:2">
      <c r="A6" s="4" t="s">
        <v>4</v>
      </c>
      <c r="B6" s="6" t="s">
        <v>5</v>
      </c>
    </row>
    <row r="7" spans="1:2">
      <c r="A7" s="4" t="s">
        <v>6</v>
      </c>
      <c r="B7" s="6" t="s">
        <v>7</v>
      </c>
    </row>
    <row r="8" spans="1:2">
      <c r="A8" s="4" t="s">
        <v>8</v>
      </c>
      <c r="B8" s="7" t="s">
        <v>9</v>
      </c>
    </row>
    <row r="9" spans="1:2">
      <c r="A9" s="4" t="s">
        <v>10</v>
      </c>
      <c r="B9" s="6" t="s">
        <v>11</v>
      </c>
    </row>
    <row r="10" spans="1:2">
      <c r="A10" s="4" t="s">
        <v>12</v>
      </c>
      <c r="B10" s="6" t="s">
        <v>13</v>
      </c>
    </row>
    <row r="11" spans="1:2">
      <c r="A11" s="4" t="s">
        <v>14</v>
      </c>
      <c r="B11" s="6" t="s">
        <v>15</v>
      </c>
    </row>
    <row r="12" spans="1:2">
      <c r="A12" s="8" t="s">
        <v>16</v>
      </c>
    </row>
    <row r="13" spans="1:2">
      <c r="A13" s="5" t="s">
        <v>17</v>
      </c>
    </row>
    <row r="14" spans="1:2">
      <c r="A14" s="5" t="s">
        <v>18</v>
      </c>
    </row>
    <row r="15" spans="1:2">
      <c r="A15" s="9" t="s">
        <v>19</v>
      </c>
    </row>
    <row r="16" spans="1:2">
      <c r="A16" s="5" t="s">
        <v>20</v>
      </c>
    </row>
    <row r="17" spans="1:2">
      <c r="A17" s="5" t="s">
        <v>21</v>
      </c>
    </row>
    <row r="18" spans="1:2">
      <c r="A18" s="5" t="s">
        <v>22</v>
      </c>
    </row>
    <row r="19" spans="1:2" ht="17.25" thickBot="1">
      <c r="A19" s="10" t="s">
        <v>1543</v>
      </c>
    </row>
    <row r="20" spans="1:2" ht="17.25" thickTop="1">
      <c r="A20" s="11"/>
    </row>
    <row r="21" spans="1:2" ht="17.25" thickBot="1">
      <c r="A21" s="14" t="s">
        <v>23</v>
      </c>
      <c r="B21" s="6" t="s">
        <v>24</v>
      </c>
    </row>
    <row r="22" spans="1:2" ht="18" thickTop="1" thickBot="1">
      <c r="A22" s="12" t="s">
        <v>25</v>
      </c>
      <c r="B22" s="13" t="s">
        <v>26</v>
      </c>
    </row>
    <row r="23" spans="1:2" ht="17.25" thickTop="1">
      <c r="A23" s="12" t="s">
        <v>27</v>
      </c>
      <c r="B23" s="13" t="s">
        <v>28</v>
      </c>
    </row>
    <row r="24" spans="1:2">
      <c r="A24" s="5" t="s">
        <v>29</v>
      </c>
    </row>
    <row r="25" spans="1:2">
      <c r="A25" s="5" t="s">
        <v>30</v>
      </c>
    </row>
    <row r="26" spans="1:2">
      <c r="A26" s="5" t="s">
        <v>31</v>
      </c>
    </row>
    <row r="27" spans="1:2">
      <c r="A27" s="5" t="s">
        <v>32</v>
      </c>
    </row>
    <row r="28" spans="1:2">
      <c r="A28" s="15" t="s">
        <v>33</v>
      </c>
    </row>
    <row r="29" spans="1:2">
      <c r="A29" s="16" t="s">
        <v>34</v>
      </c>
    </row>
    <row r="30" spans="1:2">
      <c r="A30" s="16" t="s">
        <v>35</v>
      </c>
    </row>
    <row r="31" spans="1:2">
      <c r="A31" s="16" t="s">
        <v>36</v>
      </c>
    </row>
    <row r="32" spans="1:2">
      <c r="A32" s="16" t="s">
        <v>37</v>
      </c>
    </row>
    <row r="33" spans="1:1">
      <c r="A33" s="16" t="s">
        <v>38</v>
      </c>
    </row>
    <row r="34" spans="1:1">
      <c r="A34" s="16" t="s">
        <v>39</v>
      </c>
    </row>
    <row r="35" spans="1:1">
      <c r="A35" s="16" t="s">
        <v>40</v>
      </c>
    </row>
    <row r="36" spans="1:1">
      <c r="A36" s="16" t="s">
        <v>41</v>
      </c>
    </row>
    <row r="37" spans="1:1">
      <c r="A37" s="16" t="s">
        <v>42</v>
      </c>
    </row>
    <row r="38" spans="1:1">
      <c r="A38" s="16" t="s">
        <v>43</v>
      </c>
    </row>
    <row r="39" spans="1:1">
      <c r="A39" s="16" t="s">
        <v>44</v>
      </c>
    </row>
    <row r="40" spans="1:1">
      <c r="A40" s="17" t="s">
        <v>45</v>
      </c>
    </row>
    <row r="41" spans="1:1">
      <c r="A41" s="16" t="s">
        <v>46</v>
      </c>
    </row>
    <row r="42" spans="1:1">
      <c r="A42" s="16" t="s">
        <v>47</v>
      </c>
    </row>
    <row r="43" spans="1:1">
      <c r="A43" s="16" t="s">
        <v>48</v>
      </c>
    </row>
    <row r="44" spans="1:1">
      <c r="A44" s="16" t="s">
        <v>49</v>
      </c>
    </row>
    <row r="45" spans="1:1">
      <c r="A45" s="16" t="s">
        <v>50</v>
      </c>
    </row>
    <row r="46" spans="1:1">
      <c r="A46" s="16" t="s">
        <v>51</v>
      </c>
    </row>
    <row r="47" spans="1:1">
      <c r="A47" s="16" t="s">
        <v>52</v>
      </c>
    </row>
    <row r="48" spans="1:1">
      <c r="A48" s="16" t="s">
        <v>53</v>
      </c>
    </row>
    <row r="49" spans="1:2">
      <c r="A49" s="16" t="s">
        <v>54</v>
      </c>
    </row>
    <row r="50" spans="1:2">
      <c r="A50" s="16" t="s">
        <v>55</v>
      </c>
    </row>
    <row r="51" spans="1:2">
      <c r="A51" s="16" t="s">
        <v>56</v>
      </c>
    </row>
    <row r="52" spans="1:2">
      <c r="A52" s="16" t="s">
        <v>57</v>
      </c>
    </row>
    <row r="53" spans="1:2">
      <c r="A53" s="16" t="s">
        <v>58</v>
      </c>
    </row>
    <row r="54" spans="1:2">
      <c r="A54" s="16" t="s">
        <v>59</v>
      </c>
    </row>
    <row r="55" spans="1:2">
      <c r="A55" s="16" t="s">
        <v>60</v>
      </c>
    </row>
    <row r="56" spans="1:2">
      <c r="A56" s="16" t="s">
        <v>61</v>
      </c>
    </row>
    <row r="57" spans="1:2">
      <c r="A57" s="15" t="s">
        <v>62</v>
      </c>
    </row>
    <row r="58" spans="1:2" ht="17.25" thickBot="1">
      <c r="A58" s="14" t="s">
        <v>23</v>
      </c>
      <c r="B58" s="6" t="s">
        <v>24</v>
      </c>
    </row>
    <row r="59" spans="1:2" ht="18" thickTop="1" thickBot="1">
      <c r="A59" s="12" t="s">
        <v>63</v>
      </c>
      <c r="B59" s="13" t="s">
        <v>64</v>
      </c>
    </row>
    <row r="60" spans="1:2" ht="18" thickTop="1" thickBot="1">
      <c r="A60" s="12" t="s">
        <v>65</v>
      </c>
      <c r="B60" s="13" t="s">
        <v>66</v>
      </c>
    </row>
    <row r="61" spans="1:2" ht="18" thickTop="1" thickBot="1">
      <c r="A61" s="12" t="s">
        <v>67</v>
      </c>
      <c r="B61" s="13" t="s">
        <v>68</v>
      </c>
    </row>
    <row r="62" spans="1:2" ht="18" thickTop="1" thickBot="1">
      <c r="A62" s="12" t="s">
        <v>69</v>
      </c>
      <c r="B62" s="13" t="s">
        <v>70</v>
      </c>
    </row>
    <row r="63" spans="1:2" ht="17.25" thickTop="1">
      <c r="A63" s="12" t="s">
        <v>71</v>
      </c>
      <c r="B63" s="13" t="s">
        <v>72</v>
      </c>
    </row>
    <row r="64" spans="1:2">
      <c r="A64" s="5" t="s">
        <v>73</v>
      </c>
    </row>
    <row r="65" spans="1:2">
      <c r="A65" s="5" t="s">
        <v>74</v>
      </c>
    </row>
    <row r="66" spans="1:2" ht="17.25" thickBot="1">
      <c r="A66" s="14" t="s">
        <v>23</v>
      </c>
      <c r="B66" s="6" t="s">
        <v>24</v>
      </c>
    </row>
    <row r="67" spans="1:2" ht="18" thickTop="1" thickBot="1">
      <c r="A67" s="12" t="s">
        <v>75</v>
      </c>
      <c r="B67" s="13" t="s">
        <v>76</v>
      </c>
    </row>
    <row r="68" spans="1:2" ht="17.25" thickTop="1">
      <c r="A68" s="12" t="s">
        <v>25</v>
      </c>
      <c r="B68" s="13" t="s">
        <v>77</v>
      </c>
    </row>
    <row r="69" spans="1:2">
      <c r="A69" s="5" t="s">
        <v>78</v>
      </c>
    </row>
    <row r="70" spans="1:2" ht="17.25" thickBot="1">
      <c r="A70" s="14" t="s">
        <v>23</v>
      </c>
      <c r="B70" s="6" t="s">
        <v>24</v>
      </c>
    </row>
    <row r="71" spans="1:2" ht="18" thickTop="1" thickBot="1">
      <c r="A71" s="12" t="s">
        <v>75</v>
      </c>
      <c r="B71" s="13" t="s">
        <v>79</v>
      </c>
    </row>
    <row r="72" spans="1:2" ht="17.25" thickTop="1">
      <c r="A72" s="12" t="s">
        <v>25</v>
      </c>
      <c r="B72" s="13" t="s">
        <v>80</v>
      </c>
    </row>
    <row r="73" spans="1:2">
      <c r="A73" s="18" t="s">
        <v>81</v>
      </c>
    </row>
    <row r="74" spans="1:2" ht="17.25" thickBot="1">
      <c r="A74" s="14" t="s">
        <v>23</v>
      </c>
      <c r="B74" s="6" t="s">
        <v>24</v>
      </c>
    </row>
    <row r="75" spans="1:2" ht="18" thickTop="1" thickBot="1">
      <c r="A75" s="12" t="s">
        <v>25</v>
      </c>
      <c r="B75" s="13" t="s">
        <v>82</v>
      </c>
    </row>
    <row r="76" spans="1:2" ht="18" thickTop="1" thickBot="1">
      <c r="A76" s="12" t="s">
        <v>27</v>
      </c>
      <c r="B76" s="13" t="s">
        <v>83</v>
      </c>
    </row>
    <row r="77" spans="1:2" ht="18" thickTop="1" thickBot="1">
      <c r="A77" s="12" t="s">
        <v>84</v>
      </c>
      <c r="B77" s="13" t="s">
        <v>85</v>
      </c>
    </row>
    <row r="78" spans="1:2" ht="17.25" thickTop="1">
      <c r="A78" s="12" t="s">
        <v>86</v>
      </c>
      <c r="B78" s="13" t="s">
        <v>87</v>
      </c>
    </row>
    <row r="79" spans="1:2">
      <c r="A79" s="9" t="s">
        <v>88</v>
      </c>
    </row>
    <row r="80" spans="1:2">
      <c r="A80" s="5" t="s">
        <v>89</v>
      </c>
    </row>
    <row r="81" spans="1:2">
      <c r="A81" s="5" t="s">
        <v>90</v>
      </c>
    </row>
    <row r="82" spans="1:2">
      <c r="A82" s="9" t="s">
        <v>91</v>
      </c>
    </row>
    <row r="83" spans="1:2">
      <c r="A83" s="5" t="s">
        <v>92</v>
      </c>
    </row>
    <row r="84" spans="1:2">
      <c r="A84" s="5" t="s">
        <v>93</v>
      </c>
    </row>
    <row r="85" spans="1:2">
      <c r="A85" s="5" t="s">
        <v>94</v>
      </c>
    </row>
    <row r="86" spans="1:2">
      <c r="A86" s="5" t="s">
        <v>95</v>
      </c>
    </row>
    <row r="87" spans="1:2">
      <c r="A87" s="5" t="s">
        <v>96</v>
      </c>
    </row>
    <row r="88" spans="1:2">
      <c r="A88" s="5" t="s">
        <v>97</v>
      </c>
    </row>
    <row r="89" spans="1:2">
      <c r="A89" s="5" t="s">
        <v>98</v>
      </c>
    </row>
    <row r="90" spans="1:2">
      <c r="A90" s="5" t="s">
        <v>99</v>
      </c>
    </row>
    <row r="91" spans="1:2">
      <c r="A91" s="5" t="s">
        <v>100</v>
      </c>
    </row>
    <row r="92" spans="1:2" ht="17.25" thickBot="1">
      <c r="A92" s="14" t="s">
        <v>23</v>
      </c>
      <c r="B92" s="6" t="s">
        <v>24</v>
      </c>
    </row>
    <row r="93" spans="1:2" ht="18" thickTop="1" thickBot="1">
      <c r="A93" s="12" t="s">
        <v>25</v>
      </c>
      <c r="B93" s="13" t="s">
        <v>101</v>
      </c>
    </row>
    <row r="94" spans="1:2" ht="18" thickTop="1" thickBot="1">
      <c r="A94" s="12" t="s">
        <v>27</v>
      </c>
      <c r="B94" s="13" t="s">
        <v>102</v>
      </c>
    </row>
    <row r="95" spans="1:2" ht="18" thickTop="1" thickBot="1">
      <c r="A95" s="12" t="s">
        <v>84</v>
      </c>
      <c r="B95" s="13" t="s">
        <v>103</v>
      </c>
    </row>
    <row r="96" spans="1:2" ht="18" thickTop="1" thickBot="1">
      <c r="A96" s="12" t="s">
        <v>86</v>
      </c>
      <c r="B96" s="13" t="s">
        <v>104</v>
      </c>
    </row>
    <row r="97" spans="1:2" ht="18" thickTop="1" thickBot="1">
      <c r="A97" s="12" t="s">
        <v>105</v>
      </c>
      <c r="B97" s="13" t="s">
        <v>106</v>
      </c>
    </row>
    <row r="98" spans="1:2" ht="18" thickTop="1" thickBot="1">
      <c r="A98" s="12" t="s">
        <v>107</v>
      </c>
      <c r="B98" s="13" t="s">
        <v>108</v>
      </c>
    </row>
    <row r="99" spans="1:2" ht="18" thickTop="1" thickBot="1">
      <c r="A99" s="12" t="s">
        <v>109</v>
      </c>
      <c r="B99" s="13" t="s">
        <v>110</v>
      </c>
    </row>
    <row r="100" spans="1:2" ht="18" thickTop="1" thickBot="1">
      <c r="A100" s="12" t="s">
        <v>111</v>
      </c>
      <c r="B100" s="13" t="s">
        <v>112</v>
      </c>
    </row>
    <row r="101" spans="1:2" ht="17.25" thickTop="1">
      <c r="A101" s="12" t="s">
        <v>113</v>
      </c>
      <c r="B101" s="13" t="s">
        <v>114</v>
      </c>
    </row>
    <row r="102" spans="1:2">
      <c r="A102" s="5" t="s">
        <v>115</v>
      </c>
    </row>
    <row r="103" spans="1:2">
      <c r="A103" s="5" t="s">
        <v>116</v>
      </c>
    </row>
    <row r="104" spans="1:2">
      <c r="A104" s="5" t="s">
        <v>117</v>
      </c>
    </row>
    <row r="105" spans="1:2">
      <c r="A105" s="5" t="s">
        <v>118</v>
      </c>
    </row>
    <row r="106" spans="1:2">
      <c r="A106" s="5" t="s">
        <v>119</v>
      </c>
    </row>
    <row r="107" spans="1:2">
      <c r="A107" s="5" t="s">
        <v>120</v>
      </c>
    </row>
    <row r="108" spans="1:2">
      <c r="A108" s="5" t="s">
        <v>121</v>
      </c>
    </row>
    <row r="109" spans="1:2">
      <c r="A109" s="5" t="s">
        <v>122</v>
      </c>
    </row>
    <row r="110" spans="1:2">
      <c r="A110" s="18" t="s">
        <v>123</v>
      </c>
    </row>
    <row r="111" spans="1:2">
      <c r="A111" s="15" t="s">
        <v>124</v>
      </c>
    </row>
    <row r="112" spans="1:2">
      <c r="A112" s="15" t="s">
        <v>125</v>
      </c>
    </row>
    <row r="113" spans="1:1">
      <c r="A113" s="15" t="s">
        <v>126</v>
      </c>
    </row>
    <row r="114" spans="1:1">
      <c r="A114" s="15" t="s">
        <v>127</v>
      </c>
    </row>
    <row r="115" spans="1:1">
      <c r="A115" s="15" t="s">
        <v>128</v>
      </c>
    </row>
    <row r="116" spans="1:1">
      <c r="A116" s="15" t="s">
        <v>129</v>
      </c>
    </row>
    <row r="117" spans="1:1">
      <c r="A117" s="15" t="s">
        <v>130</v>
      </c>
    </row>
    <row r="118" spans="1:1">
      <c r="A118" s="15" t="s">
        <v>131</v>
      </c>
    </row>
    <row r="119" spans="1:1">
      <c r="A119" s="15" t="s">
        <v>132</v>
      </c>
    </row>
    <row r="120" spans="1:1">
      <c r="A120" s="15" t="s">
        <v>133</v>
      </c>
    </row>
    <row r="121" spans="1:1">
      <c r="A121" s="15" t="s">
        <v>134</v>
      </c>
    </row>
    <row r="122" spans="1:1">
      <c r="A122" s="15" t="s">
        <v>135</v>
      </c>
    </row>
    <row r="123" spans="1:1">
      <c r="A123" s="15" t="s">
        <v>136</v>
      </c>
    </row>
    <row r="124" spans="1:1">
      <c r="A124" s="15" t="s">
        <v>137</v>
      </c>
    </row>
    <row r="125" spans="1:1">
      <c r="A125" s="15" t="s">
        <v>138</v>
      </c>
    </row>
    <row r="126" spans="1:1">
      <c r="A126" s="15" t="s">
        <v>139</v>
      </c>
    </row>
    <row r="127" spans="1:1">
      <c r="A127" s="15" t="s">
        <v>140</v>
      </c>
    </row>
    <row r="128" spans="1:1">
      <c r="A128" s="15" t="s">
        <v>141</v>
      </c>
    </row>
    <row r="129" spans="1:1">
      <c r="A129" s="15" t="s">
        <v>142</v>
      </c>
    </row>
    <row r="130" spans="1:1">
      <c r="A130" s="15" t="s">
        <v>143</v>
      </c>
    </row>
    <row r="131" spans="1:1">
      <c r="A131" s="15" t="s">
        <v>144</v>
      </c>
    </row>
    <row r="132" spans="1:1">
      <c r="A132" s="15" t="s">
        <v>145</v>
      </c>
    </row>
    <row r="133" spans="1:1">
      <c r="A133" s="15" t="s">
        <v>146</v>
      </c>
    </row>
    <row r="134" spans="1:1">
      <c r="A134" s="15" t="s">
        <v>147</v>
      </c>
    </row>
    <row r="135" spans="1:1">
      <c r="A135" s="15" t="s">
        <v>148</v>
      </c>
    </row>
    <row r="136" spans="1:1">
      <c r="A136" s="5" t="s">
        <v>149</v>
      </c>
    </row>
    <row r="137" spans="1:1">
      <c r="A137" s="5" t="s">
        <v>150</v>
      </c>
    </row>
    <row r="138" spans="1:1">
      <c r="A138" s="5" t="s">
        <v>151</v>
      </c>
    </row>
    <row r="139" spans="1:1">
      <c r="A139" s="5" t="s">
        <v>152</v>
      </c>
    </row>
    <row r="140" spans="1:1">
      <c r="A140" s="5" t="s">
        <v>153</v>
      </c>
    </row>
    <row r="141" spans="1:1">
      <c r="A141" s="5" t="s">
        <v>154</v>
      </c>
    </row>
    <row r="142" spans="1:1">
      <c r="A142" s="9" t="s">
        <v>155</v>
      </c>
    </row>
    <row r="143" spans="1:1">
      <c r="A143" s="19"/>
    </row>
    <row r="144" spans="1:1">
      <c r="A144" s="5" t="s">
        <v>156</v>
      </c>
    </row>
    <row r="145" spans="1:1">
      <c r="A145" s="5" t="s">
        <v>157</v>
      </c>
    </row>
    <row r="146" spans="1:1">
      <c r="A146" s="9" t="s">
        <v>158</v>
      </c>
    </row>
    <row r="147" spans="1:1">
      <c r="A147" s="9" t="s">
        <v>159</v>
      </c>
    </row>
    <row r="148" spans="1:1">
      <c r="A148" s="19"/>
    </row>
    <row r="149" spans="1:1">
      <c r="A149" s="5" t="s">
        <v>160</v>
      </c>
    </row>
    <row r="150" spans="1:1">
      <c r="A150" s="5" t="s">
        <v>161</v>
      </c>
    </row>
    <row r="151" spans="1:1">
      <c r="A151" s="5" t="s">
        <v>162</v>
      </c>
    </row>
    <row r="152" spans="1:1">
      <c r="A152" s="5" t="s">
        <v>161</v>
      </c>
    </row>
    <row r="153" spans="1:1">
      <c r="A153" s="5" t="s">
        <v>163</v>
      </c>
    </row>
    <row r="154" spans="1:1">
      <c r="A154" s="5" t="s">
        <v>164</v>
      </c>
    </row>
    <row r="155" spans="1:1">
      <c r="A155" s="5" t="s">
        <v>165</v>
      </c>
    </row>
    <row r="156" spans="1:1">
      <c r="A156" s="5" t="s">
        <v>166</v>
      </c>
    </row>
    <row r="157" spans="1:1">
      <c r="A157" s="8" t="s">
        <v>167</v>
      </c>
    </row>
    <row r="158" spans="1:1">
      <c r="A158" s="5" t="s">
        <v>168</v>
      </c>
    </row>
    <row r="159" spans="1:1">
      <c r="A159" s="5" t="s">
        <v>169</v>
      </c>
    </row>
  </sheetData>
  <phoneticPr fontId="9"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dimension ref="A1:B65"/>
  <sheetViews>
    <sheetView topLeftCell="A43" workbookViewId="0">
      <selection activeCell="A70" sqref="A70"/>
    </sheetView>
  </sheetViews>
  <sheetFormatPr defaultRowHeight="16.5"/>
  <cols>
    <col min="1" max="1" width="71.25" bestFit="1" customWidth="1"/>
    <col min="2" max="2" width="16.5" customWidth="1"/>
  </cols>
  <sheetData>
    <row r="1" spans="1:2" ht="23.25" thickTop="1">
      <c r="A1" s="1" t="s">
        <v>617</v>
      </c>
    </row>
    <row r="2" spans="1:2">
      <c r="A2" s="2" t="s">
        <v>1</v>
      </c>
    </row>
    <row r="3" spans="1:2">
      <c r="A3" s="3" t="s">
        <v>618</v>
      </c>
    </row>
    <row r="4" spans="1:2">
      <c r="A4" s="2" t="s">
        <v>3</v>
      </c>
    </row>
    <row r="5" spans="1:2">
      <c r="A5" s="3">
        <v>448</v>
      </c>
    </row>
    <row r="6" spans="1:2" ht="33.75">
      <c r="A6" s="20" t="s">
        <v>4</v>
      </c>
      <c r="B6" s="22" t="s">
        <v>619</v>
      </c>
    </row>
    <row r="7" spans="1:2">
      <c r="A7" s="20" t="s">
        <v>6</v>
      </c>
      <c r="B7" s="22" t="s">
        <v>7</v>
      </c>
    </row>
    <row r="8" spans="1:2" ht="17.25" thickBot="1">
      <c r="A8" s="20" t="s">
        <v>8</v>
      </c>
      <c r="B8" s="22" t="s">
        <v>481</v>
      </c>
    </row>
    <row r="9" spans="1:2" ht="17.25" thickTop="1">
      <c r="A9" s="20" t="s">
        <v>10</v>
      </c>
      <c r="B9" s="21" t="s">
        <v>174</v>
      </c>
    </row>
    <row r="10" spans="1:2">
      <c r="A10" s="20" t="s">
        <v>12</v>
      </c>
      <c r="B10" s="22" t="s">
        <v>620</v>
      </c>
    </row>
    <row r="11" spans="1:2">
      <c r="A11" s="20" t="s">
        <v>14</v>
      </c>
      <c r="B11" s="22" t="s">
        <v>176</v>
      </c>
    </row>
    <row r="12" spans="1:2" ht="17.25" thickBot="1">
      <c r="A12" s="23" t="s">
        <v>16</v>
      </c>
    </row>
    <row r="13" spans="1:2" ht="18" thickTop="1" thickBot="1">
      <c r="A13" s="24" t="s">
        <v>177</v>
      </c>
    </row>
    <row r="14" spans="1:2" ht="18" thickTop="1" thickBot="1">
      <c r="A14" s="24" t="s">
        <v>18</v>
      </c>
    </row>
    <row r="15" spans="1:2" ht="18" thickTop="1" thickBot="1">
      <c r="A15" s="25" t="s">
        <v>19</v>
      </c>
    </row>
    <row r="16" spans="1:2" ht="18" thickTop="1" thickBot="1">
      <c r="A16" s="28" t="s">
        <v>621</v>
      </c>
    </row>
    <row r="17" spans="1:2" ht="18" thickTop="1" thickBot="1">
      <c r="A17" s="28" t="s">
        <v>622</v>
      </c>
    </row>
    <row r="18" spans="1:2" ht="18" thickTop="1" thickBot="1">
      <c r="A18" s="25" t="s">
        <v>88</v>
      </c>
    </row>
    <row r="19" spans="1:2" ht="18" thickTop="1" thickBot="1">
      <c r="A19" s="24" t="s">
        <v>186</v>
      </c>
    </row>
    <row r="20" spans="1:2" ht="18" thickTop="1" thickBot="1">
      <c r="A20" s="24" t="s">
        <v>90</v>
      </c>
    </row>
    <row r="21" spans="1:2" ht="18" thickTop="1" thickBot="1">
      <c r="A21" s="25" t="s">
        <v>91</v>
      </c>
    </row>
    <row r="22" spans="1:2" ht="18" thickTop="1" thickBot="1">
      <c r="A22" s="28" t="s">
        <v>623</v>
      </c>
    </row>
    <row r="23" spans="1:2" ht="18" thickTop="1" thickBot="1">
      <c r="A23" s="25" t="s">
        <v>155</v>
      </c>
    </row>
    <row r="24" spans="1:2" ht="18" thickTop="1" thickBot="1">
      <c r="A24" s="24" t="s">
        <v>192</v>
      </c>
    </row>
    <row r="25" spans="1:2" ht="18" thickTop="1" thickBot="1">
      <c r="A25" s="24" t="s">
        <v>157</v>
      </c>
    </row>
    <row r="26" spans="1:2" ht="18" thickTop="1" thickBot="1">
      <c r="A26" s="25" t="s">
        <v>91</v>
      </c>
    </row>
    <row r="27" spans="1:2" ht="18" thickTop="1" thickBot="1">
      <c r="A27" s="28" t="s">
        <v>187</v>
      </c>
    </row>
    <row r="28" spans="1:2" ht="18" thickTop="1" thickBot="1">
      <c r="A28" s="28" t="s">
        <v>312</v>
      </c>
    </row>
    <row r="29" spans="1:2" ht="18" thickTop="1" thickBot="1">
      <c r="A29" s="28" t="s">
        <v>624</v>
      </c>
    </row>
    <row r="30" spans="1:2" ht="17.25" thickTop="1">
      <c r="A30" s="28" t="s">
        <v>625</v>
      </c>
    </row>
    <row r="31" spans="1:2" ht="17.25" thickBot="1">
      <c r="A31" s="31" t="s">
        <v>23</v>
      </c>
      <c r="B31" s="22" t="s">
        <v>24</v>
      </c>
    </row>
    <row r="32" spans="1:2" ht="18" thickTop="1" thickBot="1">
      <c r="A32" s="29">
        <v>1</v>
      </c>
      <c r="B32" s="21" t="s">
        <v>101</v>
      </c>
    </row>
    <row r="33" spans="1:2" ht="18" thickTop="1" thickBot="1">
      <c r="A33" s="29">
        <v>2</v>
      </c>
      <c r="B33" s="21" t="s">
        <v>102</v>
      </c>
    </row>
    <row r="34" spans="1:2" ht="18" thickTop="1" thickBot="1">
      <c r="A34" s="29">
        <v>3</v>
      </c>
      <c r="B34" s="21" t="s">
        <v>103</v>
      </c>
    </row>
    <row r="35" spans="1:2" ht="18" thickTop="1" thickBot="1">
      <c r="A35" s="29">
        <v>4</v>
      </c>
      <c r="B35" s="21" t="s">
        <v>104</v>
      </c>
    </row>
    <row r="36" spans="1:2" ht="18" thickTop="1" thickBot="1">
      <c r="A36" s="29">
        <v>5</v>
      </c>
      <c r="B36" s="21" t="s">
        <v>106</v>
      </c>
    </row>
    <row r="37" spans="1:2" ht="18" thickTop="1" thickBot="1">
      <c r="A37" s="29">
        <v>6</v>
      </c>
      <c r="B37" s="21" t="s">
        <v>108</v>
      </c>
    </row>
    <row r="38" spans="1:2" ht="18" thickTop="1" thickBot="1">
      <c r="A38" s="29">
        <v>7</v>
      </c>
      <c r="B38" s="21" t="s">
        <v>110</v>
      </c>
    </row>
    <row r="39" spans="1:2" ht="18" thickTop="1" thickBot="1">
      <c r="A39" s="29">
        <v>8</v>
      </c>
      <c r="B39" s="21" t="s">
        <v>112</v>
      </c>
    </row>
    <row r="40" spans="1:2" ht="18" thickTop="1" thickBot="1">
      <c r="A40" s="29">
        <v>9</v>
      </c>
      <c r="B40" s="21" t="s">
        <v>114</v>
      </c>
    </row>
    <row r="41" spans="1:2" ht="18" thickTop="1" thickBot="1">
      <c r="A41" s="28" t="s">
        <v>626</v>
      </c>
    </row>
    <row r="42" spans="1:2" ht="18" thickTop="1" thickBot="1">
      <c r="A42" s="28" t="s">
        <v>627</v>
      </c>
    </row>
    <row r="43" spans="1:2" ht="18" thickTop="1" thickBot="1">
      <c r="A43" s="28" t="s">
        <v>628</v>
      </c>
    </row>
    <row r="44" spans="1:2" ht="18" thickTop="1" thickBot="1">
      <c r="A44" s="28" t="s">
        <v>629</v>
      </c>
    </row>
    <row r="45" spans="1:2" ht="17.25" thickTop="1">
      <c r="A45" s="28" t="s">
        <v>630</v>
      </c>
    </row>
    <row r="46" spans="1:2" ht="17.25" thickBot="1">
      <c r="A46" s="31" t="s">
        <v>23</v>
      </c>
      <c r="B46" s="22" t="s">
        <v>24</v>
      </c>
    </row>
    <row r="47" spans="1:2" ht="24" thickTop="1" thickBot="1">
      <c r="A47" s="29" t="s">
        <v>555</v>
      </c>
      <c r="B47" s="21" t="s">
        <v>556</v>
      </c>
    </row>
    <row r="48" spans="1:2" ht="24" thickTop="1" thickBot="1">
      <c r="A48" s="29" t="s">
        <v>25</v>
      </c>
      <c r="B48" s="21" t="s">
        <v>631</v>
      </c>
    </row>
    <row r="49" spans="1:2" ht="18" thickTop="1" thickBot="1">
      <c r="A49" s="29" t="s">
        <v>27</v>
      </c>
      <c r="B49" s="30" t="s">
        <v>338</v>
      </c>
    </row>
    <row r="50" spans="1:2" ht="18" thickTop="1" thickBot="1">
      <c r="A50" s="28" t="s">
        <v>632</v>
      </c>
    </row>
    <row r="51" spans="1:2" ht="18" thickTop="1" thickBot="1">
      <c r="A51" s="28" t="s">
        <v>633</v>
      </c>
    </row>
    <row r="52" spans="1:2" ht="18" thickTop="1" thickBot="1">
      <c r="A52" s="28" t="s">
        <v>634</v>
      </c>
    </row>
    <row r="53" spans="1:2" ht="18" thickTop="1" thickBot="1">
      <c r="A53" s="25" t="s">
        <v>207</v>
      </c>
    </row>
    <row r="54" spans="1:2" ht="18" thickTop="1" thickBot="1">
      <c r="A54" s="25" t="s">
        <v>208</v>
      </c>
    </row>
    <row r="55" spans="1:2" ht="18" thickTop="1" thickBot="1">
      <c r="A55" s="24" t="s">
        <v>209</v>
      </c>
    </row>
    <row r="56" spans="1:2" ht="18" thickTop="1" thickBot="1">
      <c r="A56" s="24" t="s">
        <v>161</v>
      </c>
    </row>
    <row r="57" spans="1:2" ht="18" thickTop="1" thickBot="1">
      <c r="A57" s="24" t="s">
        <v>210</v>
      </c>
    </row>
    <row r="58" spans="1:2" ht="18" thickTop="1" thickBot="1">
      <c r="A58" s="24" t="s">
        <v>161</v>
      </c>
    </row>
    <row r="59" spans="1:2" ht="18" thickTop="1" thickBot="1">
      <c r="A59" s="24" t="s">
        <v>211</v>
      </c>
    </row>
    <row r="60" spans="1:2" ht="18" thickTop="1" thickBot="1">
      <c r="A60" s="24" t="s">
        <v>635</v>
      </c>
    </row>
    <row r="61" spans="1:2" ht="18" thickTop="1" thickBot="1">
      <c r="A61" s="24" t="s">
        <v>213</v>
      </c>
    </row>
    <row r="62" spans="1:2" ht="17.25" thickTop="1">
      <c r="A62" s="24" t="s">
        <v>166</v>
      </c>
    </row>
    <row r="63" spans="1:2" ht="17.25" thickBot="1">
      <c r="A63" s="23" t="s">
        <v>167</v>
      </c>
    </row>
    <row r="64" spans="1:2" ht="18" thickTop="1" thickBot="1">
      <c r="A64" s="24" t="s">
        <v>214</v>
      </c>
    </row>
    <row r="65" spans="1:1" ht="17.25" thickTop="1">
      <c r="A65" s="24" t="s">
        <v>636</v>
      </c>
    </row>
  </sheetData>
  <phoneticPr fontId="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dimension ref="A1:B97"/>
  <sheetViews>
    <sheetView workbookViewId="0">
      <selection activeCell="A23" sqref="A23"/>
    </sheetView>
  </sheetViews>
  <sheetFormatPr defaultRowHeight="16.5"/>
  <cols>
    <col min="1" max="1" width="73.375" bestFit="1" customWidth="1"/>
    <col min="2" max="2" width="20.25" customWidth="1"/>
  </cols>
  <sheetData>
    <row r="1" spans="1:2" ht="23.25" thickTop="1">
      <c r="A1" s="1" t="s">
        <v>637</v>
      </c>
    </row>
    <row r="2" spans="1:2">
      <c r="A2" s="2" t="s">
        <v>1</v>
      </c>
    </row>
    <row r="3" spans="1:2">
      <c r="A3" s="3" t="s">
        <v>638</v>
      </c>
    </row>
    <row r="4" spans="1:2">
      <c r="A4" s="2" t="s">
        <v>3</v>
      </c>
    </row>
    <row r="5" spans="1:2">
      <c r="A5" s="3">
        <v>678</v>
      </c>
    </row>
    <row r="6" spans="1:2" ht="22.5">
      <c r="A6" s="20" t="s">
        <v>4</v>
      </c>
      <c r="B6" s="22" t="s">
        <v>639</v>
      </c>
    </row>
    <row r="7" spans="1:2">
      <c r="A7" s="20" t="s">
        <v>6</v>
      </c>
      <c r="B7" s="22" t="s">
        <v>7</v>
      </c>
    </row>
    <row r="8" spans="1:2" ht="17.25" thickBot="1">
      <c r="A8" s="20" t="s">
        <v>8</v>
      </c>
      <c r="B8" s="22" t="s">
        <v>481</v>
      </c>
    </row>
    <row r="9" spans="1:2" ht="17.25" thickTop="1">
      <c r="A9" s="20" t="s">
        <v>10</v>
      </c>
      <c r="B9" s="21" t="s">
        <v>174</v>
      </c>
    </row>
    <row r="10" spans="1:2">
      <c r="A10" s="20" t="s">
        <v>12</v>
      </c>
      <c r="B10" s="22" t="s">
        <v>620</v>
      </c>
    </row>
    <row r="11" spans="1:2">
      <c r="A11" s="20" t="s">
        <v>14</v>
      </c>
      <c r="B11" s="22" t="s">
        <v>176</v>
      </c>
    </row>
    <row r="12" spans="1:2" ht="17.25" thickBot="1">
      <c r="A12" s="23" t="s">
        <v>16</v>
      </c>
    </row>
    <row r="13" spans="1:2" ht="18" thickTop="1" thickBot="1">
      <c r="A13" s="24" t="s">
        <v>177</v>
      </c>
    </row>
    <row r="14" spans="1:2" ht="18" thickTop="1" thickBot="1">
      <c r="A14" s="24" t="s">
        <v>18</v>
      </c>
    </row>
    <row r="15" spans="1:2" ht="18" thickTop="1" thickBot="1">
      <c r="A15" s="25" t="s">
        <v>19</v>
      </c>
    </row>
    <row r="16" spans="1:2" ht="18" thickTop="1" thickBot="1">
      <c r="A16" s="28" t="s">
        <v>640</v>
      </c>
    </row>
    <row r="17" spans="1:2" ht="18" thickTop="1" thickBot="1">
      <c r="A17" s="25" t="s">
        <v>88</v>
      </c>
    </row>
    <row r="18" spans="1:2" ht="18" thickTop="1" thickBot="1">
      <c r="A18" s="24" t="s">
        <v>186</v>
      </c>
    </row>
    <row r="19" spans="1:2" ht="18" thickTop="1" thickBot="1">
      <c r="A19" s="24" t="s">
        <v>90</v>
      </c>
    </row>
    <row r="20" spans="1:2" ht="18" thickTop="1" thickBot="1">
      <c r="A20" s="25" t="s">
        <v>91</v>
      </c>
    </row>
    <row r="21" spans="1:2" ht="18" thickTop="1" thickBot="1">
      <c r="A21" s="28" t="s">
        <v>623</v>
      </c>
    </row>
    <row r="22" spans="1:2" ht="18" thickTop="1" thickBot="1">
      <c r="A22" s="25" t="s">
        <v>155</v>
      </c>
    </row>
    <row r="23" spans="1:2" ht="18" thickTop="1" thickBot="1">
      <c r="A23" s="24" t="s">
        <v>192</v>
      </c>
    </row>
    <row r="24" spans="1:2" ht="18" thickTop="1" thickBot="1">
      <c r="A24" s="24" t="s">
        <v>157</v>
      </c>
    </row>
    <row r="25" spans="1:2" ht="18" thickTop="1" thickBot="1">
      <c r="A25" s="25" t="s">
        <v>91</v>
      </c>
    </row>
    <row r="26" spans="1:2" ht="18" thickTop="1" thickBot="1">
      <c r="A26" s="28" t="s">
        <v>187</v>
      </c>
    </row>
    <row r="27" spans="1:2" ht="18" thickTop="1" thickBot="1">
      <c r="A27" s="28" t="s">
        <v>312</v>
      </c>
    </row>
    <row r="28" spans="1:2" ht="18" thickTop="1" thickBot="1">
      <c r="A28" s="28" t="s">
        <v>641</v>
      </c>
    </row>
    <row r="29" spans="1:2" ht="18" thickTop="1" thickBot="1">
      <c r="A29" s="28" t="s">
        <v>642</v>
      </c>
    </row>
    <row r="30" spans="1:2" ht="18" thickTop="1" thickBot="1">
      <c r="A30" s="28" t="s">
        <v>643</v>
      </c>
    </row>
    <row r="31" spans="1:2" ht="17.25" thickTop="1">
      <c r="A31" s="28" t="s">
        <v>644</v>
      </c>
    </row>
    <row r="32" spans="1:2" ht="17.25" thickBot="1">
      <c r="A32" s="31" t="s">
        <v>23</v>
      </c>
      <c r="B32" s="22" t="s">
        <v>24</v>
      </c>
    </row>
    <row r="33" spans="1:2" ht="18" thickTop="1" thickBot="1">
      <c r="A33" s="29" t="s">
        <v>25</v>
      </c>
      <c r="B33" s="21" t="s">
        <v>101</v>
      </c>
    </row>
    <row r="34" spans="1:2" ht="18" thickTop="1" thickBot="1">
      <c r="A34" s="29" t="s">
        <v>27</v>
      </c>
      <c r="B34" s="21" t="s">
        <v>102</v>
      </c>
    </row>
    <row r="35" spans="1:2" ht="18" thickTop="1" thickBot="1">
      <c r="A35" s="29" t="s">
        <v>84</v>
      </c>
      <c r="B35" s="21" t="s">
        <v>103</v>
      </c>
    </row>
    <row r="36" spans="1:2" ht="18" thickTop="1" thickBot="1">
      <c r="A36" s="29" t="s">
        <v>86</v>
      </c>
      <c r="B36" s="21" t="s">
        <v>104</v>
      </c>
    </row>
    <row r="37" spans="1:2" ht="18" thickTop="1" thickBot="1">
      <c r="A37" s="29" t="s">
        <v>105</v>
      </c>
      <c r="B37" s="21" t="s">
        <v>106</v>
      </c>
    </row>
    <row r="38" spans="1:2" ht="18" thickTop="1" thickBot="1">
      <c r="A38" s="29" t="s">
        <v>107</v>
      </c>
      <c r="B38" s="21" t="s">
        <v>108</v>
      </c>
    </row>
    <row r="39" spans="1:2" ht="18" thickTop="1" thickBot="1">
      <c r="A39" s="29" t="s">
        <v>109</v>
      </c>
      <c r="B39" s="21" t="s">
        <v>110</v>
      </c>
    </row>
    <row r="40" spans="1:2" ht="18" thickTop="1" thickBot="1">
      <c r="A40" s="29" t="s">
        <v>111</v>
      </c>
      <c r="B40" s="21" t="s">
        <v>112</v>
      </c>
    </row>
    <row r="41" spans="1:2" ht="18" thickTop="1" thickBot="1">
      <c r="A41" s="29" t="s">
        <v>113</v>
      </c>
      <c r="B41" s="21" t="s">
        <v>114</v>
      </c>
    </row>
    <row r="42" spans="1:2" ht="18" thickTop="1" thickBot="1">
      <c r="A42" s="28" t="s">
        <v>645</v>
      </c>
    </row>
    <row r="43" spans="1:2" ht="18" thickTop="1" thickBot="1">
      <c r="A43" s="28" t="s">
        <v>646</v>
      </c>
    </row>
    <row r="44" spans="1:2" ht="18" thickTop="1" thickBot="1">
      <c r="A44" s="28" t="s">
        <v>647</v>
      </c>
    </row>
    <row r="45" spans="1:2" ht="18" thickTop="1" thickBot="1">
      <c r="A45" s="28" t="s">
        <v>648</v>
      </c>
    </row>
    <row r="46" spans="1:2" ht="18" thickTop="1" thickBot="1">
      <c r="A46" s="28" t="s">
        <v>649</v>
      </c>
    </row>
    <row r="47" spans="1:2" ht="18" thickTop="1" thickBot="1">
      <c r="A47" s="28" t="s">
        <v>650</v>
      </c>
    </row>
    <row r="48" spans="1:2" ht="18" thickTop="1" thickBot="1">
      <c r="A48" s="28" t="s">
        <v>651</v>
      </c>
    </row>
    <row r="49" spans="1:2" ht="18" thickTop="1" thickBot="1">
      <c r="A49" s="28" t="s">
        <v>652</v>
      </c>
    </row>
    <row r="50" spans="1:2" ht="18" thickTop="1" thickBot="1">
      <c r="A50" s="28" t="s">
        <v>653</v>
      </c>
    </row>
    <row r="51" spans="1:2" ht="18" thickTop="1" thickBot="1">
      <c r="A51" s="28" t="s">
        <v>654</v>
      </c>
    </row>
    <row r="52" spans="1:2" ht="18" thickTop="1" thickBot="1">
      <c r="A52" s="28" t="s">
        <v>655</v>
      </c>
    </row>
    <row r="53" spans="1:2" ht="18" thickTop="1" thickBot="1">
      <c r="A53" s="28" t="s">
        <v>656</v>
      </c>
    </row>
    <row r="54" spans="1:2" ht="18" thickTop="1" thickBot="1">
      <c r="A54" s="28" t="s">
        <v>657</v>
      </c>
    </row>
    <row r="55" spans="1:2" ht="18" thickTop="1" thickBot="1">
      <c r="A55" s="28" t="s">
        <v>658</v>
      </c>
    </row>
    <row r="56" spans="1:2" ht="18" thickTop="1" thickBot="1">
      <c r="A56" s="28" t="s">
        <v>659</v>
      </c>
    </row>
    <row r="57" spans="1:2" ht="18" thickTop="1" thickBot="1">
      <c r="A57" s="28" t="s">
        <v>660</v>
      </c>
    </row>
    <row r="58" spans="1:2" ht="18" thickTop="1" thickBot="1">
      <c r="A58" s="28" t="s">
        <v>661</v>
      </c>
    </row>
    <row r="59" spans="1:2" ht="17.25" thickTop="1">
      <c r="A59" s="28" t="s">
        <v>662</v>
      </c>
    </row>
    <row r="60" spans="1:2" ht="17.25" thickBot="1">
      <c r="A60" s="31" t="s">
        <v>23</v>
      </c>
      <c r="B60" s="22" t="s">
        <v>24</v>
      </c>
    </row>
    <row r="61" spans="1:2" ht="18" thickTop="1" thickBot="1">
      <c r="A61" s="29" t="s">
        <v>663</v>
      </c>
      <c r="B61" s="21" t="s">
        <v>201</v>
      </c>
    </row>
    <row r="62" spans="1:2" ht="18" thickTop="1" thickBot="1">
      <c r="A62" s="29" t="s">
        <v>664</v>
      </c>
      <c r="B62" s="21" t="s">
        <v>200</v>
      </c>
    </row>
    <row r="63" spans="1:2" ht="17.25" thickTop="1">
      <c r="A63" s="28" t="s">
        <v>665</v>
      </c>
    </row>
    <row r="64" spans="1:2" ht="17.25" thickBot="1">
      <c r="A64" s="31" t="s">
        <v>23</v>
      </c>
      <c r="B64" s="22" t="s">
        <v>24</v>
      </c>
    </row>
    <row r="65" spans="1:2" ht="18" thickTop="1" thickBot="1">
      <c r="A65" s="29" t="s">
        <v>663</v>
      </c>
      <c r="B65" s="21" t="s">
        <v>201</v>
      </c>
    </row>
    <row r="66" spans="1:2" ht="18" thickTop="1" thickBot="1">
      <c r="A66" s="29" t="s">
        <v>664</v>
      </c>
      <c r="B66" s="21" t="s">
        <v>200</v>
      </c>
    </row>
    <row r="67" spans="1:2" ht="17.25" thickTop="1">
      <c r="A67" s="28" t="s">
        <v>666</v>
      </c>
    </row>
    <row r="68" spans="1:2" ht="17.25" thickBot="1">
      <c r="A68" s="31" t="s">
        <v>23</v>
      </c>
      <c r="B68" s="22" t="s">
        <v>24</v>
      </c>
    </row>
    <row r="69" spans="1:2" ht="18" thickTop="1" thickBot="1">
      <c r="A69" s="29" t="s">
        <v>25</v>
      </c>
      <c r="B69" s="21" t="s">
        <v>667</v>
      </c>
    </row>
    <row r="70" spans="1:2" ht="18" thickTop="1" thickBot="1">
      <c r="A70" s="29" t="s">
        <v>27</v>
      </c>
      <c r="B70" s="21" t="s">
        <v>338</v>
      </c>
    </row>
    <row r="71" spans="1:2" ht="18" thickTop="1" thickBot="1">
      <c r="A71" s="28" t="s">
        <v>668</v>
      </c>
    </row>
    <row r="72" spans="1:2" ht="18" thickTop="1" thickBot="1">
      <c r="A72" s="28" t="s">
        <v>669</v>
      </c>
    </row>
    <row r="73" spans="1:2" ht="17.25" thickTop="1">
      <c r="A73" s="28" t="s">
        <v>670</v>
      </c>
    </row>
    <row r="74" spans="1:2" ht="17.25" thickBot="1">
      <c r="A74" s="31" t="s">
        <v>23</v>
      </c>
      <c r="B74" s="22" t="s">
        <v>24</v>
      </c>
    </row>
    <row r="75" spans="1:2" ht="18" thickTop="1" thickBot="1">
      <c r="A75" s="29" t="s">
        <v>25</v>
      </c>
      <c r="B75" s="21" t="s">
        <v>101</v>
      </c>
    </row>
    <row r="76" spans="1:2" ht="18" thickTop="1" thickBot="1">
      <c r="A76" s="29" t="s">
        <v>27</v>
      </c>
      <c r="B76" s="21" t="s">
        <v>102</v>
      </c>
    </row>
    <row r="77" spans="1:2" ht="18" thickTop="1" thickBot="1">
      <c r="A77" s="29" t="s">
        <v>84</v>
      </c>
      <c r="B77" s="21" t="s">
        <v>103</v>
      </c>
    </row>
    <row r="78" spans="1:2" ht="18" thickTop="1" thickBot="1">
      <c r="A78" s="29" t="s">
        <v>86</v>
      </c>
      <c r="B78" s="21" t="s">
        <v>104</v>
      </c>
    </row>
    <row r="79" spans="1:2" ht="18" thickTop="1" thickBot="1">
      <c r="A79" s="29" t="s">
        <v>105</v>
      </c>
      <c r="B79" s="21" t="s">
        <v>106</v>
      </c>
    </row>
    <row r="80" spans="1:2" ht="18" thickTop="1" thickBot="1">
      <c r="A80" s="29" t="s">
        <v>107</v>
      </c>
      <c r="B80" s="21" t="s">
        <v>108</v>
      </c>
    </row>
    <row r="81" spans="1:2" ht="18" thickTop="1" thickBot="1">
      <c r="A81" s="29" t="s">
        <v>109</v>
      </c>
      <c r="B81" s="21" t="s">
        <v>110</v>
      </c>
    </row>
    <row r="82" spans="1:2" ht="18" thickTop="1" thickBot="1">
      <c r="A82" s="29" t="s">
        <v>111</v>
      </c>
      <c r="B82" s="21" t="s">
        <v>112</v>
      </c>
    </row>
    <row r="83" spans="1:2" ht="18" thickTop="1" thickBot="1">
      <c r="A83" s="29" t="s">
        <v>113</v>
      </c>
      <c r="B83" s="21" t="s">
        <v>114</v>
      </c>
    </row>
    <row r="84" spans="1:2" ht="18" thickTop="1" thickBot="1">
      <c r="A84" s="28" t="s">
        <v>671</v>
      </c>
    </row>
    <row r="85" spans="1:2" ht="18" thickTop="1" thickBot="1">
      <c r="A85" s="25" t="s">
        <v>207</v>
      </c>
    </row>
    <row r="86" spans="1:2" ht="18" thickTop="1" thickBot="1">
      <c r="A86" s="25" t="s">
        <v>208</v>
      </c>
    </row>
    <row r="87" spans="1:2" ht="18" thickTop="1" thickBot="1">
      <c r="A87" s="24" t="s">
        <v>209</v>
      </c>
    </row>
    <row r="88" spans="1:2" ht="18" thickTop="1" thickBot="1">
      <c r="A88" s="24" t="s">
        <v>161</v>
      </c>
    </row>
    <row r="89" spans="1:2" ht="18" thickTop="1" thickBot="1">
      <c r="A89" s="24" t="s">
        <v>210</v>
      </c>
    </row>
    <row r="90" spans="1:2" ht="18" thickTop="1" thickBot="1">
      <c r="A90" s="24" t="s">
        <v>161</v>
      </c>
    </row>
    <row r="91" spans="1:2" ht="18" thickTop="1" thickBot="1">
      <c r="A91" s="24" t="s">
        <v>211</v>
      </c>
    </row>
    <row r="92" spans="1:2" ht="18" thickTop="1" thickBot="1">
      <c r="A92" s="24" t="s">
        <v>635</v>
      </c>
    </row>
    <row r="93" spans="1:2" ht="18" thickTop="1" thickBot="1">
      <c r="A93" s="24" t="s">
        <v>213</v>
      </c>
    </row>
    <row r="94" spans="1:2" ht="17.25" thickTop="1">
      <c r="A94" s="24" t="s">
        <v>166</v>
      </c>
    </row>
    <row r="95" spans="1:2" ht="17.25" thickBot="1">
      <c r="A95" s="23" t="s">
        <v>167</v>
      </c>
    </row>
    <row r="96" spans="1:2" ht="18" thickTop="1" thickBot="1">
      <c r="A96" s="24" t="s">
        <v>214</v>
      </c>
    </row>
    <row r="97" spans="1:1" ht="17.25" thickTop="1">
      <c r="A97" s="24" t="s">
        <v>636</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119"/>
  <sheetViews>
    <sheetView topLeftCell="A41" workbookViewId="0">
      <selection activeCell="A63" sqref="A63"/>
    </sheetView>
  </sheetViews>
  <sheetFormatPr defaultRowHeight="16.5"/>
  <cols>
    <col min="1" max="1" width="58.625" customWidth="1"/>
    <col min="2" max="2" width="21.25" customWidth="1"/>
  </cols>
  <sheetData>
    <row r="1" spans="1:2" ht="23.25" thickTop="1">
      <c r="A1" s="1" t="s">
        <v>983</v>
      </c>
    </row>
    <row r="2" spans="1:2">
      <c r="A2" s="2" t="s">
        <v>1</v>
      </c>
    </row>
    <row r="3" spans="1:2">
      <c r="A3" s="3" t="s">
        <v>890</v>
      </c>
    </row>
    <row r="4" spans="1:2">
      <c r="A4" s="2" t="s">
        <v>3</v>
      </c>
    </row>
    <row r="5" spans="1:2">
      <c r="A5" s="3">
        <v>330</v>
      </c>
    </row>
    <row r="6" spans="1:2" ht="45">
      <c r="A6" s="20" t="s">
        <v>4</v>
      </c>
      <c r="B6" s="22" t="s">
        <v>891</v>
      </c>
    </row>
    <row r="7" spans="1:2">
      <c r="A7" s="20" t="s">
        <v>6</v>
      </c>
      <c r="B7" s="22" t="s">
        <v>7</v>
      </c>
    </row>
    <row r="8" spans="1:2">
      <c r="A8" s="20" t="s">
        <v>8</v>
      </c>
      <c r="B8" s="22" t="s">
        <v>173</v>
      </c>
    </row>
    <row r="9" spans="1:2">
      <c r="A9" s="20" t="s">
        <v>800</v>
      </c>
      <c r="B9" s="22" t="s">
        <v>796</v>
      </c>
    </row>
    <row r="10" spans="1:2" ht="22.5">
      <c r="A10" s="20" t="s">
        <v>12</v>
      </c>
      <c r="B10" s="22" t="s">
        <v>892</v>
      </c>
    </row>
    <row r="11" spans="1:2">
      <c r="A11" s="20" t="s">
        <v>14</v>
      </c>
      <c r="B11" s="22" t="s">
        <v>15</v>
      </c>
    </row>
    <row r="12" spans="1:2">
      <c r="A12" s="23" t="s">
        <v>16</v>
      </c>
    </row>
    <row r="13" spans="1:2">
      <c r="A13" s="32" t="s">
        <v>177</v>
      </c>
    </row>
    <row r="14" spans="1:2">
      <c r="A14" s="32" t="s">
        <v>18</v>
      </c>
    </row>
    <row r="15" spans="1:2">
      <c r="A15" s="82" t="s">
        <v>19</v>
      </c>
    </row>
    <row r="16" spans="1:2">
      <c r="A16" s="84" t="s">
        <v>893</v>
      </c>
    </row>
    <row r="17" spans="1:2" ht="17.25" thickBot="1">
      <c r="A17" s="31" t="s">
        <v>23</v>
      </c>
      <c r="B17" s="22" t="s">
        <v>24</v>
      </c>
    </row>
    <row r="18" spans="1:2" ht="18" thickTop="1" thickBot="1">
      <c r="A18" s="29" t="s">
        <v>894</v>
      </c>
      <c r="B18" s="21" t="s">
        <v>895</v>
      </c>
    </row>
    <row r="19" spans="1:2" ht="18" thickTop="1" thickBot="1">
      <c r="A19" s="29" t="s">
        <v>664</v>
      </c>
      <c r="B19" s="21" t="s">
        <v>327</v>
      </c>
    </row>
    <row r="20" spans="1:2" ht="18" thickTop="1" thickBot="1">
      <c r="A20" s="29" t="s">
        <v>181</v>
      </c>
      <c r="B20" s="21" t="s">
        <v>534</v>
      </c>
    </row>
    <row r="21" spans="1:2" ht="18" thickTop="1" thickBot="1">
      <c r="A21" s="29" t="s">
        <v>63</v>
      </c>
      <c r="B21" s="21" t="s">
        <v>896</v>
      </c>
    </row>
    <row r="22" spans="1:2" ht="18" thickTop="1" thickBot="1">
      <c r="A22" s="29" t="s">
        <v>897</v>
      </c>
      <c r="B22" s="21" t="s">
        <v>898</v>
      </c>
    </row>
    <row r="23" spans="1:2" ht="18" thickTop="1" thickBot="1">
      <c r="A23" s="29" t="s">
        <v>899</v>
      </c>
      <c r="B23" s="21" t="s">
        <v>900</v>
      </c>
    </row>
    <row r="24" spans="1:2" ht="18" thickTop="1" thickBot="1">
      <c r="A24" s="29" t="s">
        <v>901</v>
      </c>
      <c r="B24" s="21" t="s">
        <v>902</v>
      </c>
    </row>
    <row r="25" spans="1:2" ht="18" thickTop="1" thickBot="1">
      <c r="A25" s="29" t="s">
        <v>903</v>
      </c>
      <c r="B25" s="21" t="s">
        <v>904</v>
      </c>
    </row>
    <row r="26" spans="1:2" ht="18" thickTop="1" thickBot="1">
      <c r="A26" s="29" t="s">
        <v>905</v>
      </c>
      <c r="B26" s="21" t="s">
        <v>906</v>
      </c>
    </row>
    <row r="27" spans="1:2" ht="18" thickTop="1" thickBot="1">
      <c r="A27" s="29" t="s">
        <v>574</v>
      </c>
      <c r="B27" s="21" t="s">
        <v>907</v>
      </c>
    </row>
    <row r="28" spans="1:2" ht="18" thickTop="1" thickBot="1">
      <c r="A28" s="29" t="s">
        <v>663</v>
      </c>
      <c r="B28" s="21" t="s">
        <v>908</v>
      </c>
    </row>
    <row r="29" spans="1:2" ht="18" thickTop="1" thickBot="1">
      <c r="A29" s="29" t="s">
        <v>909</v>
      </c>
      <c r="B29" s="21" t="s">
        <v>910</v>
      </c>
    </row>
    <row r="30" spans="1:2" ht="18" thickTop="1" thickBot="1">
      <c r="A30" s="29" t="s">
        <v>911</v>
      </c>
      <c r="B30" s="21" t="s">
        <v>912</v>
      </c>
    </row>
    <row r="31" spans="1:2" ht="18" thickTop="1" thickBot="1">
      <c r="A31" s="29" t="s">
        <v>913</v>
      </c>
      <c r="B31" s="21" t="s">
        <v>914</v>
      </c>
    </row>
    <row r="32" spans="1:2" ht="18" thickTop="1" thickBot="1">
      <c r="A32" s="29" t="s">
        <v>915</v>
      </c>
      <c r="B32" s="21" t="s">
        <v>916</v>
      </c>
    </row>
    <row r="33" spans="1:2" ht="18" thickTop="1" thickBot="1">
      <c r="A33" s="29" t="s">
        <v>71</v>
      </c>
      <c r="B33" s="21" t="s">
        <v>917</v>
      </c>
    </row>
    <row r="34" spans="1:2" ht="18" thickTop="1" thickBot="1">
      <c r="A34" s="29" t="s">
        <v>918</v>
      </c>
      <c r="B34" s="21" t="s">
        <v>919</v>
      </c>
    </row>
    <row r="35" spans="1:2" ht="18" thickTop="1" thickBot="1">
      <c r="A35" s="29" t="s">
        <v>920</v>
      </c>
      <c r="B35" s="21" t="s">
        <v>921</v>
      </c>
    </row>
    <row r="36" spans="1:2" ht="24" thickTop="1" thickBot="1">
      <c r="A36" s="29" t="s">
        <v>65</v>
      </c>
      <c r="B36" s="21" t="s">
        <v>922</v>
      </c>
    </row>
    <row r="37" spans="1:2" ht="24" thickTop="1" thickBot="1">
      <c r="A37" s="29" t="s">
        <v>923</v>
      </c>
      <c r="B37" s="21" t="s">
        <v>924</v>
      </c>
    </row>
    <row r="38" spans="1:2" ht="24" thickTop="1" thickBot="1">
      <c r="A38" s="29" t="s">
        <v>572</v>
      </c>
      <c r="B38" s="21" t="s">
        <v>925</v>
      </c>
    </row>
    <row r="39" spans="1:2" ht="17.25" thickTop="1">
      <c r="A39" s="89" t="s">
        <v>926</v>
      </c>
      <c r="B39" s="68" t="s">
        <v>927</v>
      </c>
    </row>
    <row r="40" spans="1:2">
      <c r="A40" s="84" t="s">
        <v>928</v>
      </c>
    </row>
    <row r="41" spans="1:2" ht="17.25" thickBot="1">
      <c r="A41" s="31" t="s">
        <v>23</v>
      </c>
      <c r="B41" s="22" t="s">
        <v>24</v>
      </c>
    </row>
    <row r="42" spans="1:2" ht="18" thickTop="1" thickBot="1">
      <c r="A42" s="90">
        <v>0</v>
      </c>
      <c r="B42" s="21" t="s">
        <v>895</v>
      </c>
    </row>
    <row r="43" spans="1:2" ht="18" thickTop="1" thickBot="1">
      <c r="A43" s="29">
        <v>1</v>
      </c>
      <c r="B43" s="21" t="s">
        <v>929</v>
      </c>
    </row>
    <row r="44" spans="1:2" ht="18" thickTop="1" thickBot="1">
      <c r="A44" s="29">
        <v>2</v>
      </c>
      <c r="B44" s="21" t="s">
        <v>930</v>
      </c>
    </row>
    <row r="45" spans="1:2" ht="18" thickTop="1" thickBot="1">
      <c r="A45" s="29">
        <v>3</v>
      </c>
      <c r="B45" s="21" t="s">
        <v>931</v>
      </c>
    </row>
    <row r="46" spans="1:2" ht="18" thickTop="1" thickBot="1">
      <c r="A46" s="29">
        <v>4</v>
      </c>
      <c r="B46" s="21" t="s">
        <v>932</v>
      </c>
    </row>
    <row r="47" spans="1:2" ht="18" thickTop="1" thickBot="1">
      <c r="A47" s="29">
        <v>5</v>
      </c>
      <c r="B47" s="21" t="s">
        <v>933</v>
      </c>
    </row>
    <row r="48" spans="1:2" ht="18" thickTop="1" thickBot="1">
      <c r="A48" s="29">
        <v>6</v>
      </c>
      <c r="B48" s="21" t="s">
        <v>934</v>
      </c>
    </row>
    <row r="49" spans="1:2" ht="18" thickTop="1" thickBot="1">
      <c r="A49" s="29">
        <v>7</v>
      </c>
      <c r="B49" s="21" t="s">
        <v>935</v>
      </c>
    </row>
    <row r="50" spans="1:2" ht="18" thickTop="1" thickBot="1">
      <c r="A50" s="29">
        <v>8</v>
      </c>
      <c r="B50" s="21" t="s">
        <v>936</v>
      </c>
    </row>
    <row r="51" spans="1:2" ht="18" thickTop="1" thickBot="1">
      <c r="A51" s="29">
        <v>9</v>
      </c>
      <c r="B51" s="21" t="s">
        <v>937</v>
      </c>
    </row>
    <row r="52" spans="1:2" ht="18" thickTop="1" thickBot="1">
      <c r="A52" s="29">
        <v>10</v>
      </c>
      <c r="B52" s="21" t="s">
        <v>938</v>
      </c>
    </row>
    <row r="53" spans="1:2" ht="18" thickTop="1" thickBot="1">
      <c r="A53" s="29">
        <v>11</v>
      </c>
      <c r="B53" s="21" t="s">
        <v>939</v>
      </c>
    </row>
    <row r="54" spans="1:2" ht="24" thickTop="1" thickBot="1">
      <c r="A54" s="29">
        <v>12</v>
      </c>
      <c r="B54" s="21" t="s">
        <v>940</v>
      </c>
    </row>
    <row r="55" spans="1:2" ht="17.25" thickTop="1">
      <c r="A55" s="29">
        <v>13</v>
      </c>
      <c r="B55" s="21" t="s">
        <v>941</v>
      </c>
    </row>
    <row r="56" spans="1:2">
      <c r="A56" s="84" t="s">
        <v>942</v>
      </c>
    </row>
    <row r="57" spans="1:2" ht="17.25" thickBot="1">
      <c r="A57" s="31" t="s">
        <v>23</v>
      </c>
      <c r="B57" s="22" t="s">
        <v>24</v>
      </c>
    </row>
    <row r="58" spans="1:2" ht="18" thickTop="1" thickBot="1">
      <c r="A58" s="29" t="s">
        <v>25</v>
      </c>
      <c r="B58" s="21" t="s">
        <v>943</v>
      </c>
    </row>
    <row r="59" spans="1:2" ht="17.25" thickTop="1">
      <c r="A59" s="29" t="s">
        <v>27</v>
      </c>
      <c r="B59" s="21" t="s">
        <v>944</v>
      </c>
    </row>
    <row r="60" spans="1:2">
      <c r="A60" s="84" t="s">
        <v>945</v>
      </c>
    </row>
    <row r="61" spans="1:2">
      <c r="A61" s="84" t="s">
        <v>946</v>
      </c>
    </row>
    <row r="62" spans="1:2" ht="17.25" thickBot="1">
      <c r="A62" s="31" t="s">
        <v>23</v>
      </c>
      <c r="B62" s="22" t="s">
        <v>24</v>
      </c>
    </row>
    <row r="63" spans="1:2" ht="18" thickTop="1" thickBot="1">
      <c r="A63" s="29" t="s">
        <v>25</v>
      </c>
      <c r="B63" s="21" t="s">
        <v>947</v>
      </c>
    </row>
    <row r="64" spans="1:2" ht="17.25" thickTop="1">
      <c r="A64" s="29" t="s">
        <v>27</v>
      </c>
      <c r="B64" s="21" t="s">
        <v>948</v>
      </c>
    </row>
    <row r="65" spans="1:1">
      <c r="A65" s="19"/>
    </row>
    <row r="66" spans="1:1">
      <c r="A66" s="82" t="s">
        <v>88</v>
      </c>
    </row>
    <row r="67" spans="1:1">
      <c r="A67" s="32" t="s">
        <v>186</v>
      </c>
    </row>
    <row r="68" spans="1:1">
      <c r="A68" s="32" t="s">
        <v>90</v>
      </c>
    </row>
    <row r="69" spans="1:1">
      <c r="A69" s="82" t="s">
        <v>91</v>
      </c>
    </row>
    <row r="70" spans="1:1">
      <c r="A70" s="82" t="s">
        <v>949</v>
      </c>
    </row>
    <row r="71" spans="1:1">
      <c r="A71" s="82" t="s">
        <v>155</v>
      </c>
    </row>
    <row r="72" spans="1:1">
      <c r="A72" s="32" t="s">
        <v>302</v>
      </c>
    </row>
    <row r="73" spans="1:1">
      <c r="A73" s="32" t="s">
        <v>157</v>
      </c>
    </row>
    <row r="74" spans="1:1">
      <c r="A74" s="82" t="s">
        <v>91</v>
      </c>
    </row>
    <row r="75" spans="1:1">
      <c r="A75" s="87" t="s">
        <v>950</v>
      </c>
    </row>
    <row r="76" spans="1:1">
      <c r="A76" s="87" t="s">
        <v>951</v>
      </c>
    </row>
    <row r="77" spans="1:1">
      <c r="A77" s="91" t="s">
        <v>952</v>
      </c>
    </row>
    <row r="78" spans="1:1">
      <c r="A78" s="84" t="s">
        <v>953</v>
      </c>
    </row>
    <row r="79" spans="1:1">
      <c r="A79" s="84" t="s">
        <v>954</v>
      </c>
    </row>
    <row r="80" spans="1:1">
      <c r="A80" s="84" t="s">
        <v>955</v>
      </c>
    </row>
    <row r="81" spans="1:1">
      <c r="A81" s="84" t="s">
        <v>956</v>
      </c>
    </row>
    <row r="82" spans="1:1">
      <c r="A82" s="84" t="s">
        <v>957</v>
      </c>
    </row>
    <row r="83" spans="1:1">
      <c r="A83" s="84" t="s">
        <v>958</v>
      </c>
    </row>
    <row r="84" spans="1:1">
      <c r="A84" s="84" t="s">
        <v>959</v>
      </c>
    </row>
    <row r="85" spans="1:1">
      <c r="A85" s="84" t="s">
        <v>960</v>
      </c>
    </row>
    <row r="86" spans="1:1">
      <c r="A86" s="84" t="s">
        <v>961</v>
      </c>
    </row>
    <row r="87" spans="1:1">
      <c r="A87" s="84" t="s">
        <v>962</v>
      </c>
    </row>
    <row r="88" spans="1:1">
      <c r="A88" s="84" t="s">
        <v>963</v>
      </c>
    </row>
    <row r="89" spans="1:1">
      <c r="A89" s="84" t="s">
        <v>964</v>
      </c>
    </row>
    <row r="90" spans="1:1">
      <c r="A90" s="84" t="s">
        <v>965</v>
      </c>
    </row>
    <row r="91" spans="1:1">
      <c r="A91" s="91" t="s">
        <v>966</v>
      </c>
    </row>
    <row r="92" spans="1:1">
      <c r="A92" s="84" t="s">
        <v>953</v>
      </c>
    </row>
    <row r="93" spans="1:1">
      <c r="A93" s="84" t="s">
        <v>967</v>
      </c>
    </row>
    <row r="94" spans="1:1">
      <c r="A94" s="84" t="s">
        <v>968</v>
      </c>
    </row>
    <row r="95" spans="1:1">
      <c r="A95" s="84" t="s">
        <v>969</v>
      </c>
    </row>
    <row r="96" spans="1:1">
      <c r="A96" s="84" t="s">
        <v>970</v>
      </c>
    </row>
    <row r="97" spans="1:1">
      <c r="A97" s="84" t="s">
        <v>971</v>
      </c>
    </row>
    <row r="98" spans="1:1">
      <c r="A98" s="84" t="s">
        <v>972</v>
      </c>
    </row>
    <row r="99" spans="1:1">
      <c r="A99" s="84" t="s">
        <v>973</v>
      </c>
    </row>
    <row r="100" spans="1:1">
      <c r="A100" s="91" t="s">
        <v>974</v>
      </c>
    </row>
    <row r="101" spans="1:1">
      <c r="A101" s="84" t="s">
        <v>953</v>
      </c>
    </row>
    <row r="102" spans="1:1">
      <c r="A102" s="84" t="s">
        <v>975</v>
      </c>
    </row>
    <row r="103" spans="1:1">
      <c r="A103" s="84" t="s">
        <v>976</v>
      </c>
    </row>
    <row r="104" spans="1:1">
      <c r="A104" s="84" t="s">
        <v>977</v>
      </c>
    </row>
    <row r="105" spans="1:1">
      <c r="A105" s="84" t="s">
        <v>978</v>
      </c>
    </row>
    <row r="106" spans="1:1">
      <c r="A106" s="84" t="s">
        <v>979</v>
      </c>
    </row>
    <row r="107" spans="1:1">
      <c r="A107" s="84" t="s">
        <v>980</v>
      </c>
    </row>
    <row r="108" spans="1:1">
      <c r="A108" s="82" t="s">
        <v>155</v>
      </c>
    </row>
    <row r="109" spans="1:1">
      <c r="A109" s="32" t="s">
        <v>209</v>
      </c>
    </row>
    <row r="110" spans="1:1">
      <c r="A110" s="32" t="s">
        <v>161</v>
      </c>
    </row>
    <row r="111" spans="1:1">
      <c r="A111" s="32" t="s">
        <v>210</v>
      </c>
    </row>
    <row r="112" spans="1:1">
      <c r="A112" s="32" t="s">
        <v>161</v>
      </c>
    </row>
    <row r="113" spans="1:1">
      <c r="A113" s="32" t="s">
        <v>211</v>
      </c>
    </row>
    <row r="114" spans="1:1">
      <c r="A114" s="32" t="s">
        <v>981</v>
      </c>
    </row>
    <row r="115" spans="1:1">
      <c r="A115" s="32" t="s">
        <v>213</v>
      </c>
    </row>
    <row r="116" spans="1:1">
      <c r="A116" s="32" t="s">
        <v>166</v>
      </c>
    </row>
    <row r="117" spans="1:1">
      <c r="A117" s="23" t="s">
        <v>167</v>
      </c>
    </row>
    <row r="118" spans="1:1">
      <c r="A118" s="32" t="s">
        <v>214</v>
      </c>
    </row>
    <row r="119" spans="1:1">
      <c r="A119" s="32" t="s">
        <v>982</v>
      </c>
    </row>
  </sheetData>
  <phoneticPr fontId="9"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8"/>
  <dimension ref="A1"/>
  <sheetViews>
    <sheetView workbookViewId="0"/>
  </sheetViews>
  <sheetFormatPr defaultRowHeight="16.5"/>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126"/>
  <sheetViews>
    <sheetView topLeftCell="A101" zoomScaleNormal="100" workbookViewId="0">
      <selection activeCell="A39" sqref="A39"/>
    </sheetView>
  </sheetViews>
  <sheetFormatPr defaultRowHeight="16.5"/>
  <cols>
    <col min="1" max="1" width="81.25" customWidth="1"/>
    <col min="2" max="2" width="21.75" customWidth="1"/>
  </cols>
  <sheetData>
    <row r="1" spans="1:2" ht="23.25" thickTop="1">
      <c r="A1" s="1" t="s">
        <v>889</v>
      </c>
    </row>
    <row r="2" spans="1:2">
      <c r="A2" s="2" t="s">
        <v>1</v>
      </c>
    </row>
    <row r="3" spans="1:2">
      <c r="A3" s="3" t="s">
        <v>798</v>
      </c>
    </row>
    <row r="4" spans="1:2">
      <c r="A4" s="2" t="s">
        <v>3</v>
      </c>
    </row>
    <row r="5" spans="1:2">
      <c r="A5" s="3">
        <v>289</v>
      </c>
    </row>
    <row r="6" spans="1:2" ht="76.5" customHeight="1">
      <c r="A6" s="20" t="s">
        <v>4</v>
      </c>
      <c r="B6" s="22" t="s">
        <v>799</v>
      </c>
    </row>
    <row r="7" spans="1:2">
      <c r="A7" s="20" t="s">
        <v>6</v>
      </c>
      <c r="B7" s="22" t="s">
        <v>7</v>
      </c>
    </row>
    <row r="8" spans="1:2">
      <c r="A8" s="20" t="s">
        <v>8</v>
      </c>
      <c r="B8" s="22" t="s">
        <v>481</v>
      </c>
    </row>
    <row r="9" spans="1:2">
      <c r="A9" s="20" t="s">
        <v>800</v>
      </c>
      <c r="B9" s="22" t="s">
        <v>796</v>
      </c>
    </row>
    <row r="10" spans="1:2" ht="25.5" customHeight="1">
      <c r="A10" s="20" t="s">
        <v>12</v>
      </c>
      <c r="B10" s="22" t="s">
        <v>759</v>
      </c>
    </row>
    <row r="11" spans="1:2">
      <c r="A11" s="20" t="s">
        <v>14</v>
      </c>
      <c r="B11" s="22" t="s">
        <v>15</v>
      </c>
    </row>
    <row r="12" spans="1:2">
      <c r="A12" s="23" t="s">
        <v>801</v>
      </c>
    </row>
    <row r="13" spans="1:2">
      <c r="A13" s="23" t="s">
        <v>761</v>
      </c>
    </row>
    <row r="14" spans="1:2">
      <c r="A14" s="23" t="s">
        <v>802</v>
      </c>
    </row>
    <row r="15" spans="1:2">
      <c r="A15" s="23" t="s">
        <v>763</v>
      </c>
    </row>
    <row r="16" spans="1:2">
      <c r="A16" s="23" t="s">
        <v>16</v>
      </c>
    </row>
    <row r="17" spans="1:2">
      <c r="A17" s="32" t="s">
        <v>177</v>
      </c>
    </row>
    <row r="18" spans="1:2">
      <c r="A18" s="32" t="s">
        <v>18</v>
      </c>
    </row>
    <row r="19" spans="1:2">
      <c r="A19" s="82" t="s">
        <v>19</v>
      </c>
    </row>
    <row r="20" spans="1:2">
      <c r="A20" s="83" t="s">
        <v>803</v>
      </c>
    </row>
    <row r="21" spans="1:2" ht="17.25" thickBot="1">
      <c r="A21" s="31" t="s">
        <v>23</v>
      </c>
      <c r="B21" s="22" t="s">
        <v>24</v>
      </c>
    </row>
    <row r="22" spans="1:2" ht="18" thickTop="1" thickBot="1">
      <c r="A22" s="29" t="s">
        <v>25</v>
      </c>
      <c r="B22" s="21" t="s">
        <v>804</v>
      </c>
    </row>
    <row r="23" spans="1:2" ht="18" thickTop="1" thickBot="1">
      <c r="A23" s="29" t="s">
        <v>27</v>
      </c>
      <c r="B23" s="21" t="s">
        <v>805</v>
      </c>
    </row>
    <row r="24" spans="1:2" ht="18" thickTop="1" thickBot="1">
      <c r="A24" s="29" t="s">
        <v>84</v>
      </c>
      <c r="B24" s="21" t="s">
        <v>806</v>
      </c>
    </row>
    <row r="25" spans="1:2" ht="17.25" thickTop="1">
      <c r="A25" s="29" t="s">
        <v>86</v>
      </c>
      <c r="B25" s="21" t="s">
        <v>807</v>
      </c>
    </row>
    <row r="26" spans="1:2">
      <c r="A26" s="82" t="s">
        <v>88</v>
      </c>
    </row>
    <row r="27" spans="1:2">
      <c r="A27" s="32" t="s">
        <v>186</v>
      </c>
    </row>
    <row r="28" spans="1:2">
      <c r="A28" s="32" t="s">
        <v>90</v>
      </c>
    </row>
    <row r="29" spans="1:2">
      <c r="A29" s="82" t="s">
        <v>91</v>
      </c>
    </row>
    <row r="30" spans="1:2">
      <c r="A30" s="84" t="s">
        <v>984</v>
      </c>
    </row>
    <row r="31" spans="1:2">
      <c r="A31" s="84" t="s">
        <v>808</v>
      </c>
    </row>
    <row r="32" spans="1:2">
      <c r="A32" s="83" t="s">
        <v>809</v>
      </c>
    </row>
    <row r="33" spans="1:1" ht="33.75">
      <c r="A33" s="88" t="s">
        <v>810</v>
      </c>
    </row>
    <row r="34" spans="1:1">
      <c r="A34" s="84" t="s">
        <v>811</v>
      </c>
    </row>
    <row r="35" spans="1:1">
      <c r="A35" s="85" t="s">
        <v>155</v>
      </c>
    </row>
    <row r="36" spans="1:1">
      <c r="A36" s="62" t="s">
        <v>605</v>
      </c>
    </row>
    <row r="37" spans="1:1">
      <c r="A37" s="62" t="s">
        <v>157</v>
      </c>
    </row>
    <row r="38" spans="1:1">
      <c r="A38" s="85" t="s">
        <v>91</v>
      </c>
    </row>
    <row r="39" spans="1:1">
      <c r="A39" s="84" t="s">
        <v>812</v>
      </c>
    </row>
    <row r="40" spans="1:1">
      <c r="A40" s="84" t="s">
        <v>813</v>
      </c>
    </row>
    <row r="41" spans="1:1">
      <c r="A41" s="84" t="s">
        <v>814</v>
      </c>
    </row>
    <row r="42" spans="1:1">
      <c r="A42" s="84" t="s">
        <v>815</v>
      </c>
    </row>
    <row r="43" spans="1:1">
      <c r="A43" s="84" t="s">
        <v>816</v>
      </c>
    </row>
    <row r="44" spans="1:1">
      <c r="A44" s="84" t="s">
        <v>817</v>
      </c>
    </row>
    <row r="45" spans="1:1">
      <c r="A45" s="84" t="s">
        <v>818</v>
      </c>
    </row>
    <row r="46" spans="1:1">
      <c r="A46" s="84" t="s">
        <v>819</v>
      </c>
    </row>
    <row r="47" spans="1:1">
      <c r="A47" s="84" t="s">
        <v>820</v>
      </c>
    </row>
    <row r="48" spans="1:1">
      <c r="A48" s="84" t="s">
        <v>821</v>
      </c>
    </row>
    <row r="49" spans="1:1">
      <c r="A49" s="84" t="s">
        <v>822</v>
      </c>
    </row>
    <row r="50" spans="1:1">
      <c r="A50" s="84" t="s">
        <v>823</v>
      </c>
    </row>
    <row r="51" spans="1:1">
      <c r="A51" s="84" t="s">
        <v>824</v>
      </c>
    </row>
    <row r="52" spans="1:1">
      <c r="A52" s="84" t="s">
        <v>825</v>
      </c>
    </row>
    <row r="53" spans="1:1">
      <c r="A53" s="84" t="s">
        <v>826</v>
      </c>
    </row>
    <row r="54" spans="1:1">
      <c r="A54" s="84" t="s">
        <v>827</v>
      </c>
    </row>
    <row r="55" spans="1:1">
      <c r="A55" s="84" t="s">
        <v>828</v>
      </c>
    </row>
    <row r="56" spans="1:1">
      <c r="A56" s="84" t="s">
        <v>829</v>
      </c>
    </row>
    <row r="57" spans="1:1">
      <c r="A57" s="84" t="s">
        <v>830</v>
      </c>
    </row>
    <row r="58" spans="1:1">
      <c r="A58" s="84" t="s">
        <v>831</v>
      </c>
    </row>
    <row r="59" spans="1:1">
      <c r="A59" s="84" t="s">
        <v>832</v>
      </c>
    </row>
    <row r="60" spans="1:1">
      <c r="A60" s="84" t="s">
        <v>833</v>
      </c>
    </row>
    <row r="61" spans="1:1">
      <c r="A61" s="84" t="s">
        <v>834</v>
      </c>
    </row>
    <row r="62" spans="1:1">
      <c r="A62" s="84" t="s">
        <v>835</v>
      </c>
    </row>
    <row r="63" spans="1:1">
      <c r="A63" s="84" t="s">
        <v>836</v>
      </c>
    </row>
    <row r="64" spans="1:1">
      <c r="A64" s="84" t="s">
        <v>837</v>
      </c>
    </row>
    <row r="65" spans="1:1">
      <c r="A65" s="84" t="s">
        <v>838</v>
      </c>
    </row>
    <row r="66" spans="1:1">
      <c r="A66" s="84" t="s">
        <v>839</v>
      </c>
    </row>
    <row r="67" spans="1:1">
      <c r="A67" s="84" t="s">
        <v>840</v>
      </c>
    </row>
    <row r="68" spans="1:1">
      <c r="A68" s="84" t="s">
        <v>841</v>
      </c>
    </row>
    <row r="69" spans="1:1">
      <c r="A69" s="84" t="s">
        <v>842</v>
      </c>
    </row>
    <row r="70" spans="1:1">
      <c r="A70" s="84" t="s">
        <v>843</v>
      </c>
    </row>
    <row r="71" spans="1:1">
      <c r="A71" s="84" t="s">
        <v>844</v>
      </c>
    </row>
    <row r="72" spans="1:1">
      <c r="A72" s="84" t="s">
        <v>845</v>
      </c>
    </row>
    <row r="73" spans="1:1">
      <c r="A73" s="84" t="s">
        <v>846</v>
      </c>
    </row>
    <row r="74" spans="1:1">
      <c r="A74" s="84" t="s">
        <v>847</v>
      </c>
    </row>
    <row r="75" spans="1:1">
      <c r="A75" s="84" t="s">
        <v>848</v>
      </c>
    </row>
    <row r="76" spans="1:1">
      <c r="A76" s="84" t="s">
        <v>849</v>
      </c>
    </row>
    <row r="77" spans="1:1">
      <c r="A77" s="84" t="s">
        <v>850</v>
      </c>
    </row>
    <row r="78" spans="1:1">
      <c r="A78" s="84" t="s">
        <v>851</v>
      </c>
    </row>
    <row r="79" spans="1:1">
      <c r="A79" s="84" t="s">
        <v>852</v>
      </c>
    </row>
    <row r="80" spans="1:1">
      <c r="A80" s="84" t="s">
        <v>853</v>
      </c>
    </row>
    <row r="81" spans="1:1">
      <c r="A81" s="84" t="s">
        <v>854</v>
      </c>
    </row>
    <row r="82" spans="1:1">
      <c r="A82" s="84" t="s">
        <v>855</v>
      </c>
    </row>
    <row r="83" spans="1:1">
      <c r="A83" s="84" t="s">
        <v>856</v>
      </c>
    </row>
    <row r="84" spans="1:1">
      <c r="A84" s="84" t="s">
        <v>857</v>
      </c>
    </row>
    <row r="85" spans="1:1">
      <c r="A85" s="84" t="s">
        <v>858</v>
      </c>
    </row>
    <row r="86" spans="1:1">
      <c r="A86" s="84" t="s">
        <v>859</v>
      </c>
    </row>
    <row r="87" spans="1:1">
      <c r="A87" s="84" t="s">
        <v>860</v>
      </c>
    </row>
    <row r="88" spans="1:1">
      <c r="A88" s="84" t="s">
        <v>861</v>
      </c>
    </row>
    <row r="89" spans="1:1">
      <c r="A89" s="84" t="s">
        <v>862</v>
      </c>
    </row>
    <row r="90" spans="1:1">
      <c r="A90" s="84" t="s">
        <v>863</v>
      </c>
    </row>
    <row r="91" spans="1:1">
      <c r="A91" s="82" t="s">
        <v>207</v>
      </c>
    </row>
    <row r="92" spans="1:1">
      <c r="A92" s="84" t="s">
        <v>864</v>
      </c>
    </row>
    <row r="93" spans="1:1">
      <c r="A93" s="84" t="s">
        <v>865</v>
      </c>
    </row>
    <row r="94" spans="1:1">
      <c r="A94" s="84" t="s">
        <v>866</v>
      </c>
    </row>
    <row r="95" spans="1:1">
      <c r="A95" s="84" t="s">
        <v>867</v>
      </c>
    </row>
    <row r="96" spans="1:1">
      <c r="A96" s="84" t="s">
        <v>868</v>
      </c>
    </row>
    <row r="97" spans="1:1">
      <c r="A97" s="84" t="s">
        <v>869</v>
      </c>
    </row>
    <row r="98" spans="1:1">
      <c r="A98" s="84" t="s">
        <v>870</v>
      </c>
    </row>
    <row r="99" spans="1:1">
      <c r="A99" s="84" t="s">
        <v>871</v>
      </c>
    </row>
    <row r="100" spans="1:1">
      <c r="A100" s="84" t="s">
        <v>872</v>
      </c>
    </row>
    <row r="101" spans="1:1">
      <c r="A101" s="84" t="s">
        <v>873</v>
      </c>
    </row>
    <row r="102" spans="1:1">
      <c r="A102" s="84" t="s">
        <v>874</v>
      </c>
    </row>
    <row r="103" spans="1:1">
      <c r="A103" s="84" t="s">
        <v>875</v>
      </c>
    </row>
    <row r="104" spans="1:1">
      <c r="A104" s="84" t="s">
        <v>876</v>
      </c>
    </row>
    <row r="105" spans="1:1">
      <c r="A105" s="84" t="s">
        <v>877</v>
      </c>
    </row>
    <row r="106" spans="1:1">
      <c r="A106" s="84" t="s">
        <v>878</v>
      </c>
    </row>
    <row r="107" spans="1:1">
      <c r="A107" s="84" t="s">
        <v>879</v>
      </c>
    </row>
    <row r="108" spans="1:1">
      <c r="A108" s="84" t="s">
        <v>880</v>
      </c>
    </row>
    <row r="109" spans="1:1">
      <c r="A109" s="84" t="s">
        <v>881</v>
      </c>
    </row>
    <row r="110" spans="1:1">
      <c r="A110" s="84" t="s">
        <v>882</v>
      </c>
    </row>
    <row r="111" spans="1:1">
      <c r="A111" s="84" t="s">
        <v>883</v>
      </c>
    </row>
    <row r="112" spans="1:1">
      <c r="A112" s="84" t="s">
        <v>884</v>
      </c>
    </row>
    <row r="113" spans="1:1">
      <c r="A113" s="84" t="s">
        <v>885</v>
      </c>
    </row>
    <row r="114" spans="1:1">
      <c r="A114" s="87" t="s">
        <v>886</v>
      </c>
    </row>
    <row r="115" spans="1:1">
      <c r="A115" s="85" t="s">
        <v>155</v>
      </c>
    </row>
    <row r="116" spans="1:1">
      <c r="A116" s="62" t="s">
        <v>786</v>
      </c>
    </row>
    <row r="117" spans="1:1">
      <c r="A117" s="62" t="s">
        <v>161</v>
      </c>
    </row>
    <row r="118" spans="1:1">
      <c r="A118" s="62" t="s">
        <v>788</v>
      </c>
    </row>
    <row r="119" spans="1:1">
      <c r="A119" s="62" t="s">
        <v>161</v>
      </c>
    </row>
    <row r="120" spans="1:1">
      <c r="A120" s="62" t="s">
        <v>790</v>
      </c>
    </row>
    <row r="121" spans="1:1">
      <c r="A121" s="62" t="s">
        <v>887</v>
      </c>
    </row>
    <row r="122" spans="1:1">
      <c r="A122" s="62" t="s">
        <v>792</v>
      </c>
    </row>
    <row r="123" spans="1:1">
      <c r="A123" s="62" t="s">
        <v>166</v>
      </c>
    </row>
    <row r="124" spans="1:1">
      <c r="A124" s="86" t="s">
        <v>167</v>
      </c>
    </row>
    <row r="125" spans="1:1">
      <c r="A125" s="62" t="s">
        <v>793</v>
      </c>
    </row>
    <row r="126" spans="1:1">
      <c r="A126" s="32" t="s">
        <v>888</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61"/>
  <sheetViews>
    <sheetView topLeftCell="A6" workbookViewId="0">
      <selection activeCell="A20" sqref="A20"/>
    </sheetView>
  </sheetViews>
  <sheetFormatPr defaultRowHeight="16.5"/>
  <cols>
    <col min="1" max="1" width="93" bestFit="1" customWidth="1"/>
    <col min="2" max="2" width="9.5" bestFit="1" customWidth="1"/>
  </cols>
  <sheetData>
    <row r="1" spans="1:2" ht="23.25" thickTop="1">
      <c r="A1" s="1" t="s">
        <v>985</v>
      </c>
    </row>
    <row r="2" spans="1:2">
      <c r="A2" s="2" t="s">
        <v>1</v>
      </c>
    </row>
    <row r="3" spans="1:2">
      <c r="A3" s="3" t="s">
        <v>756</v>
      </c>
    </row>
    <row r="4" spans="1:2">
      <c r="A4" s="2" t="s">
        <v>3</v>
      </c>
    </row>
    <row r="5" spans="1:2">
      <c r="A5" s="3">
        <v>639</v>
      </c>
    </row>
    <row r="6" spans="1:2" ht="67.5">
      <c r="A6" s="20" t="s">
        <v>4</v>
      </c>
      <c r="B6" s="22" t="s">
        <v>757</v>
      </c>
    </row>
    <row r="7" spans="1:2" ht="22.5">
      <c r="A7" s="20" t="s">
        <v>6</v>
      </c>
      <c r="B7" s="22" t="s">
        <v>232</v>
      </c>
    </row>
    <row r="8" spans="1:2">
      <c r="A8" s="20" t="s">
        <v>795</v>
      </c>
      <c r="B8" s="22" t="s">
        <v>481</v>
      </c>
    </row>
    <row r="9" spans="1:2" ht="22.5">
      <c r="A9" s="20" t="s">
        <v>758</v>
      </c>
      <c r="B9" s="22" t="s">
        <v>755</v>
      </c>
    </row>
    <row r="10" spans="1:2" ht="22.5">
      <c r="A10" s="20" t="s">
        <v>12</v>
      </c>
      <c r="B10" s="22" t="s">
        <v>759</v>
      </c>
    </row>
    <row r="11" spans="1:2">
      <c r="A11" s="20" t="s">
        <v>14</v>
      </c>
      <c r="B11" s="22" t="s">
        <v>15</v>
      </c>
    </row>
    <row r="12" spans="1:2">
      <c r="A12" s="23" t="s">
        <v>760</v>
      </c>
    </row>
    <row r="13" spans="1:2">
      <c r="A13" s="23" t="s">
        <v>761</v>
      </c>
    </row>
    <row r="14" spans="1:2">
      <c r="A14" s="23" t="s">
        <v>762</v>
      </c>
    </row>
    <row r="15" spans="1:2">
      <c r="A15" s="23" t="s">
        <v>763</v>
      </c>
    </row>
    <row r="16" spans="1:2">
      <c r="A16" s="23" t="s">
        <v>16</v>
      </c>
    </row>
    <row r="17" spans="1:1">
      <c r="A17" s="32" t="s">
        <v>177</v>
      </c>
    </row>
    <row r="18" spans="1:1">
      <c r="A18" s="32" t="s">
        <v>18</v>
      </c>
    </row>
    <row r="19" spans="1:1">
      <c r="A19" s="82" t="s">
        <v>19</v>
      </c>
    </row>
    <row r="20" spans="1:1">
      <c r="A20" s="83" t="s">
        <v>764</v>
      </c>
    </row>
    <row r="21" spans="1:1">
      <c r="A21" s="82" t="s">
        <v>88</v>
      </c>
    </row>
    <row r="22" spans="1:1">
      <c r="A22" s="32" t="s">
        <v>186</v>
      </c>
    </row>
    <row r="23" spans="1:1">
      <c r="A23" s="32" t="s">
        <v>90</v>
      </c>
    </row>
    <row r="24" spans="1:1">
      <c r="A24" s="82" t="s">
        <v>91</v>
      </c>
    </row>
    <row r="25" spans="1:1">
      <c r="A25" s="84" t="s">
        <v>765</v>
      </c>
    </row>
    <row r="26" spans="1:1">
      <c r="A26" s="83" t="s">
        <v>766</v>
      </c>
    </row>
    <row r="27" spans="1:1">
      <c r="A27" s="84" t="s">
        <v>767</v>
      </c>
    </row>
    <row r="28" spans="1:1">
      <c r="A28" s="85" t="s">
        <v>155</v>
      </c>
    </row>
    <row r="29" spans="1:1">
      <c r="A29" s="62" t="s">
        <v>605</v>
      </c>
    </row>
    <row r="30" spans="1:1">
      <c r="A30" s="62" t="s">
        <v>157</v>
      </c>
    </row>
    <row r="31" spans="1:1">
      <c r="A31" s="85" t="s">
        <v>91</v>
      </c>
    </row>
    <row r="32" spans="1:1">
      <c r="A32" s="84" t="s">
        <v>768</v>
      </c>
    </row>
    <row r="33" spans="1:1">
      <c r="A33" s="84" t="s">
        <v>769</v>
      </c>
    </row>
    <row r="34" spans="1:1">
      <c r="A34" s="84" t="s">
        <v>770</v>
      </c>
    </row>
    <row r="35" spans="1:1">
      <c r="A35" s="84" t="s">
        <v>771</v>
      </c>
    </row>
    <row r="36" spans="1:1">
      <c r="A36" s="82" t="s">
        <v>207</v>
      </c>
    </row>
    <row r="37" spans="1:1">
      <c r="A37" s="84" t="s">
        <v>772</v>
      </c>
    </row>
    <row r="38" spans="1:1">
      <c r="A38" s="84" t="s">
        <v>773</v>
      </c>
    </row>
    <row r="39" spans="1:1">
      <c r="A39" s="84" t="s">
        <v>774</v>
      </c>
    </row>
    <row r="40" spans="1:1">
      <c r="A40" s="84" t="s">
        <v>775</v>
      </c>
    </row>
    <row r="41" spans="1:1">
      <c r="A41" s="84" t="s">
        <v>776</v>
      </c>
    </row>
    <row r="42" spans="1:1">
      <c r="A42" s="84" t="s">
        <v>777</v>
      </c>
    </row>
    <row r="43" spans="1:1">
      <c r="A43" s="84" t="s">
        <v>778</v>
      </c>
    </row>
    <row r="44" spans="1:1">
      <c r="A44" s="84" t="s">
        <v>779</v>
      </c>
    </row>
    <row r="45" spans="1:1">
      <c r="A45" s="84" t="s">
        <v>780</v>
      </c>
    </row>
    <row r="46" spans="1:1">
      <c r="A46" s="84" t="s">
        <v>781</v>
      </c>
    </row>
    <row r="47" spans="1:1">
      <c r="A47" s="84" t="s">
        <v>782</v>
      </c>
    </row>
    <row r="48" spans="1:1">
      <c r="A48" s="84" t="s">
        <v>783</v>
      </c>
    </row>
    <row r="49" spans="1:1">
      <c r="A49" s="84" t="s">
        <v>784</v>
      </c>
    </row>
    <row r="50" spans="1:1">
      <c r="A50" s="85" t="s">
        <v>785</v>
      </c>
    </row>
    <row r="51" spans="1:1">
      <c r="A51" s="62" t="s">
        <v>786</v>
      </c>
    </row>
    <row r="52" spans="1:1">
      <c r="A52" s="62" t="s">
        <v>787</v>
      </c>
    </row>
    <row r="53" spans="1:1">
      <c r="A53" s="62" t="s">
        <v>788</v>
      </c>
    </row>
    <row r="54" spans="1:1">
      <c r="A54" s="62" t="s">
        <v>789</v>
      </c>
    </row>
    <row r="55" spans="1:1">
      <c r="A55" s="62" t="s">
        <v>790</v>
      </c>
    </row>
    <row r="56" spans="1:1">
      <c r="A56" s="62" t="s">
        <v>791</v>
      </c>
    </row>
    <row r="57" spans="1:1">
      <c r="A57" s="62" t="s">
        <v>792</v>
      </c>
    </row>
    <row r="58" spans="1:1">
      <c r="A58" s="62" t="s">
        <v>791</v>
      </c>
    </row>
    <row r="59" spans="1:1">
      <c r="A59" s="86" t="s">
        <v>167</v>
      </c>
    </row>
    <row r="60" spans="1:1">
      <c r="A60" s="62" t="s">
        <v>793</v>
      </c>
    </row>
    <row r="61" spans="1:1">
      <c r="A61" s="32" t="s">
        <v>794</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dimension ref="A1:H270"/>
  <sheetViews>
    <sheetView workbookViewId="0">
      <selection activeCell="G4" sqref="G4"/>
    </sheetView>
  </sheetViews>
  <sheetFormatPr defaultRowHeight="16.5"/>
  <cols>
    <col min="1" max="1" width="23.125" customWidth="1"/>
    <col min="2" max="2" width="42.875" bestFit="1" customWidth="1"/>
    <col min="4" max="4" width="11.875" bestFit="1" customWidth="1"/>
    <col min="7" max="7" width="35.75" customWidth="1"/>
    <col min="8" max="8" width="42.125" customWidth="1"/>
    <col min="9" max="9" width="27.875" customWidth="1"/>
  </cols>
  <sheetData>
    <row r="1" spans="1:8">
      <c r="A1" s="165" t="s">
        <v>2142</v>
      </c>
    </row>
    <row r="2" spans="1:8">
      <c r="A2" s="165" t="s">
        <v>2143</v>
      </c>
      <c r="F2" s="188" t="s">
        <v>2178</v>
      </c>
      <c r="G2" s="188" t="s">
        <v>24</v>
      </c>
      <c r="H2" s="188" t="s">
        <v>2179</v>
      </c>
    </row>
    <row r="3" spans="1:8" ht="27">
      <c r="A3" s="165" t="s">
        <v>2144</v>
      </c>
      <c r="F3" s="189" t="s">
        <v>2180</v>
      </c>
      <c r="G3" s="189" t="s">
        <v>2181</v>
      </c>
      <c r="H3" s="189" t="s">
        <v>2458</v>
      </c>
    </row>
    <row r="4" spans="1:8">
      <c r="F4" s="168" t="s">
        <v>2182</v>
      </c>
      <c r="G4" s="168" t="s">
        <v>2183</v>
      </c>
      <c r="H4" s="168" t="s">
        <v>2184</v>
      </c>
    </row>
    <row r="5" spans="1:8">
      <c r="A5" s="185" t="s">
        <v>2145</v>
      </c>
      <c r="F5" s="189" t="s">
        <v>2185</v>
      </c>
      <c r="G5" s="189" t="s">
        <v>2186</v>
      </c>
      <c r="H5" s="189" t="s">
        <v>2187</v>
      </c>
    </row>
    <row r="6" spans="1:8">
      <c r="A6" s="165" t="s">
        <v>2146</v>
      </c>
      <c r="B6" t="s">
        <v>2167</v>
      </c>
      <c r="F6" s="189" t="s">
        <v>2188</v>
      </c>
      <c r="G6" s="189" t="s">
        <v>2189</v>
      </c>
      <c r="H6" s="189" t="s">
        <v>2190</v>
      </c>
    </row>
    <row r="7" spans="1:8">
      <c r="A7" s="165" t="s">
        <v>2147</v>
      </c>
      <c r="B7" t="s">
        <v>306</v>
      </c>
      <c r="F7" s="189" t="s">
        <v>2191</v>
      </c>
      <c r="G7" s="189" t="s">
        <v>2192</v>
      </c>
      <c r="H7" s="168"/>
    </row>
    <row r="8" spans="1:8">
      <c r="A8" s="165" t="s">
        <v>2148</v>
      </c>
      <c r="B8" t="s">
        <v>367</v>
      </c>
      <c r="G8" s="186"/>
    </row>
    <row r="9" spans="1:8">
      <c r="A9" s="165" t="s">
        <v>2149</v>
      </c>
      <c r="B9" t="s">
        <v>368</v>
      </c>
      <c r="G9" s="186"/>
    </row>
    <row r="10" spans="1:8">
      <c r="A10" s="165" t="s">
        <v>2150</v>
      </c>
      <c r="B10" t="s">
        <v>307</v>
      </c>
      <c r="G10" s="186"/>
    </row>
    <row r="11" spans="1:8">
      <c r="A11" s="165" t="s">
        <v>2151</v>
      </c>
      <c r="B11" t="s">
        <v>358</v>
      </c>
      <c r="G11" s="186"/>
    </row>
    <row r="12" spans="1:8">
      <c r="A12" s="165" t="s">
        <v>2152</v>
      </c>
      <c r="B12" t="s">
        <v>2177</v>
      </c>
      <c r="G12" s="186"/>
    </row>
    <row r="13" spans="1:8">
      <c r="A13" s="165" t="s">
        <v>2153</v>
      </c>
      <c r="B13" t="s">
        <v>370</v>
      </c>
      <c r="G13" s="186"/>
    </row>
    <row r="14" spans="1:8">
      <c r="A14" s="165" t="s">
        <v>2154</v>
      </c>
      <c r="B14" t="s">
        <v>371</v>
      </c>
      <c r="G14" s="186"/>
    </row>
    <row r="15" spans="1:8">
      <c r="A15" s="165" t="s">
        <v>2155</v>
      </c>
      <c r="B15" t="s">
        <v>372</v>
      </c>
      <c r="G15" s="186"/>
    </row>
    <row r="16" spans="1:8">
      <c r="A16" s="165" t="s">
        <v>1126</v>
      </c>
      <c r="B16" t="s">
        <v>2168</v>
      </c>
      <c r="G16" s="186"/>
    </row>
    <row r="17" spans="1:7">
      <c r="A17" s="165" t="s">
        <v>2156</v>
      </c>
      <c r="B17" t="s">
        <v>2169</v>
      </c>
      <c r="G17" s="186"/>
    </row>
    <row r="18" spans="1:7">
      <c r="A18" s="165" t="s">
        <v>2157</v>
      </c>
      <c r="B18" t="s">
        <v>2170</v>
      </c>
      <c r="G18" s="186"/>
    </row>
    <row r="19" spans="1:7">
      <c r="A19" s="165" t="s">
        <v>2158</v>
      </c>
      <c r="B19" t="s">
        <v>357</v>
      </c>
      <c r="G19" s="186"/>
    </row>
    <row r="20" spans="1:7">
      <c r="A20" s="165" t="s">
        <v>2159</v>
      </c>
      <c r="B20" t="s">
        <v>375</v>
      </c>
      <c r="G20" s="186"/>
    </row>
    <row r="21" spans="1:7">
      <c r="A21" s="165" t="s">
        <v>2160</v>
      </c>
      <c r="B21" t="s">
        <v>2171</v>
      </c>
      <c r="G21" s="186"/>
    </row>
    <row r="22" spans="1:7">
      <c r="A22" s="165" t="s">
        <v>2161</v>
      </c>
      <c r="B22" t="s">
        <v>1157</v>
      </c>
      <c r="G22" s="186"/>
    </row>
    <row r="23" spans="1:7">
      <c r="A23" s="165" t="s">
        <v>2162</v>
      </c>
      <c r="B23" t="s">
        <v>2172</v>
      </c>
      <c r="G23" s="186"/>
    </row>
    <row r="24" spans="1:7">
      <c r="A24" s="165" t="s">
        <v>2163</v>
      </c>
      <c r="B24" t="s">
        <v>2173</v>
      </c>
      <c r="G24" s="186"/>
    </row>
    <row r="25" spans="1:7">
      <c r="A25" s="165" t="s">
        <v>2164</v>
      </c>
      <c r="B25" t="s">
        <v>2174</v>
      </c>
      <c r="G25" s="186"/>
    </row>
    <row r="26" spans="1:7">
      <c r="A26" s="185" t="s">
        <v>2165</v>
      </c>
      <c r="B26" t="s">
        <v>2175</v>
      </c>
      <c r="G26" s="186"/>
    </row>
    <row r="27" spans="1:7">
      <c r="A27" s="185" t="s">
        <v>2166</v>
      </c>
      <c r="B27" t="s">
        <v>2176</v>
      </c>
      <c r="G27" s="186"/>
    </row>
    <row r="28" spans="1:7">
      <c r="G28" s="186"/>
    </row>
    <row r="29" spans="1:7">
      <c r="G29" s="186"/>
    </row>
    <row r="30" spans="1:7">
      <c r="G30" s="186"/>
    </row>
    <row r="31" spans="1:7">
      <c r="B31" s="187">
        <v>3832</v>
      </c>
      <c r="C31">
        <v>0.4924</v>
      </c>
      <c r="D31">
        <f>B31*(1-C31)</f>
        <v>1945.1232000000002</v>
      </c>
      <c r="G31" s="186"/>
    </row>
    <row r="32" spans="1:7">
      <c r="G32" s="186"/>
    </row>
    <row r="33" spans="1:7">
      <c r="G33" s="186"/>
    </row>
    <row r="34" spans="1:7">
      <c r="A34" t="s">
        <v>2209</v>
      </c>
      <c r="B34" t="s">
        <v>2210</v>
      </c>
      <c r="C34" t="s">
        <v>2211</v>
      </c>
      <c r="G34" s="186"/>
    </row>
    <row r="35" spans="1:7">
      <c r="A35" t="s">
        <v>2212</v>
      </c>
      <c r="B35" t="s">
        <v>2213</v>
      </c>
      <c r="C35" s="186">
        <v>43482.369610324073</v>
      </c>
      <c r="G35" s="186"/>
    </row>
    <row r="36" spans="1:7">
      <c r="A36" t="s">
        <v>2214</v>
      </c>
      <c r="B36" t="s">
        <v>2215</v>
      </c>
      <c r="C36" s="186">
        <v>43482.369611585651</v>
      </c>
      <c r="G36" s="186"/>
    </row>
    <row r="37" spans="1:7">
      <c r="A37" t="s">
        <v>2216</v>
      </c>
      <c r="B37" t="s">
        <v>2217</v>
      </c>
      <c r="C37" s="186">
        <v>43482.36961303241</v>
      </c>
      <c r="G37" s="186"/>
    </row>
    <row r="38" spans="1:7">
      <c r="A38" t="s">
        <v>2218</v>
      </c>
      <c r="B38" t="s">
        <v>2219</v>
      </c>
      <c r="C38" s="186">
        <v>43482.369613981478</v>
      </c>
      <c r="G38" s="186"/>
    </row>
    <row r="39" spans="1:7">
      <c r="A39" t="s">
        <v>2220</v>
      </c>
      <c r="B39" t="s">
        <v>2221</v>
      </c>
      <c r="C39" s="186">
        <v>43482.369614953706</v>
      </c>
      <c r="G39" s="186"/>
    </row>
    <row r="40" spans="1:7">
      <c r="A40" t="s">
        <v>2222</v>
      </c>
      <c r="B40" t="s">
        <v>2223</v>
      </c>
      <c r="C40" s="186">
        <v>43482.369616006945</v>
      </c>
      <c r="G40" s="186"/>
    </row>
    <row r="41" spans="1:7">
      <c r="A41" t="s">
        <v>2224</v>
      </c>
      <c r="B41" t="s">
        <v>2225</v>
      </c>
      <c r="C41" s="186">
        <v>43482.369617280092</v>
      </c>
      <c r="G41" s="186"/>
    </row>
    <row r="42" spans="1:7">
      <c r="A42" t="s">
        <v>2226</v>
      </c>
      <c r="B42" t="s">
        <v>2227</v>
      </c>
      <c r="C42" s="186">
        <v>43482.369618506942</v>
      </c>
      <c r="G42" s="186"/>
    </row>
    <row r="43" spans="1:7">
      <c r="A43" t="s">
        <v>2228</v>
      </c>
      <c r="B43" t="s">
        <v>2229</v>
      </c>
      <c r="C43" s="186">
        <v>43482.369619780089</v>
      </c>
      <c r="G43" s="186"/>
    </row>
    <row r="44" spans="1:7">
      <c r="A44" t="s">
        <v>2230</v>
      </c>
      <c r="B44" t="s">
        <v>2231</v>
      </c>
      <c r="C44" s="186">
        <v>43482.369621030091</v>
      </c>
      <c r="G44" s="186"/>
    </row>
    <row r="45" spans="1:7">
      <c r="A45" t="s">
        <v>2232</v>
      </c>
      <c r="B45" t="s">
        <v>2233</v>
      </c>
      <c r="C45" s="186">
        <v>43482.36962208333</v>
      </c>
      <c r="G45" s="186"/>
    </row>
    <row r="46" spans="1:7">
      <c r="A46" t="s">
        <v>2234</v>
      </c>
      <c r="B46" t="s">
        <v>2235</v>
      </c>
      <c r="C46" s="186">
        <v>43482.369623344908</v>
      </c>
      <c r="G46" s="186"/>
    </row>
    <row r="47" spans="1:7">
      <c r="A47" t="s">
        <v>2236</v>
      </c>
      <c r="B47" t="s">
        <v>2237</v>
      </c>
      <c r="C47" s="186">
        <v>43482.369624317129</v>
      </c>
      <c r="G47" s="186"/>
    </row>
    <row r="48" spans="1:7">
      <c r="A48" t="s">
        <v>2238</v>
      </c>
      <c r="B48" t="s">
        <v>2239</v>
      </c>
      <c r="C48" s="186">
        <v>43482.369625590276</v>
      </c>
      <c r="G48" s="186"/>
    </row>
    <row r="49" spans="1:7">
      <c r="A49" t="s">
        <v>2240</v>
      </c>
      <c r="B49" t="s">
        <v>2241</v>
      </c>
      <c r="C49" s="186">
        <v>43482.369626516207</v>
      </c>
      <c r="G49" s="186"/>
    </row>
    <row r="50" spans="1:7">
      <c r="A50" t="s">
        <v>2242</v>
      </c>
      <c r="B50" t="s">
        <v>2243</v>
      </c>
      <c r="C50" s="186">
        <v>43482.369627615743</v>
      </c>
      <c r="G50" s="186"/>
    </row>
    <row r="51" spans="1:7">
      <c r="A51" t="s">
        <v>2244</v>
      </c>
      <c r="B51" t="s">
        <v>2245</v>
      </c>
      <c r="C51" s="186">
        <v>43482.369628958331</v>
      </c>
      <c r="G51" s="186"/>
    </row>
    <row r="52" spans="1:7">
      <c r="A52" t="s">
        <v>2246</v>
      </c>
      <c r="B52" t="s">
        <v>2247</v>
      </c>
      <c r="C52" s="186">
        <v>43482.369630000001</v>
      </c>
      <c r="G52" s="186"/>
    </row>
    <row r="53" spans="1:7">
      <c r="A53" t="s">
        <v>2248</v>
      </c>
      <c r="B53" t="s">
        <v>2249</v>
      </c>
      <c r="C53" s="186">
        <v>43482.369635405092</v>
      </c>
      <c r="G53" s="186"/>
    </row>
    <row r="54" spans="1:7">
      <c r="A54" t="s">
        <v>2250</v>
      </c>
      <c r="B54" t="s">
        <v>2251</v>
      </c>
      <c r="C54" s="186">
        <v>43482.369636412041</v>
      </c>
      <c r="G54" s="186"/>
    </row>
    <row r="55" spans="1:7">
      <c r="A55" t="s">
        <v>2252</v>
      </c>
      <c r="B55" t="s">
        <v>2253</v>
      </c>
      <c r="C55" s="186">
        <v>43482.369637314812</v>
      </c>
      <c r="G55" s="186"/>
    </row>
    <row r="56" spans="1:7">
      <c r="A56" t="s">
        <v>2254</v>
      </c>
      <c r="B56" t="s">
        <v>935</v>
      </c>
      <c r="C56" s="186">
        <v>43482.369638576391</v>
      </c>
      <c r="G56" s="186"/>
    </row>
    <row r="57" spans="1:7">
      <c r="A57" t="s">
        <v>2255</v>
      </c>
      <c r="B57" t="s">
        <v>2256</v>
      </c>
      <c r="C57" s="186">
        <v>43482.369639548611</v>
      </c>
      <c r="G57" s="186"/>
    </row>
    <row r="58" spans="1:7">
      <c r="A58" t="s">
        <v>2257</v>
      </c>
      <c r="B58" t="s">
        <v>933</v>
      </c>
      <c r="C58" s="186">
        <v>43482.369640798614</v>
      </c>
      <c r="G58" s="186"/>
    </row>
    <row r="59" spans="1:7">
      <c r="A59" t="s">
        <v>2258</v>
      </c>
      <c r="B59" t="s">
        <v>2259</v>
      </c>
      <c r="C59" s="186">
        <v>43482.369642048609</v>
      </c>
      <c r="G59" s="186"/>
    </row>
    <row r="60" spans="1:7">
      <c r="A60" t="s">
        <v>2260</v>
      </c>
      <c r="B60" t="s">
        <v>2261</v>
      </c>
      <c r="C60" s="186">
        <v>43482.36964300926</v>
      </c>
      <c r="G60" s="186"/>
    </row>
    <row r="61" spans="1:7">
      <c r="A61" t="s">
        <v>2262</v>
      </c>
      <c r="B61" t="s">
        <v>2263</v>
      </c>
      <c r="C61" s="186">
        <v>43482.369644074075</v>
      </c>
      <c r="G61" s="186"/>
    </row>
    <row r="62" spans="1:7">
      <c r="A62" t="s">
        <v>2264</v>
      </c>
      <c r="B62" t="s">
        <v>2265</v>
      </c>
      <c r="C62" s="186">
        <v>43482.369645046296</v>
      </c>
      <c r="G62" s="186"/>
    </row>
    <row r="63" spans="1:7">
      <c r="A63" t="s">
        <v>2266</v>
      </c>
      <c r="B63" t="s">
        <v>2267</v>
      </c>
      <c r="C63" s="186">
        <v>43482.369646122686</v>
      </c>
      <c r="G63" s="186"/>
    </row>
    <row r="64" spans="1:7">
      <c r="A64" t="s">
        <v>2268</v>
      </c>
      <c r="B64" t="s">
        <v>2269</v>
      </c>
      <c r="C64" s="186">
        <v>43482.36964715278</v>
      </c>
      <c r="G64" s="186"/>
    </row>
    <row r="65" spans="1:7">
      <c r="A65" t="s">
        <v>2270</v>
      </c>
      <c r="B65" t="s">
        <v>2271</v>
      </c>
      <c r="C65" s="186">
        <v>43482.369648125001</v>
      </c>
      <c r="G65" s="186"/>
    </row>
    <row r="66" spans="1:7">
      <c r="A66" t="s">
        <v>2272</v>
      </c>
      <c r="B66" t="s">
        <v>2273</v>
      </c>
      <c r="C66" s="186">
        <v>43482.369649282409</v>
      </c>
      <c r="G66" s="186"/>
    </row>
    <row r="67" spans="1:7">
      <c r="A67" t="s">
        <v>2274</v>
      </c>
      <c r="B67" t="s">
        <v>2275</v>
      </c>
      <c r="C67" s="186">
        <v>43482.369650243054</v>
      </c>
      <c r="G67" s="186"/>
    </row>
    <row r="68" spans="1:7">
      <c r="A68" t="s">
        <v>2276</v>
      </c>
      <c r="B68" t="s">
        <v>2277</v>
      </c>
      <c r="C68" s="186">
        <v>43482.369651203706</v>
      </c>
      <c r="G68" s="186"/>
    </row>
    <row r="69" spans="1:7">
      <c r="A69" t="s">
        <v>2278</v>
      </c>
      <c r="B69" t="s">
        <v>2279</v>
      </c>
      <c r="C69" s="186">
        <v>43482.369665405095</v>
      </c>
      <c r="G69" s="186"/>
    </row>
    <row r="70" spans="1:7">
      <c r="A70" t="s">
        <v>2280</v>
      </c>
      <c r="B70" t="s">
        <v>2281</v>
      </c>
      <c r="C70" s="186">
        <v>43482.369666921295</v>
      </c>
      <c r="G70" s="186"/>
    </row>
    <row r="71" spans="1:7">
      <c r="A71" t="s">
        <v>2282</v>
      </c>
      <c r="B71" t="s">
        <v>2283</v>
      </c>
      <c r="C71" s="186">
        <v>43482.369668298612</v>
      </c>
      <c r="G71" s="186"/>
    </row>
    <row r="72" spans="1:7">
      <c r="A72" t="s">
        <v>2284</v>
      </c>
      <c r="B72" t="s">
        <v>2285</v>
      </c>
      <c r="C72" s="186">
        <v>43482.36967015046</v>
      </c>
      <c r="G72" s="186"/>
    </row>
    <row r="73" spans="1:7">
      <c r="A73" t="s">
        <v>2286</v>
      </c>
      <c r="B73" t="s">
        <v>2287</v>
      </c>
      <c r="C73" s="186">
        <v>43482.369671851855</v>
      </c>
      <c r="G73" s="186"/>
    </row>
    <row r="74" spans="1:7">
      <c r="A74" t="s">
        <v>2288</v>
      </c>
      <c r="B74" t="s">
        <v>2289</v>
      </c>
      <c r="C74" s="186">
        <v>43482.369673194444</v>
      </c>
      <c r="G74" s="186"/>
    </row>
    <row r="75" spans="1:7">
      <c r="A75" t="s">
        <v>2290</v>
      </c>
      <c r="B75" t="s">
        <v>2291</v>
      </c>
      <c r="C75" s="186">
        <v>43482.369674479167</v>
      </c>
      <c r="G75" s="186"/>
    </row>
    <row r="76" spans="1:7">
      <c r="A76" t="s">
        <v>2292</v>
      </c>
      <c r="B76" t="s">
        <v>2293</v>
      </c>
      <c r="C76" s="186">
        <v>43482.369675543981</v>
      </c>
      <c r="G76" s="186"/>
    </row>
    <row r="77" spans="1:7">
      <c r="A77" t="s">
        <v>2294</v>
      </c>
      <c r="B77" t="s">
        <v>2295</v>
      </c>
      <c r="C77" s="186">
        <v>43482.369676678238</v>
      </c>
      <c r="G77" s="186"/>
    </row>
    <row r="78" spans="1:7">
      <c r="A78" t="s">
        <v>2296</v>
      </c>
      <c r="B78" t="s">
        <v>2297</v>
      </c>
      <c r="C78" s="186">
        <v>43482.369677939816</v>
      </c>
      <c r="G78" s="186"/>
    </row>
    <row r="79" spans="1:7">
      <c r="A79" t="s">
        <v>2298</v>
      </c>
      <c r="B79" t="s">
        <v>2299</v>
      </c>
      <c r="C79" s="186">
        <v>43482.369679074072</v>
      </c>
      <c r="G79" s="186"/>
    </row>
    <row r="80" spans="1:7">
      <c r="A80" t="s">
        <v>2300</v>
      </c>
      <c r="B80" t="s">
        <v>2301</v>
      </c>
      <c r="C80" s="186">
        <v>43482.369680046293</v>
      </c>
      <c r="G80" s="186"/>
    </row>
    <row r="81" spans="1:7">
      <c r="A81" t="s">
        <v>2302</v>
      </c>
      <c r="B81" t="s">
        <v>2303</v>
      </c>
      <c r="C81" s="186">
        <v>43482.369681006945</v>
      </c>
      <c r="G81" s="186"/>
    </row>
    <row r="82" spans="1:7">
      <c r="A82" t="s">
        <v>2304</v>
      </c>
      <c r="B82" t="s">
        <v>2305</v>
      </c>
      <c r="C82" s="186">
        <v>43482.369682268516</v>
      </c>
      <c r="G82" s="186"/>
    </row>
    <row r="83" spans="1:7">
      <c r="A83" t="s">
        <v>2306</v>
      </c>
      <c r="B83" t="s">
        <v>2307</v>
      </c>
      <c r="C83" s="186">
        <v>43482.369683425924</v>
      </c>
      <c r="G83" s="186"/>
    </row>
    <row r="84" spans="1:7">
      <c r="A84" t="s">
        <v>2308</v>
      </c>
      <c r="B84" t="s">
        <v>2309</v>
      </c>
      <c r="C84" s="186">
        <v>43482.369684398145</v>
      </c>
      <c r="G84" s="186"/>
    </row>
    <row r="85" spans="1:7">
      <c r="A85" t="s">
        <v>2310</v>
      </c>
      <c r="B85" t="s">
        <v>2311</v>
      </c>
      <c r="C85" s="186">
        <v>43482.369685347221</v>
      </c>
      <c r="G85" s="186"/>
    </row>
    <row r="86" spans="1:7">
      <c r="A86" t="s">
        <v>2312</v>
      </c>
      <c r="B86" t="s">
        <v>2313</v>
      </c>
      <c r="C86" s="186">
        <v>43482.369686319442</v>
      </c>
      <c r="G86" s="186"/>
    </row>
    <row r="87" spans="1:7">
      <c r="A87" t="s">
        <v>2314</v>
      </c>
      <c r="B87" t="s">
        <v>2315</v>
      </c>
      <c r="C87" s="186">
        <v>43482.36968729167</v>
      </c>
      <c r="G87" s="186"/>
    </row>
    <row r="88" spans="1:7">
      <c r="A88" t="s">
        <v>2316</v>
      </c>
      <c r="B88" t="s">
        <v>2317</v>
      </c>
      <c r="C88" s="186">
        <v>43482.369688252315</v>
      </c>
      <c r="G88" s="186"/>
    </row>
    <row r="89" spans="1:7">
      <c r="A89" t="s">
        <v>2318</v>
      </c>
      <c r="B89" t="s">
        <v>2319</v>
      </c>
      <c r="C89" s="186">
        <v>43482.369689513886</v>
      </c>
      <c r="G89" s="186"/>
    </row>
    <row r="90" spans="1:7">
      <c r="A90" t="s">
        <v>2320</v>
      </c>
      <c r="B90" t="s">
        <v>2321</v>
      </c>
      <c r="C90" s="186">
        <v>43482.369690462961</v>
      </c>
      <c r="G90" s="186"/>
    </row>
    <row r="91" spans="1:7">
      <c r="A91" t="s">
        <v>2322</v>
      </c>
      <c r="B91" t="s">
        <v>2323</v>
      </c>
      <c r="C91" s="186">
        <v>43482.369691516207</v>
      </c>
      <c r="G91" s="186"/>
    </row>
    <row r="92" spans="1:7">
      <c r="A92" t="s">
        <v>2324</v>
      </c>
      <c r="B92" t="s">
        <v>2325</v>
      </c>
      <c r="C92" s="186">
        <v>43482.369692488428</v>
      </c>
      <c r="G92" s="186"/>
    </row>
    <row r="93" spans="1:7">
      <c r="A93" t="s">
        <v>2326</v>
      </c>
      <c r="B93" t="s">
        <v>2327</v>
      </c>
      <c r="C93" s="186">
        <v>43482.369693449073</v>
      </c>
      <c r="G93" s="186"/>
    </row>
    <row r="94" spans="1:7">
      <c r="A94" t="s">
        <v>2328</v>
      </c>
      <c r="B94" t="s">
        <v>2329</v>
      </c>
      <c r="C94" s="186">
        <v>43482.369699444447</v>
      </c>
      <c r="G94" s="186"/>
    </row>
    <row r="95" spans="1:7">
      <c r="A95" t="s">
        <v>2330</v>
      </c>
      <c r="B95" t="s">
        <v>2331</v>
      </c>
      <c r="C95" s="186">
        <v>43482.369792199075</v>
      </c>
      <c r="G95" s="186"/>
    </row>
    <row r="96" spans="1:7">
      <c r="A96" t="s">
        <v>2332</v>
      </c>
      <c r="B96" t="s">
        <v>2333</v>
      </c>
      <c r="C96" s="186">
        <v>43482.369793958336</v>
      </c>
      <c r="G96" s="186"/>
    </row>
    <row r="97" spans="1:7">
      <c r="A97" t="s">
        <v>2334</v>
      </c>
      <c r="B97" t="s">
        <v>2335</v>
      </c>
      <c r="C97" s="186">
        <v>43482.369795219907</v>
      </c>
      <c r="G97" s="186"/>
    </row>
    <row r="98" spans="1:7">
      <c r="A98" t="s">
        <v>2336</v>
      </c>
      <c r="B98" t="s">
        <v>2337</v>
      </c>
      <c r="C98" s="186">
        <v>43482.369796273146</v>
      </c>
      <c r="G98" s="186"/>
    </row>
    <row r="99" spans="1:7">
      <c r="A99" t="s">
        <v>2338</v>
      </c>
      <c r="B99" t="s">
        <v>2339</v>
      </c>
      <c r="C99" s="186">
        <v>43482.369797326392</v>
      </c>
      <c r="G99" s="186"/>
    </row>
    <row r="100" spans="1:7">
      <c r="A100" t="s">
        <v>2340</v>
      </c>
      <c r="B100" t="s">
        <v>2341</v>
      </c>
      <c r="C100" s="186">
        <v>43482.36979837963</v>
      </c>
      <c r="G100" s="186"/>
    </row>
    <row r="101" spans="1:7">
      <c r="A101" t="s">
        <v>2342</v>
      </c>
      <c r="B101" t="s">
        <v>2343</v>
      </c>
      <c r="C101" s="186">
        <v>43482.369799340275</v>
      </c>
      <c r="G101" s="186"/>
    </row>
    <row r="102" spans="1:7">
      <c r="A102" t="s">
        <v>2344</v>
      </c>
      <c r="B102" t="s">
        <v>2345</v>
      </c>
      <c r="C102" s="186">
        <v>43482.369800324072</v>
      </c>
      <c r="G102" s="186"/>
    </row>
    <row r="103" spans="1:7">
      <c r="A103" t="s">
        <v>2346</v>
      </c>
      <c r="B103" t="s">
        <v>2347</v>
      </c>
      <c r="C103" s="186">
        <v>43482.369801284724</v>
      </c>
      <c r="G103" s="186"/>
    </row>
    <row r="104" spans="1:7">
      <c r="A104" t="s">
        <v>2348</v>
      </c>
      <c r="B104" t="s">
        <v>2349</v>
      </c>
      <c r="C104" s="186">
        <v>43482.369802245368</v>
      </c>
      <c r="G104" s="186"/>
    </row>
    <row r="105" spans="1:7">
      <c r="A105" t="s">
        <v>2350</v>
      </c>
      <c r="B105" t="s">
        <v>2351</v>
      </c>
      <c r="C105" s="186">
        <v>43482.36980320602</v>
      </c>
      <c r="G105" s="186"/>
    </row>
    <row r="106" spans="1:7">
      <c r="A106" t="s">
        <v>2352</v>
      </c>
      <c r="B106" t="s">
        <v>2353</v>
      </c>
      <c r="C106" s="186">
        <v>43482.369804189817</v>
      </c>
      <c r="G106" s="186"/>
    </row>
    <row r="107" spans="1:7">
      <c r="A107" t="s">
        <v>2354</v>
      </c>
      <c r="B107" t="s">
        <v>2355</v>
      </c>
      <c r="C107" s="186">
        <v>43482.369805451388</v>
      </c>
      <c r="G107" s="186"/>
    </row>
    <row r="108" spans="1:7">
      <c r="A108" t="s">
        <v>2356</v>
      </c>
      <c r="B108" t="s">
        <v>2357</v>
      </c>
      <c r="C108" s="186">
        <v>43482.36980641204</v>
      </c>
      <c r="G108" s="186"/>
    </row>
    <row r="109" spans="1:7">
      <c r="A109" t="s">
        <v>2358</v>
      </c>
      <c r="B109" t="s">
        <v>2359</v>
      </c>
      <c r="C109" s="186">
        <v>43482.369807372685</v>
      </c>
      <c r="G109" s="186"/>
    </row>
    <row r="110" spans="1:7">
      <c r="A110" t="s">
        <v>2360</v>
      </c>
      <c r="B110" t="s">
        <v>2361</v>
      </c>
      <c r="C110" s="186">
        <v>43482.369808611111</v>
      </c>
      <c r="G110" s="186"/>
    </row>
    <row r="111" spans="1:7">
      <c r="A111" t="s">
        <v>2362</v>
      </c>
      <c r="B111" t="s">
        <v>2363</v>
      </c>
      <c r="C111" s="186">
        <v>43482.369809872682</v>
      </c>
      <c r="G111" s="186"/>
    </row>
    <row r="112" spans="1:7">
      <c r="A112" t="s">
        <v>2364</v>
      </c>
      <c r="B112" t="s">
        <v>2365</v>
      </c>
      <c r="C112" s="186">
        <v>43482.369810925928</v>
      </c>
      <c r="G112" s="186"/>
    </row>
    <row r="113" spans="1:7">
      <c r="A113" t="s">
        <v>2366</v>
      </c>
      <c r="B113" t="s">
        <v>2367</v>
      </c>
      <c r="C113" s="186">
        <v>43482.369811898148</v>
      </c>
      <c r="G113" s="186"/>
    </row>
    <row r="114" spans="1:7">
      <c r="A114" t="s">
        <v>2368</v>
      </c>
      <c r="B114" t="s">
        <v>2369</v>
      </c>
      <c r="C114" s="186">
        <v>43482.369812870369</v>
      </c>
      <c r="G114" s="186"/>
    </row>
    <row r="115" spans="1:7">
      <c r="A115" t="s">
        <v>2370</v>
      </c>
      <c r="B115" t="s">
        <v>2371</v>
      </c>
      <c r="C115" s="186">
        <v>43482.369813819445</v>
      </c>
      <c r="G115" s="186"/>
    </row>
    <row r="116" spans="1:7">
      <c r="A116" t="s">
        <v>2372</v>
      </c>
      <c r="B116" t="s">
        <v>2373</v>
      </c>
      <c r="C116" s="186">
        <v>43482.36981488426</v>
      </c>
      <c r="G116" s="186"/>
    </row>
    <row r="117" spans="1:7">
      <c r="A117" t="s">
        <v>2374</v>
      </c>
      <c r="B117" t="s">
        <v>2375</v>
      </c>
      <c r="C117" s="186">
        <v>43482.36981596065</v>
      </c>
      <c r="G117" s="186"/>
    </row>
    <row r="118" spans="1:7">
      <c r="A118" t="s">
        <v>2376</v>
      </c>
      <c r="B118" t="s">
        <v>2377</v>
      </c>
      <c r="C118" s="186">
        <v>43482.369816921295</v>
      </c>
      <c r="G118" s="186"/>
    </row>
    <row r="119" spans="1:7">
      <c r="A119" t="s">
        <v>2378</v>
      </c>
      <c r="B119" t="s">
        <v>2379</v>
      </c>
      <c r="C119" s="186">
        <v>43482.369817974541</v>
      </c>
      <c r="G119" s="186"/>
    </row>
    <row r="120" spans="1:7">
      <c r="A120" t="s">
        <v>2380</v>
      </c>
      <c r="B120" t="s">
        <v>2381</v>
      </c>
      <c r="C120" s="186">
        <v>43482.369818935185</v>
      </c>
      <c r="G120" s="186"/>
    </row>
    <row r="121" spans="1:7">
      <c r="A121" t="s">
        <v>2382</v>
      </c>
      <c r="B121" t="s">
        <v>2383</v>
      </c>
      <c r="C121" s="186">
        <v>43482.36982443287</v>
      </c>
      <c r="G121" s="186"/>
    </row>
    <row r="122" spans="1:7">
      <c r="A122" t="s">
        <v>2384</v>
      </c>
      <c r="B122" t="s">
        <v>2385</v>
      </c>
      <c r="C122" s="186">
        <v>43482.369825405091</v>
      </c>
      <c r="G122" s="186"/>
    </row>
    <row r="123" spans="1:7">
      <c r="A123" t="s">
        <v>2386</v>
      </c>
      <c r="B123" t="s">
        <v>2387</v>
      </c>
      <c r="C123" s="186">
        <v>43482.36982644676</v>
      </c>
      <c r="G123" s="186"/>
    </row>
    <row r="124" spans="1:7">
      <c r="A124" t="s">
        <v>2388</v>
      </c>
      <c r="B124" t="s">
        <v>2389</v>
      </c>
      <c r="C124" s="186">
        <v>43482.369827418981</v>
      </c>
      <c r="G124" s="186"/>
    </row>
    <row r="125" spans="1:7">
      <c r="A125" t="s">
        <v>2390</v>
      </c>
      <c r="B125" t="s">
        <v>2391</v>
      </c>
      <c r="C125" s="186">
        <v>43482.369828680552</v>
      </c>
      <c r="G125" s="186"/>
    </row>
    <row r="126" spans="1:7">
      <c r="A126" t="s">
        <v>2392</v>
      </c>
      <c r="B126" t="s">
        <v>2393</v>
      </c>
      <c r="C126" s="186">
        <v>43482.369829756943</v>
      </c>
      <c r="G126" s="186"/>
    </row>
    <row r="127" spans="1:7">
      <c r="A127" t="s">
        <v>2394</v>
      </c>
      <c r="B127" t="s">
        <v>2395</v>
      </c>
      <c r="C127" s="186">
        <v>43482.369830983793</v>
      </c>
      <c r="G127" s="186"/>
    </row>
    <row r="128" spans="1:7">
      <c r="A128" t="s">
        <v>2396</v>
      </c>
      <c r="B128" t="s">
        <v>2397</v>
      </c>
      <c r="C128" s="186">
        <v>43482.369831944445</v>
      </c>
      <c r="G128" s="186"/>
    </row>
    <row r="129" spans="1:7">
      <c r="A129" t="s">
        <v>2398</v>
      </c>
      <c r="B129" t="s">
        <v>2399</v>
      </c>
      <c r="C129" s="186">
        <v>43482.369832916665</v>
      </c>
      <c r="G129" s="186"/>
    </row>
    <row r="130" spans="1:7">
      <c r="A130" t="s">
        <v>2400</v>
      </c>
      <c r="B130" t="s">
        <v>2401</v>
      </c>
      <c r="C130" s="186">
        <v>43482.369833877317</v>
      </c>
      <c r="G130" s="186"/>
    </row>
    <row r="131" spans="1:7">
      <c r="A131" t="s">
        <v>2402</v>
      </c>
      <c r="B131" t="s">
        <v>2403</v>
      </c>
      <c r="C131" s="186">
        <v>43482.36983541667</v>
      </c>
    </row>
    <row r="132" spans="1:7">
      <c r="A132" t="s">
        <v>2404</v>
      </c>
      <c r="B132" t="s">
        <v>2405</v>
      </c>
      <c r="C132" s="186">
        <v>43482.369836377315</v>
      </c>
    </row>
    <row r="133" spans="1:7">
      <c r="A133" t="s">
        <v>2406</v>
      </c>
      <c r="B133" t="s">
        <v>2407</v>
      </c>
      <c r="C133" s="186">
        <v>43482.369837442129</v>
      </c>
    </row>
    <row r="134" spans="1:7">
      <c r="A134" t="s">
        <v>2408</v>
      </c>
      <c r="B134" t="s">
        <v>2409</v>
      </c>
      <c r="C134" s="186">
        <v>43482.369838888888</v>
      </c>
    </row>
    <row r="135" spans="1:7">
      <c r="A135" t="s">
        <v>2410</v>
      </c>
      <c r="B135" t="s">
        <v>2411</v>
      </c>
      <c r="C135" s="186">
        <v>43482.36983984954</v>
      </c>
    </row>
    <row r="136" spans="1:7">
      <c r="A136" t="s">
        <v>2412</v>
      </c>
      <c r="B136" t="s">
        <v>2413</v>
      </c>
      <c r="C136" s="186">
        <v>43482.369841493055</v>
      </c>
    </row>
    <row r="137" spans="1:7">
      <c r="A137" t="s">
        <v>2414</v>
      </c>
      <c r="B137" t="s">
        <v>2415</v>
      </c>
      <c r="C137" s="186">
        <v>43482.369850937503</v>
      </c>
    </row>
    <row r="138" spans="1:7">
      <c r="A138" t="s">
        <v>2416</v>
      </c>
      <c r="B138" t="s">
        <v>2417</v>
      </c>
      <c r="C138" s="186">
        <v>43482.369857129626</v>
      </c>
    </row>
    <row r="139" spans="1:7">
      <c r="A139" t="s">
        <v>2418</v>
      </c>
      <c r="B139" t="s">
        <v>2419</v>
      </c>
      <c r="C139" s="186">
        <v>43482.369858090278</v>
      </c>
    </row>
    <row r="140" spans="1:7">
      <c r="A140" t="s">
        <v>2420</v>
      </c>
      <c r="B140" t="s">
        <v>2421</v>
      </c>
      <c r="C140" s="186">
        <v>43482.369859236111</v>
      </c>
    </row>
    <row r="141" spans="1:7">
      <c r="A141" t="s">
        <v>2422</v>
      </c>
      <c r="B141" t="s">
        <v>2423</v>
      </c>
      <c r="C141" s="186">
        <v>43482.369860879633</v>
      </c>
    </row>
    <row r="142" spans="1:7">
      <c r="A142" t="s">
        <v>2424</v>
      </c>
      <c r="B142" t="s">
        <v>2425</v>
      </c>
      <c r="C142" s="186">
        <v>43482.369861851854</v>
      </c>
    </row>
    <row r="143" spans="1:7">
      <c r="A143" t="s">
        <v>2426</v>
      </c>
      <c r="B143" t="s">
        <v>2427</v>
      </c>
      <c r="C143" s="186">
        <v>43482.369862812498</v>
      </c>
    </row>
    <row r="144" spans="1:7">
      <c r="A144" t="s">
        <v>2428</v>
      </c>
      <c r="B144" t="s">
        <v>2429</v>
      </c>
      <c r="C144" s="186">
        <v>43482.369864363427</v>
      </c>
    </row>
    <row r="145" spans="1:3">
      <c r="A145" t="s">
        <v>2430</v>
      </c>
      <c r="B145" t="s">
        <v>2431</v>
      </c>
      <c r="C145" s="186">
        <v>43482.369865613429</v>
      </c>
    </row>
    <row r="146" spans="1:3">
      <c r="A146" t="s">
        <v>2432</v>
      </c>
      <c r="B146" t="s">
        <v>2433</v>
      </c>
      <c r="C146" s="186">
        <v>43482.369867928239</v>
      </c>
    </row>
    <row r="147" spans="1:3">
      <c r="A147" t="s">
        <v>2434</v>
      </c>
      <c r="B147" t="s">
        <v>2435</v>
      </c>
      <c r="C147" s="186">
        <v>43482.36986890046</v>
      </c>
    </row>
    <row r="148" spans="1:3">
      <c r="A148" t="s">
        <v>2436</v>
      </c>
      <c r="B148" t="s">
        <v>2437</v>
      </c>
      <c r="C148" s="186">
        <v>43482.369870428243</v>
      </c>
    </row>
    <row r="149" spans="1:3">
      <c r="A149" t="s">
        <v>2438</v>
      </c>
      <c r="B149" t="s">
        <v>2439</v>
      </c>
      <c r="C149" s="186">
        <v>43482.36987141204</v>
      </c>
    </row>
    <row r="150" spans="1:3">
      <c r="A150" t="s">
        <v>2440</v>
      </c>
      <c r="B150" t="s">
        <v>2441</v>
      </c>
      <c r="C150" s="186">
        <v>43482.369872696756</v>
      </c>
    </row>
    <row r="151" spans="1:3">
      <c r="A151" t="s">
        <v>2442</v>
      </c>
      <c r="B151" t="s">
        <v>2443</v>
      </c>
      <c r="C151" s="186">
        <v>43482.369874201388</v>
      </c>
    </row>
    <row r="152" spans="1:3">
      <c r="A152" t="s">
        <v>2444</v>
      </c>
      <c r="B152" t="s">
        <v>2445</v>
      </c>
      <c r="C152" s="186">
        <v>43482.369875439814</v>
      </c>
    </row>
    <row r="153" spans="1:3">
      <c r="A153" t="s">
        <v>2446</v>
      </c>
      <c r="B153" t="s">
        <v>2447</v>
      </c>
      <c r="C153" s="186">
        <v>43482.369876400466</v>
      </c>
    </row>
    <row r="154" spans="1:3">
      <c r="A154" t="s">
        <v>2448</v>
      </c>
      <c r="B154" t="s">
        <v>2449</v>
      </c>
      <c r="C154" s="186">
        <v>43482.369877557867</v>
      </c>
    </row>
    <row r="155" spans="1:3">
      <c r="A155" t="s">
        <v>2450</v>
      </c>
      <c r="B155" t="s">
        <v>2451</v>
      </c>
      <c r="C155" s="186">
        <v>43482.369958194446</v>
      </c>
    </row>
    <row r="156" spans="1:3">
      <c r="A156" t="s">
        <v>2452</v>
      </c>
      <c r="B156" t="s">
        <v>2453</v>
      </c>
      <c r="C156" s="186">
        <v>43482.369959108793</v>
      </c>
    </row>
    <row r="157" spans="1:3">
      <c r="A157" t="s">
        <v>2454</v>
      </c>
      <c r="B157" t="s">
        <v>2455</v>
      </c>
      <c r="C157" s="186">
        <v>43482.369960219905</v>
      </c>
    </row>
    <row r="158" spans="1:3">
      <c r="A158" t="s">
        <v>2456</v>
      </c>
      <c r="B158" t="s">
        <v>2457</v>
      </c>
      <c r="C158" s="186">
        <v>43482.369961180557</v>
      </c>
    </row>
    <row r="162" spans="1:6">
      <c r="B162" s="124">
        <v>16254000</v>
      </c>
      <c r="D162" s="124">
        <v>1284000</v>
      </c>
    </row>
    <row r="163" spans="1:6">
      <c r="B163" s="124">
        <v>22074</v>
      </c>
      <c r="D163" s="124">
        <v>3985000</v>
      </c>
    </row>
    <row r="164" spans="1:6">
      <c r="B164" s="124">
        <v>48762</v>
      </c>
      <c r="D164" s="124">
        <v>459500</v>
      </c>
    </row>
    <row r="165" spans="1:6">
      <c r="B165" s="124">
        <f>SUM(B162:B164)</f>
        <v>16324836</v>
      </c>
      <c r="D165" s="124">
        <v>16254000</v>
      </c>
    </row>
    <row r="166" spans="1:6">
      <c r="D166" s="124">
        <f>SUM(D162:D165)</f>
        <v>21982500</v>
      </c>
    </row>
    <row r="167" spans="1:6">
      <c r="A167" s="190" t="s">
        <v>2462</v>
      </c>
      <c r="B167" s="190" t="s">
        <v>2463</v>
      </c>
    </row>
    <row r="168" spans="1:6">
      <c r="A168" s="190" t="s">
        <v>2482</v>
      </c>
      <c r="B168" s="190" t="s">
        <v>2483</v>
      </c>
    </row>
    <row r="170" spans="1:6">
      <c r="A170" t="s">
        <v>2209</v>
      </c>
      <c r="B170" t="s">
        <v>2210</v>
      </c>
      <c r="C170" t="s">
        <v>2459</v>
      </c>
      <c r="D170" t="s">
        <v>2460</v>
      </c>
      <c r="E170" t="s">
        <v>2461</v>
      </c>
      <c r="F170" t="s">
        <v>2211</v>
      </c>
    </row>
    <row r="171" spans="1:6">
      <c r="A171" s="190" t="s">
        <v>2462</v>
      </c>
      <c r="B171" s="190" t="s">
        <v>2463</v>
      </c>
      <c r="C171">
        <v>10</v>
      </c>
      <c r="F171" s="186">
        <v>43486.569029814818</v>
      </c>
    </row>
    <row r="172" spans="1:6">
      <c r="A172" t="s">
        <v>2464</v>
      </c>
      <c r="B172" t="s">
        <v>2465</v>
      </c>
      <c r="C172">
        <v>10</v>
      </c>
      <c r="F172" s="186">
        <v>43486.569029814818</v>
      </c>
    </row>
    <row r="173" spans="1:6">
      <c r="A173" t="s">
        <v>2466</v>
      </c>
      <c r="B173" t="s">
        <v>2467</v>
      </c>
      <c r="C173">
        <v>10</v>
      </c>
      <c r="F173" s="186">
        <v>43486.569029814818</v>
      </c>
    </row>
    <row r="174" spans="1:6">
      <c r="A174" t="s">
        <v>2468</v>
      </c>
      <c r="B174" t="s">
        <v>2469</v>
      </c>
      <c r="C174">
        <v>10</v>
      </c>
      <c r="F174" s="186">
        <v>43486.569029814818</v>
      </c>
    </row>
    <row r="175" spans="1:6">
      <c r="A175" t="s">
        <v>2470</v>
      </c>
      <c r="B175" t="s">
        <v>2471</v>
      </c>
      <c r="C175">
        <v>10</v>
      </c>
      <c r="F175" s="186">
        <v>43486.569029814818</v>
      </c>
    </row>
    <row r="176" spans="1:6">
      <c r="A176" t="s">
        <v>2472</v>
      </c>
      <c r="B176" t="s">
        <v>2473</v>
      </c>
      <c r="C176">
        <v>10</v>
      </c>
      <c r="F176" s="186">
        <v>43486.569029814818</v>
      </c>
    </row>
    <row r="177" spans="1:6">
      <c r="A177" t="s">
        <v>2474</v>
      </c>
      <c r="B177" t="s">
        <v>2475</v>
      </c>
      <c r="C177">
        <v>10</v>
      </c>
      <c r="F177" s="186">
        <v>43486.569029814818</v>
      </c>
    </row>
    <row r="178" spans="1:6">
      <c r="A178" t="s">
        <v>2476</v>
      </c>
      <c r="B178" t="s">
        <v>2477</v>
      </c>
      <c r="C178">
        <v>10</v>
      </c>
      <c r="F178" s="186">
        <v>43486.569029814818</v>
      </c>
    </row>
    <row r="179" spans="1:6">
      <c r="A179" t="s">
        <v>2478</v>
      </c>
      <c r="B179" t="s">
        <v>2479</v>
      </c>
      <c r="C179">
        <v>10</v>
      </c>
      <c r="F179" s="186">
        <v>43486.569029814818</v>
      </c>
    </row>
    <row r="180" spans="1:6">
      <c r="A180" t="s">
        <v>2480</v>
      </c>
      <c r="B180" t="s">
        <v>2481</v>
      </c>
      <c r="C180">
        <v>10</v>
      </c>
      <c r="F180" s="186">
        <v>43486.569029814818</v>
      </c>
    </row>
    <row r="181" spans="1:6">
      <c r="A181" s="190" t="s">
        <v>2482</v>
      </c>
      <c r="B181" s="190" t="s">
        <v>2483</v>
      </c>
      <c r="C181">
        <v>10</v>
      </c>
      <c r="F181" s="186">
        <v>43486.569029814818</v>
      </c>
    </row>
    <row r="182" spans="1:6">
      <c r="A182" t="s">
        <v>2484</v>
      </c>
      <c r="B182" t="s">
        <v>2485</v>
      </c>
      <c r="C182">
        <v>10</v>
      </c>
      <c r="F182" s="186">
        <v>43486.569029814818</v>
      </c>
    </row>
    <row r="183" spans="1:6">
      <c r="A183" t="s">
        <v>2486</v>
      </c>
      <c r="B183" t="s">
        <v>2487</v>
      </c>
      <c r="C183">
        <v>10</v>
      </c>
      <c r="F183" s="186">
        <v>43486.569029814818</v>
      </c>
    </row>
    <row r="184" spans="1:6">
      <c r="A184" t="s">
        <v>2488</v>
      </c>
      <c r="B184" t="s">
        <v>2489</v>
      </c>
      <c r="C184">
        <v>10</v>
      </c>
      <c r="F184" s="186">
        <v>43486.569029814818</v>
      </c>
    </row>
    <row r="185" spans="1:6">
      <c r="A185" t="s">
        <v>2661</v>
      </c>
      <c r="B185" t="s">
        <v>2490</v>
      </c>
      <c r="C185">
        <v>10</v>
      </c>
      <c r="F185" s="186">
        <v>43486.569029814818</v>
      </c>
    </row>
    <row r="186" spans="1:6">
      <c r="A186" t="s">
        <v>2491</v>
      </c>
      <c r="B186" t="s">
        <v>2492</v>
      </c>
      <c r="C186">
        <v>10</v>
      </c>
      <c r="F186" s="186">
        <v>43486.569029814818</v>
      </c>
    </row>
    <row r="187" spans="1:6">
      <c r="A187" t="s">
        <v>2493</v>
      </c>
      <c r="B187" t="s">
        <v>2494</v>
      </c>
      <c r="C187">
        <v>10</v>
      </c>
      <c r="F187" s="186">
        <v>43486.569029814818</v>
      </c>
    </row>
    <row r="188" spans="1:6">
      <c r="A188" t="s">
        <v>2495</v>
      </c>
      <c r="B188" t="s">
        <v>2496</v>
      </c>
      <c r="C188">
        <v>10</v>
      </c>
      <c r="F188" s="186">
        <v>43486.569029814818</v>
      </c>
    </row>
    <row r="189" spans="1:6">
      <c r="A189" t="s">
        <v>2497</v>
      </c>
      <c r="B189" t="s">
        <v>2498</v>
      </c>
      <c r="C189">
        <v>10</v>
      </c>
      <c r="F189" s="186">
        <v>43486.569029814818</v>
      </c>
    </row>
    <row r="190" spans="1:6">
      <c r="A190" t="s">
        <v>2499</v>
      </c>
      <c r="B190" t="s">
        <v>2500</v>
      </c>
      <c r="C190">
        <v>10</v>
      </c>
      <c r="F190" s="186">
        <v>43486.569029814818</v>
      </c>
    </row>
    <row r="191" spans="1:6">
      <c r="A191" t="s">
        <v>2501</v>
      </c>
      <c r="B191" t="s">
        <v>2502</v>
      </c>
      <c r="C191">
        <v>10</v>
      </c>
      <c r="F191" s="186">
        <v>43486.569029814818</v>
      </c>
    </row>
    <row r="192" spans="1:6">
      <c r="A192" t="s">
        <v>2503</v>
      </c>
      <c r="B192" t="s">
        <v>2504</v>
      </c>
      <c r="C192">
        <v>10</v>
      </c>
      <c r="F192" s="186">
        <v>43486.569029814818</v>
      </c>
    </row>
    <row r="193" spans="1:6">
      <c r="A193" t="s">
        <v>2505</v>
      </c>
      <c r="B193" t="s">
        <v>2506</v>
      </c>
      <c r="C193">
        <v>10</v>
      </c>
      <c r="F193" s="186">
        <v>43486.569029814818</v>
      </c>
    </row>
    <row r="194" spans="1:6">
      <c r="A194" t="s">
        <v>2507</v>
      </c>
      <c r="B194" t="s">
        <v>2508</v>
      </c>
      <c r="C194">
        <v>10</v>
      </c>
      <c r="F194" s="186">
        <v>43486.569029814818</v>
      </c>
    </row>
    <row r="195" spans="1:6">
      <c r="A195" t="s">
        <v>2509</v>
      </c>
      <c r="B195" t="s">
        <v>2510</v>
      </c>
      <c r="C195">
        <v>10</v>
      </c>
      <c r="F195" s="186">
        <v>43486.569029814818</v>
      </c>
    </row>
    <row r="196" spans="1:6">
      <c r="A196" t="s">
        <v>2511</v>
      </c>
      <c r="B196" t="s">
        <v>2512</v>
      </c>
      <c r="C196">
        <v>10</v>
      </c>
      <c r="F196" s="186">
        <v>43486.569029814818</v>
      </c>
    </row>
    <row r="197" spans="1:6">
      <c r="A197" t="s">
        <v>2513</v>
      </c>
      <c r="B197" t="s">
        <v>2514</v>
      </c>
      <c r="C197">
        <v>10</v>
      </c>
      <c r="F197" s="186">
        <v>43486.569029814818</v>
      </c>
    </row>
    <row r="198" spans="1:6">
      <c r="A198" t="s">
        <v>2515</v>
      </c>
      <c r="B198" t="s">
        <v>2516</v>
      </c>
      <c r="C198">
        <v>10</v>
      </c>
      <c r="F198" s="186">
        <v>43486.569029814818</v>
      </c>
    </row>
    <row r="199" spans="1:6">
      <c r="A199" t="s">
        <v>2517</v>
      </c>
      <c r="B199" t="s">
        <v>2518</v>
      </c>
      <c r="C199">
        <v>10</v>
      </c>
      <c r="F199" s="186">
        <v>43486.569029814818</v>
      </c>
    </row>
    <row r="200" spans="1:6">
      <c r="A200" t="s">
        <v>2519</v>
      </c>
      <c r="B200" t="s">
        <v>2520</v>
      </c>
      <c r="C200">
        <v>10</v>
      </c>
      <c r="F200" s="186">
        <v>43486.569029814818</v>
      </c>
    </row>
    <row r="201" spans="1:6">
      <c r="A201" t="s">
        <v>2521</v>
      </c>
      <c r="B201" t="s">
        <v>2522</v>
      </c>
      <c r="C201">
        <v>10</v>
      </c>
      <c r="F201" s="186">
        <v>43486.569029814818</v>
      </c>
    </row>
    <row r="202" spans="1:6">
      <c r="A202" t="s">
        <v>2523</v>
      </c>
      <c r="B202" t="s">
        <v>2524</v>
      </c>
      <c r="C202">
        <v>10</v>
      </c>
      <c r="F202" s="186">
        <v>43486.569029814818</v>
      </c>
    </row>
    <row r="203" spans="1:6">
      <c r="A203" t="s">
        <v>2525</v>
      </c>
      <c r="B203" t="s">
        <v>2526</v>
      </c>
      <c r="C203">
        <v>10</v>
      </c>
      <c r="F203" s="186">
        <v>43486.569029814818</v>
      </c>
    </row>
    <row r="204" spans="1:6">
      <c r="A204" t="s">
        <v>2527</v>
      </c>
      <c r="B204" t="s">
        <v>2528</v>
      </c>
      <c r="C204">
        <v>10</v>
      </c>
      <c r="F204" s="186">
        <v>43486.569029814818</v>
      </c>
    </row>
    <row r="205" spans="1:6">
      <c r="A205" t="s">
        <v>2529</v>
      </c>
      <c r="B205" t="s">
        <v>2530</v>
      </c>
      <c r="C205">
        <v>10</v>
      </c>
      <c r="F205" s="186">
        <v>43486.569029814818</v>
      </c>
    </row>
    <row r="206" spans="1:6">
      <c r="A206" t="s">
        <v>2531</v>
      </c>
      <c r="B206" t="s">
        <v>2532</v>
      </c>
      <c r="C206">
        <v>10</v>
      </c>
      <c r="F206" s="186">
        <v>43486.569029814818</v>
      </c>
    </row>
    <row r="207" spans="1:6">
      <c r="A207" t="s">
        <v>2533</v>
      </c>
      <c r="B207" t="s">
        <v>2534</v>
      </c>
      <c r="C207">
        <v>10</v>
      </c>
      <c r="F207" s="186">
        <v>43486.569029814818</v>
      </c>
    </row>
    <row r="208" spans="1:6">
      <c r="A208" t="s">
        <v>2535</v>
      </c>
      <c r="B208" t="s">
        <v>2536</v>
      </c>
      <c r="C208">
        <v>10</v>
      </c>
      <c r="F208" s="186">
        <v>43486.569029814818</v>
      </c>
    </row>
    <row r="209" spans="1:6">
      <c r="A209" t="s">
        <v>2537</v>
      </c>
      <c r="B209" t="s">
        <v>2538</v>
      </c>
      <c r="C209">
        <v>10</v>
      </c>
      <c r="F209" s="186">
        <v>43486.569029814818</v>
      </c>
    </row>
    <row r="210" spans="1:6">
      <c r="A210" t="s">
        <v>2539</v>
      </c>
      <c r="B210" t="s">
        <v>2540</v>
      </c>
      <c r="C210">
        <v>10</v>
      </c>
      <c r="F210" s="186">
        <v>43486.569029814818</v>
      </c>
    </row>
    <row r="211" spans="1:6">
      <c r="A211" t="s">
        <v>2541</v>
      </c>
      <c r="B211" t="s">
        <v>2542</v>
      </c>
      <c r="C211">
        <v>10</v>
      </c>
      <c r="F211" s="186">
        <v>43486.569029814818</v>
      </c>
    </row>
    <row r="212" spans="1:6">
      <c r="A212" t="s">
        <v>2543</v>
      </c>
      <c r="B212" t="s">
        <v>2544</v>
      </c>
      <c r="C212">
        <v>10</v>
      </c>
      <c r="F212" s="186">
        <v>43486.569029814818</v>
      </c>
    </row>
    <row r="213" spans="1:6">
      <c r="A213" t="s">
        <v>2545</v>
      </c>
      <c r="B213" t="s">
        <v>2546</v>
      </c>
      <c r="C213">
        <v>10</v>
      </c>
      <c r="F213" s="186">
        <v>43486.569029814818</v>
      </c>
    </row>
    <row r="214" spans="1:6">
      <c r="A214" t="s">
        <v>2547</v>
      </c>
      <c r="B214" t="s">
        <v>2548</v>
      </c>
      <c r="C214">
        <v>10</v>
      </c>
      <c r="F214" s="186">
        <v>43486.569029814818</v>
      </c>
    </row>
    <row r="215" spans="1:6">
      <c r="A215" t="s">
        <v>2549</v>
      </c>
      <c r="B215" t="s">
        <v>2550</v>
      </c>
      <c r="C215">
        <v>10</v>
      </c>
      <c r="F215" s="186">
        <v>43486.569029814818</v>
      </c>
    </row>
    <row r="216" spans="1:6">
      <c r="A216" t="s">
        <v>2551</v>
      </c>
      <c r="B216" t="s">
        <v>2552</v>
      </c>
      <c r="C216">
        <v>10</v>
      </c>
      <c r="F216" s="186">
        <v>43486.569029814818</v>
      </c>
    </row>
    <row r="217" spans="1:6">
      <c r="A217" t="s">
        <v>2553</v>
      </c>
      <c r="B217" t="s">
        <v>2554</v>
      </c>
      <c r="C217">
        <v>10</v>
      </c>
      <c r="F217" s="186">
        <v>43486.569029814818</v>
      </c>
    </row>
    <row r="218" spans="1:6">
      <c r="A218" t="s">
        <v>2555</v>
      </c>
      <c r="B218" t="s">
        <v>2556</v>
      </c>
      <c r="C218">
        <v>10</v>
      </c>
      <c r="F218" s="186">
        <v>43486.569029814818</v>
      </c>
    </row>
    <row r="219" spans="1:6">
      <c r="A219" t="s">
        <v>2557</v>
      </c>
      <c r="B219" t="s">
        <v>2558</v>
      </c>
      <c r="C219">
        <v>10</v>
      </c>
      <c r="F219" s="186">
        <v>43486.569029814818</v>
      </c>
    </row>
    <row r="220" spans="1:6">
      <c r="A220" t="s">
        <v>2559</v>
      </c>
      <c r="B220" t="s">
        <v>2560</v>
      </c>
      <c r="C220">
        <v>10</v>
      </c>
      <c r="F220" s="186">
        <v>43486.569029814818</v>
      </c>
    </row>
    <row r="221" spans="1:6">
      <c r="A221" t="s">
        <v>2561</v>
      </c>
      <c r="B221" t="s">
        <v>2562</v>
      </c>
      <c r="C221">
        <v>10</v>
      </c>
      <c r="F221" s="186">
        <v>43486.569029814818</v>
      </c>
    </row>
    <row r="222" spans="1:6">
      <c r="A222" t="s">
        <v>2563</v>
      </c>
      <c r="B222" t="s">
        <v>2564</v>
      </c>
      <c r="C222">
        <v>10</v>
      </c>
      <c r="F222" s="186">
        <v>43486.569029814818</v>
      </c>
    </row>
    <row r="223" spans="1:6">
      <c r="A223" t="s">
        <v>2565</v>
      </c>
      <c r="B223" t="s">
        <v>2566</v>
      </c>
      <c r="C223">
        <v>10</v>
      </c>
      <c r="F223" s="186">
        <v>43486.569029814818</v>
      </c>
    </row>
    <row r="224" spans="1:6">
      <c r="A224" t="s">
        <v>2567</v>
      </c>
      <c r="B224" t="s">
        <v>2568</v>
      </c>
      <c r="C224">
        <v>10</v>
      </c>
      <c r="F224" s="186">
        <v>43486.569029814818</v>
      </c>
    </row>
    <row r="225" spans="1:6">
      <c r="A225" t="s">
        <v>2569</v>
      </c>
      <c r="B225" t="s">
        <v>2570</v>
      </c>
      <c r="C225">
        <v>10</v>
      </c>
      <c r="F225" s="186">
        <v>43486.569029814818</v>
      </c>
    </row>
    <row r="226" spans="1:6">
      <c r="A226" t="s">
        <v>2571</v>
      </c>
      <c r="B226" t="s">
        <v>2572</v>
      </c>
      <c r="C226">
        <v>10</v>
      </c>
      <c r="F226" s="186">
        <v>43486.569029814818</v>
      </c>
    </row>
    <row r="227" spans="1:6">
      <c r="A227" t="s">
        <v>2573</v>
      </c>
      <c r="B227" t="s">
        <v>2574</v>
      </c>
      <c r="C227">
        <v>10</v>
      </c>
      <c r="F227" s="186">
        <v>43486.569029814818</v>
      </c>
    </row>
    <row r="228" spans="1:6">
      <c r="A228" t="s">
        <v>2575</v>
      </c>
      <c r="B228" t="s">
        <v>2576</v>
      </c>
      <c r="C228">
        <v>10</v>
      </c>
      <c r="F228" s="186">
        <v>43486.569029814818</v>
      </c>
    </row>
    <row r="229" spans="1:6">
      <c r="A229" t="s">
        <v>2577</v>
      </c>
      <c r="B229" t="s">
        <v>2578</v>
      </c>
      <c r="C229">
        <v>10</v>
      </c>
      <c r="F229" s="186">
        <v>43486.569029814818</v>
      </c>
    </row>
    <row r="230" spans="1:6">
      <c r="A230" t="s">
        <v>2579</v>
      </c>
      <c r="B230" t="s">
        <v>2580</v>
      </c>
      <c r="C230">
        <v>10</v>
      </c>
      <c r="F230" s="186">
        <v>43486.569029814818</v>
      </c>
    </row>
    <row r="231" spans="1:6">
      <c r="A231" t="s">
        <v>2581</v>
      </c>
      <c r="B231" t="s">
        <v>2582</v>
      </c>
      <c r="C231">
        <v>10</v>
      </c>
      <c r="F231" s="186">
        <v>43486.569029814818</v>
      </c>
    </row>
    <row r="232" spans="1:6">
      <c r="A232" t="s">
        <v>2583</v>
      </c>
      <c r="B232" t="s">
        <v>2584</v>
      </c>
      <c r="C232">
        <v>10</v>
      </c>
      <c r="F232" s="186">
        <v>43486.569029814818</v>
      </c>
    </row>
    <row r="233" spans="1:6">
      <c r="A233" t="s">
        <v>2585</v>
      </c>
      <c r="B233" t="s">
        <v>2586</v>
      </c>
      <c r="C233">
        <v>10</v>
      </c>
      <c r="F233" s="186">
        <v>43486.569029814818</v>
      </c>
    </row>
    <row r="234" spans="1:6">
      <c r="A234" t="s">
        <v>2587</v>
      </c>
      <c r="B234" t="s">
        <v>2588</v>
      </c>
      <c r="C234">
        <v>10</v>
      </c>
      <c r="F234" s="186">
        <v>43486.569029814818</v>
      </c>
    </row>
    <row r="235" spans="1:6">
      <c r="A235" t="s">
        <v>2589</v>
      </c>
      <c r="B235" t="s">
        <v>2590</v>
      </c>
      <c r="C235">
        <v>10</v>
      </c>
      <c r="F235" s="186">
        <v>43486.569029814818</v>
      </c>
    </row>
    <row r="236" spans="1:6">
      <c r="A236" t="s">
        <v>2591</v>
      </c>
      <c r="B236" t="s">
        <v>2592</v>
      </c>
      <c r="C236">
        <v>10</v>
      </c>
      <c r="F236" s="186">
        <v>43486.569029814818</v>
      </c>
    </row>
    <row r="237" spans="1:6">
      <c r="A237" t="s">
        <v>2593</v>
      </c>
      <c r="B237" t="s">
        <v>2594</v>
      </c>
      <c r="C237">
        <v>10</v>
      </c>
      <c r="F237" s="186">
        <v>43486.569029814818</v>
      </c>
    </row>
    <row r="238" spans="1:6">
      <c r="A238" t="s">
        <v>2595</v>
      </c>
      <c r="B238" t="s">
        <v>2596</v>
      </c>
      <c r="C238">
        <v>10</v>
      </c>
      <c r="F238" s="186">
        <v>43486.569029814818</v>
      </c>
    </row>
    <row r="239" spans="1:6">
      <c r="A239" t="s">
        <v>2597</v>
      </c>
      <c r="B239" t="s">
        <v>2598</v>
      </c>
      <c r="C239">
        <v>10</v>
      </c>
      <c r="F239" s="186">
        <v>43486.569029814818</v>
      </c>
    </row>
    <row r="240" spans="1:6">
      <c r="A240" t="s">
        <v>2599</v>
      </c>
      <c r="B240" t="s">
        <v>2600</v>
      </c>
      <c r="C240">
        <v>10</v>
      </c>
      <c r="F240" s="186">
        <v>43486.569029814818</v>
      </c>
    </row>
    <row r="241" spans="1:6">
      <c r="A241" t="s">
        <v>2601</v>
      </c>
      <c r="B241" t="s">
        <v>2602</v>
      </c>
      <c r="C241">
        <v>10</v>
      </c>
      <c r="F241" s="186">
        <v>43486.569029814818</v>
      </c>
    </row>
    <row r="242" spans="1:6">
      <c r="A242" t="s">
        <v>2603</v>
      </c>
      <c r="B242" t="s">
        <v>2604</v>
      </c>
      <c r="C242">
        <v>10</v>
      </c>
      <c r="F242" s="186">
        <v>43486.569029814818</v>
      </c>
    </row>
    <row r="243" spans="1:6">
      <c r="A243" t="s">
        <v>2605</v>
      </c>
      <c r="B243" t="s">
        <v>2606</v>
      </c>
      <c r="C243">
        <v>10</v>
      </c>
      <c r="F243" s="186">
        <v>43486.569029814818</v>
      </c>
    </row>
    <row r="244" spans="1:6">
      <c r="A244" t="s">
        <v>2607</v>
      </c>
      <c r="B244" t="s">
        <v>2608</v>
      </c>
      <c r="C244">
        <v>10</v>
      </c>
      <c r="F244" s="186">
        <v>43486.569029814818</v>
      </c>
    </row>
    <row r="245" spans="1:6">
      <c r="A245" t="s">
        <v>2609</v>
      </c>
      <c r="B245" t="s">
        <v>2610</v>
      </c>
      <c r="C245">
        <v>10</v>
      </c>
      <c r="F245" s="186">
        <v>43486.569029814818</v>
      </c>
    </row>
    <row r="246" spans="1:6">
      <c r="A246" t="s">
        <v>2611</v>
      </c>
      <c r="B246" t="s">
        <v>2612</v>
      </c>
      <c r="C246">
        <v>10</v>
      </c>
      <c r="F246" s="186">
        <v>43486.569029814818</v>
      </c>
    </row>
    <row r="247" spans="1:6">
      <c r="A247" t="s">
        <v>2613</v>
      </c>
      <c r="B247" t="s">
        <v>2614</v>
      </c>
      <c r="C247">
        <v>10</v>
      </c>
      <c r="F247" s="186">
        <v>43486.569029814818</v>
      </c>
    </row>
    <row r="248" spans="1:6">
      <c r="A248" t="s">
        <v>2615</v>
      </c>
      <c r="B248" t="s">
        <v>2616</v>
      </c>
      <c r="C248">
        <v>10</v>
      </c>
      <c r="F248" s="186">
        <v>43486.569029814818</v>
      </c>
    </row>
    <row r="249" spans="1:6">
      <c r="A249" t="s">
        <v>2617</v>
      </c>
      <c r="B249" t="s">
        <v>2618</v>
      </c>
      <c r="C249">
        <v>10</v>
      </c>
      <c r="F249" s="186">
        <v>43486.569029814818</v>
      </c>
    </row>
    <row r="250" spans="1:6">
      <c r="A250" t="s">
        <v>2619</v>
      </c>
      <c r="B250" t="s">
        <v>2620</v>
      </c>
      <c r="C250">
        <v>10</v>
      </c>
      <c r="F250" s="186">
        <v>43486.569029814818</v>
      </c>
    </row>
    <row r="251" spans="1:6">
      <c r="A251" t="s">
        <v>2621</v>
      </c>
      <c r="B251" t="s">
        <v>2622</v>
      </c>
      <c r="C251">
        <v>10</v>
      </c>
      <c r="F251" s="186">
        <v>43486.569029814818</v>
      </c>
    </row>
    <row r="252" spans="1:6">
      <c r="A252" t="s">
        <v>2623</v>
      </c>
      <c r="B252" t="s">
        <v>2624</v>
      </c>
      <c r="C252">
        <v>10</v>
      </c>
      <c r="F252" s="186">
        <v>43486.569029814818</v>
      </c>
    </row>
    <row r="253" spans="1:6">
      <c r="A253" t="s">
        <v>2625</v>
      </c>
      <c r="B253" t="s">
        <v>2626</v>
      </c>
      <c r="C253">
        <v>10</v>
      </c>
      <c r="F253" s="186">
        <v>43486.569029814818</v>
      </c>
    </row>
    <row r="254" spans="1:6">
      <c r="A254" t="s">
        <v>2627</v>
      </c>
      <c r="B254" t="s">
        <v>2628</v>
      </c>
      <c r="C254">
        <v>10</v>
      </c>
      <c r="F254" s="186">
        <v>43486.569029814818</v>
      </c>
    </row>
    <row r="255" spans="1:6">
      <c r="A255" t="s">
        <v>2629</v>
      </c>
      <c r="B255" t="s">
        <v>2630</v>
      </c>
      <c r="C255">
        <v>10</v>
      </c>
      <c r="F255" s="186">
        <v>43486.569029814818</v>
      </c>
    </row>
    <row r="256" spans="1:6">
      <c r="A256" t="s">
        <v>2631</v>
      </c>
      <c r="B256" t="s">
        <v>2632</v>
      </c>
      <c r="C256">
        <v>10</v>
      </c>
      <c r="F256" s="186">
        <v>43486.569029814818</v>
      </c>
    </row>
    <row r="257" spans="1:6">
      <c r="A257" t="s">
        <v>2633</v>
      </c>
      <c r="B257" t="s">
        <v>2634</v>
      </c>
      <c r="C257">
        <v>10</v>
      </c>
      <c r="F257" s="186">
        <v>43486.569029814818</v>
      </c>
    </row>
    <row r="258" spans="1:6">
      <c r="A258" t="s">
        <v>2635</v>
      </c>
      <c r="B258" t="s">
        <v>2636</v>
      </c>
      <c r="C258">
        <v>10</v>
      </c>
      <c r="F258" s="186">
        <v>43486.569029814818</v>
      </c>
    </row>
    <row r="259" spans="1:6">
      <c r="A259" t="s">
        <v>2637</v>
      </c>
      <c r="B259" t="s">
        <v>2638</v>
      </c>
      <c r="C259">
        <v>10</v>
      </c>
      <c r="F259" s="186">
        <v>43486.569029814818</v>
      </c>
    </row>
    <row r="260" spans="1:6">
      <c r="A260" t="s">
        <v>2639</v>
      </c>
      <c r="B260" t="s">
        <v>2640</v>
      </c>
      <c r="C260">
        <v>10</v>
      </c>
      <c r="F260" s="186">
        <v>43486.569029814818</v>
      </c>
    </row>
    <row r="261" spans="1:6">
      <c r="A261" t="s">
        <v>2641</v>
      </c>
      <c r="B261" t="s">
        <v>2642</v>
      </c>
      <c r="C261">
        <v>10</v>
      </c>
      <c r="F261" s="186">
        <v>43486.569029814818</v>
      </c>
    </row>
    <row r="262" spans="1:6">
      <c r="A262" t="s">
        <v>2643</v>
      </c>
      <c r="B262" t="s">
        <v>2644</v>
      </c>
      <c r="C262">
        <v>10</v>
      </c>
      <c r="F262" s="186">
        <v>43486.569029814818</v>
      </c>
    </row>
    <row r="263" spans="1:6">
      <c r="A263" t="s">
        <v>2645</v>
      </c>
      <c r="B263" t="s">
        <v>2646</v>
      </c>
      <c r="C263">
        <v>10</v>
      </c>
      <c r="F263" s="186">
        <v>43486.569029814818</v>
      </c>
    </row>
    <row r="264" spans="1:6">
      <c r="A264" t="s">
        <v>2647</v>
      </c>
      <c r="B264" t="s">
        <v>2648</v>
      </c>
      <c r="C264">
        <v>10</v>
      </c>
      <c r="F264" s="186">
        <v>43486.569029814818</v>
      </c>
    </row>
    <row r="265" spans="1:6">
      <c r="A265" t="s">
        <v>2649</v>
      </c>
      <c r="B265" t="s">
        <v>2650</v>
      </c>
      <c r="C265">
        <v>10</v>
      </c>
      <c r="F265" s="186">
        <v>43486.569029814818</v>
      </c>
    </row>
    <row r="266" spans="1:6">
      <c r="A266" t="s">
        <v>2651</v>
      </c>
      <c r="B266" t="s">
        <v>2652</v>
      </c>
      <c r="C266">
        <v>10</v>
      </c>
      <c r="F266" s="186">
        <v>43486.569029814818</v>
      </c>
    </row>
    <row r="267" spans="1:6">
      <c r="A267" t="s">
        <v>2653</v>
      </c>
      <c r="B267" t="s">
        <v>2654</v>
      </c>
      <c r="C267">
        <v>10</v>
      </c>
      <c r="F267" s="186">
        <v>43486.569029814818</v>
      </c>
    </row>
    <row r="268" spans="1:6">
      <c r="A268" t="s">
        <v>2655</v>
      </c>
      <c r="B268" t="s">
        <v>2656</v>
      </c>
      <c r="C268">
        <v>10</v>
      </c>
      <c r="F268" s="186">
        <v>43486.569029814818</v>
      </c>
    </row>
    <row r="269" spans="1:6">
      <c r="A269" t="s">
        <v>2657</v>
      </c>
      <c r="B269" t="s">
        <v>2658</v>
      </c>
      <c r="C269">
        <v>10</v>
      </c>
      <c r="F269" s="186">
        <v>43486.569029814818</v>
      </c>
    </row>
    <row r="270" spans="1:6">
      <c r="A270" t="s">
        <v>2659</v>
      </c>
      <c r="B270" t="s">
        <v>2660</v>
      </c>
      <c r="C270">
        <v>10</v>
      </c>
      <c r="F270" s="186">
        <v>43486.569029814818</v>
      </c>
    </row>
  </sheetData>
  <phoneticPr fontId="9"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1"/>
  <dimension ref="A1:B36"/>
  <sheetViews>
    <sheetView topLeftCell="A11" workbookViewId="0">
      <selection activeCell="A16" sqref="A16"/>
    </sheetView>
  </sheetViews>
  <sheetFormatPr defaultRowHeight="16.5"/>
  <cols>
    <col min="1" max="1" width="78.25" customWidth="1"/>
    <col min="2" max="2" width="77.125" customWidth="1"/>
  </cols>
  <sheetData>
    <row r="1" spans="1:2" ht="22.5">
      <c r="A1" s="74" t="s">
        <v>2208</v>
      </c>
    </row>
    <row r="2" spans="1:2">
      <c r="A2" s="20" t="s">
        <v>4</v>
      </c>
      <c r="B2" s="22" t="s">
        <v>2195</v>
      </c>
    </row>
    <row r="3" spans="1:2">
      <c r="A3" s="20" t="s">
        <v>6</v>
      </c>
      <c r="B3" s="22" t="s">
        <v>232</v>
      </c>
    </row>
    <row r="4" spans="1:2">
      <c r="A4" s="20" t="s">
        <v>233</v>
      </c>
      <c r="B4" s="22" t="s">
        <v>2196</v>
      </c>
    </row>
    <row r="5" spans="1:2">
      <c r="A5" s="20" t="s">
        <v>12</v>
      </c>
      <c r="B5" s="22" t="s">
        <v>2197</v>
      </c>
    </row>
    <row r="6" spans="1:2">
      <c r="A6" s="20" t="s">
        <v>14</v>
      </c>
      <c r="B6" s="22" t="s">
        <v>176</v>
      </c>
    </row>
    <row r="7" spans="1:2" ht="17.25" thickBot="1">
      <c r="A7" s="23" t="s">
        <v>16</v>
      </c>
    </row>
    <row r="8" spans="1:2" ht="18" thickTop="1" thickBot="1">
      <c r="A8" s="24" t="s">
        <v>177</v>
      </c>
    </row>
    <row r="9" spans="1:2" ht="18" thickTop="1" thickBot="1">
      <c r="A9" s="24" t="s">
        <v>18</v>
      </c>
    </row>
    <row r="10" spans="1:2" ht="18" thickTop="1" thickBot="1">
      <c r="A10" s="25" t="s">
        <v>19</v>
      </c>
    </row>
    <row r="11" spans="1:2" ht="18" thickTop="1" thickBot="1">
      <c r="A11" s="28" t="s">
        <v>764</v>
      </c>
    </row>
    <row r="12" spans="1:2" ht="18" thickTop="1" thickBot="1">
      <c r="A12" s="25" t="s">
        <v>88</v>
      </c>
    </row>
    <row r="13" spans="1:2" ht="18" thickTop="1" thickBot="1">
      <c r="A13" s="24" t="s">
        <v>186</v>
      </c>
    </row>
    <row r="14" spans="1:2" ht="18" thickTop="1" thickBot="1">
      <c r="A14" s="24" t="s">
        <v>90</v>
      </c>
    </row>
    <row r="15" spans="1:2" ht="18" thickTop="1" thickBot="1">
      <c r="A15" s="25" t="s">
        <v>91</v>
      </c>
    </row>
    <row r="16" spans="1:2" ht="18" thickTop="1" thickBot="1">
      <c r="A16" s="28" t="s">
        <v>2198</v>
      </c>
    </row>
    <row r="17" spans="1:1" ht="18" thickTop="1" thickBot="1">
      <c r="A17" s="28" t="s">
        <v>2199</v>
      </c>
    </row>
    <row r="18" spans="1:1" ht="18" thickTop="1" thickBot="1">
      <c r="A18" s="28" t="s">
        <v>2200</v>
      </c>
    </row>
    <row r="19" spans="1:1" ht="18" thickTop="1" thickBot="1">
      <c r="A19" s="28" t="s">
        <v>2201</v>
      </c>
    </row>
    <row r="20" spans="1:1" ht="18" thickTop="1" thickBot="1">
      <c r="A20" s="28" t="s">
        <v>2202</v>
      </c>
    </row>
    <row r="21" spans="1:1" ht="18" thickTop="1" thickBot="1">
      <c r="A21" s="28" t="s">
        <v>2203</v>
      </c>
    </row>
    <row r="22" spans="1:1" ht="18" thickTop="1" thickBot="1">
      <c r="A22" s="28" t="s">
        <v>2204</v>
      </c>
    </row>
    <row r="23" spans="1:1" ht="18" thickTop="1" thickBot="1">
      <c r="A23" s="25" t="s">
        <v>155</v>
      </c>
    </row>
    <row r="24" spans="1:1" ht="18" thickTop="1" thickBot="1">
      <c r="A24" s="24" t="s">
        <v>302</v>
      </c>
    </row>
    <row r="25" spans="1:1" ht="18" thickTop="1" thickBot="1">
      <c r="A25" s="24" t="s">
        <v>161</v>
      </c>
    </row>
    <row r="26" spans="1:1" ht="18" thickTop="1" thickBot="1">
      <c r="A26" s="24" t="s">
        <v>209</v>
      </c>
    </row>
    <row r="27" spans="1:1" ht="18" thickTop="1" thickBot="1">
      <c r="A27" s="24" t="s">
        <v>2205</v>
      </c>
    </row>
    <row r="28" spans="1:1" ht="18" thickTop="1" thickBot="1">
      <c r="A28" s="24" t="s">
        <v>210</v>
      </c>
    </row>
    <row r="29" spans="1:1" ht="18" thickTop="1" thickBot="1">
      <c r="A29" s="24" t="s">
        <v>2206</v>
      </c>
    </row>
    <row r="30" spans="1:1" ht="18" thickTop="1" thickBot="1">
      <c r="A30" s="24" t="s">
        <v>211</v>
      </c>
    </row>
    <row r="31" spans="1:1" ht="18" thickTop="1" thickBot="1">
      <c r="A31" s="24" t="s">
        <v>161</v>
      </c>
    </row>
    <row r="32" spans="1:1" ht="18" thickTop="1" thickBot="1">
      <c r="A32" s="24" t="s">
        <v>213</v>
      </c>
    </row>
    <row r="33" spans="1:1" ht="17.25" thickTop="1">
      <c r="A33" s="24" t="s">
        <v>161</v>
      </c>
    </row>
    <row r="34" spans="1:1" ht="17.25" thickBot="1">
      <c r="A34" s="23" t="s">
        <v>167</v>
      </c>
    </row>
    <row r="35" spans="1:1" ht="18" thickTop="1" thickBot="1">
      <c r="A35" s="24" t="s">
        <v>214</v>
      </c>
    </row>
    <row r="36" spans="1:1" ht="17.25" thickTop="1">
      <c r="A36" s="24" t="s">
        <v>2207</v>
      </c>
    </row>
  </sheetData>
  <phoneticPr fontId="9"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dimension ref="A1:D100"/>
  <sheetViews>
    <sheetView topLeftCell="A80" workbookViewId="0">
      <selection activeCell="A92" sqref="A92"/>
    </sheetView>
  </sheetViews>
  <sheetFormatPr defaultRowHeight="16.5"/>
  <cols>
    <col min="1" max="1" width="62" bestFit="1" customWidth="1"/>
  </cols>
  <sheetData>
    <row r="1" spans="1:1" ht="23.25" thickTop="1">
      <c r="A1" s="1" t="s">
        <v>2138</v>
      </c>
    </row>
    <row r="2" spans="1:1">
      <c r="A2" s="2" t="s">
        <v>1</v>
      </c>
    </row>
    <row r="3" spans="1:1">
      <c r="A3" s="3" t="s">
        <v>2086</v>
      </c>
    </row>
    <row r="4" spans="1:1">
      <c r="A4" s="2" t="s">
        <v>3</v>
      </c>
    </row>
    <row r="5" spans="1:1">
      <c r="A5" s="3">
        <v>233</v>
      </c>
    </row>
    <row r="6" spans="1:1">
      <c r="A6" s="96" t="s">
        <v>2087</v>
      </c>
    </row>
    <row r="7" spans="1:1">
      <c r="A7" s="96" t="s">
        <v>1082</v>
      </c>
    </row>
    <row r="8" spans="1:1">
      <c r="A8" s="96" t="s">
        <v>16</v>
      </c>
    </row>
    <row r="9" spans="1:1">
      <c r="A9" s="97" t="s">
        <v>1083</v>
      </c>
    </row>
    <row r="10" spans="1:1">
      <c r="A10" s="97" t="s">
        <v>2088</v>
      </c>
    </row>
    <row r="11" spans="1:1">
      <c r="A11" s="98" t="s">
        <v>2089</v>
      </c>
    </row>
    <row r="12" spans="1:1">
      <c r="A12" s="98" t="s">
        <v>2090</v>
      </c>
    </row>
    <row r="13" spans="1:1">
      <c r="A13" s="97" t="s">
        <v>1087</v>
      </c>
    </row>
    <row r="14" spans="1:1">
      <c r="A14" s="97" t="s">
        <v>2091</v>
      </c>
    </row>
    <row r="15" spans="1:1">
      <c r="A15" s="98" t="s">
        <v>2092</v>
      </c>
    </row>
    <row r="16" spans="1:1">
      <c r="A16" s="97" t="s">
        <v>1090</v>
      </c>
    </row>
    <row r="17" spans="1:1">
      <c r="A17" s="97" t="s">
        <v>2093</v>
      </c>
    </row>
    <row r="18" spans="1:1">
      <c r="A18" s="99" t="s">
        <v>91</v>
      </c>
    </row>
    <row r="19" spans="1:1">
      <c r="A19" s="184" t="s">
        <v>2094</v>
      </c>
    </row>
    <row r="20" spans="1:1">
      <c r="A20" s="97" t="s">
        <v>2095</v>
      </c>
    </row>
    <row r="21" spans="1:1">
      <c r="A21" s="97" t="s">
        <v>2096</v>
      </c>
    </row>
    <row r="22" spans="1:1">
      <c r="A22" s="97" t="s">
        <v>2097</v>
      </c>
    </row>
    <row r="23" spans="1:1">
      <c r="A23" s="97" t="s">
        <v>2098</v>
      </c>
    </row>
    <row r="24" spans="1:1">
      <c r="A24" s="97" t="s">
        <v>2099</v>
      </c>
    </row>
    <row r="25" spans="1:1">
      <c r="A25" s="97" t="s">
        <v>2100</v>
      </c>
    </row>
    <row r="26" spans="1:1">
      <c r="A26" s="98" t="s">
        <v>1094</v>
      </c>
    </row>
    <row r="27" spans="1:1">
      <c r="A27" s="98" t="s">
        <v>1095</v>
      </c>
    </row>
    <row r="28" spans="1:1">
      <c r="A28" s="97" t="s">
        <v>2140</v>
      </c>
    </row>
    <row r="29" spans="1:1">
      <c r="A29" s="97" t="s">
        <v>2101</v>
      </c>
    </row>
    <row r="30" spans="1:1">
      <c r="A30" s="98" t="s">
        <v>2089</v>
      </c>
    </row>
    <row r="31" spans="1:1">
      <c r="A31" s="98" t="s">
        <v>2102</v>
      </c>
    </row>
    <row r="32" spans="1:1">
      <c r="A32" s="98" t="s">
        <v>2103</v>
      </c>
    </row>
    <row r="33" spans="1:1">
      <c r="A33" s="19"/>
    </row>
    <row r="34" spans="1:1">
      <c r="A34" s="97" t="s">
        <v>2141</v>
      </c>
    </row>
    <row r="35" spans="1:1">
      <c r="A35" s="97" t="s">
        <v>2104</v>
      </c>
    </row>
    <row r="36" spans="1:1">
      <c r="A36" s="98" t="s">
        <v>2089</v>
      </c>
    </row>
    <row r="37" spans="1:1">
      <c r="A37" s="98" t="s">
        <v>2105</v>
      </c>
    </row>
    <row r="38" spans="1:1">
      <c r="A38" s="175"/>
    </row>
    <row r="39" spans="1:1">
      <c r="A39" s="97" t="s">
        <v>2106</v>
      </c>
    </row>
    <row r="40" spans="1:1">
      <c r="A40" s="98" t="s">
        <v>2089</v>
      </c>
    </row>
    <row r="41" spans="1:1">
      <c r="A41" s="98" t="s">
        <v>2107</v>
      </c>
    </row>
    <row r="42" spans="1:1">
      <c r="A42" s="98" t="s">
        <v>2103</v>
      </c>
    </row>
    <row r="43" spans="1:1">
      <c r="A43" s="97" t="s">
        <v>1977</v>
      </c>
    </row>
    <row r="44" spans="1:1">
      <c r="A44" s="175" t="s">
        <v>2108</v>
      </c>
    </row>
    <row r="45" spans="1:1">
      <c r="A45" s="175" t="s">
        <v>2109</v>
      </c>
    </row>
    <row r="46" spans="1:1">
      <c r="A46" s="175" t="s">
        <v>2110</v>
      </c>
    </row>
    <row r="47" spans="1:1">
      <c r="A47" s="175" t="s">
        <v>2111</v>
      </c>
    </row>
    <row r="48" spans="1:1">
      <c r="A48" s="175" t="s">
        <v>2112</v>
      </c>
    </row>
    <row r="49" spans="1:1">
      <c r="A49" s="175" t="s">
        <v>2113</v>
      </c>
    </row>
    <row r="50" spans="1:1">
      <c r="A50" s="140"/>
    </row>
    <row r="51" spans="1:1">
      <c r="A51" s="97" t="s">
        <v>2114</v>
      </c>
    </row>
    <row r="52" spans="1:1">
      <c r="A52" s="98" t="s">
        <v>2089</v>
      </c>
    </row>
    <row r="53" spans="1:1">
      <c r="A53" s="98" t="s">
        <v>2115</v>
      </c>
    </row>
    <row r="54" spans="1:1">
      <c r="A54" s="140"/>
    </row>
    <row r="55" spans="1:1">
      <c r="A55" s="97" t="s">
        <v>2116</v>
      </c>
    </row>
    <row r="56" spans="1:1">
      <c r="A56" s="98" t="s">
        <v>2089</v>
      </c>
    </row>
    <row r="57" spans="1:1">
      <c r="A57" s="98" t="s">
        <v>2117</v>
      </c>
    </row>
    <row r="58" spans="1:1">
      <c r="A58" s="140"/>
    </row>
    <row r="59" spans="1:1">
      <c r="A59" s="97" t="s">
        <v>2118</v>
      </c>
    </row>
    <row r="60" spans="1:1">
      <c r="A60" s="98" t="s">
        <v>2119</v>
      </c>
    </row>
    <row r="61" spans="1:1">
      <c r="A61" s="98" t="s">
        <v>2120</v>
      </c>
    </row>
    <row r="62" spans="1:1">
      <c r="A62" s="97" t="s">
        <v>1977</v>
      </c>
    </row>
    <row r="63" spans="1:1">
      <c r="A63" s="175" t="s">
        <v>2108</v>
      </c>
    </row>
    <row r="64" spans="1:1">
      <c r="A64" s="175" t="s">
        <v>2121</v>
      </c>
    </row>
    <row r="65" spans="1:1">
      <c r="A65" s="175" t="s">
        <v>2110</v>
      </c>
    </row>
    <row r="66" spans="1:1">
      <c r="A66" s="175" t="s">
        <v>2111</v>
      </c>
    </row>
    <row r="67" spans="1:1">
      <c r="A67" s="175" t="s">
        <v>2112</v>
      </c>
    </row>
    <row r="68" spans="1:1">
      <c r="A68" s="175" t="s">
        <v>2113</v>
      </c>
    </row>
    <row r="69" spans="1:1">
      <c r="A69" s="140"/>
    </row>
    <row r="70" spans="1:1">
      <c r="A70" s="97" t="s">
        <v>2122</v>
      </c>
    </row>
    <row r="71" spans="1:1">
      <c r="A71" s="98" t="s">
        <v>2123</v>
      </c>
    </row>
    <row r="72" spans="1:1">
      <c r="A72" s="98" t="s">
        <v>2124</v>
      </c>
    </row>
    <row r="73" spans="1:1">
      <c r="A73" s="98" t="s">
        <v>2103</v>
      </c>
    </row>
    <row r="74" spans="1:1">
      <c r="A74" s="97" t="s">
        <v>1977</v>
      </c>
    </row>
    <row r="75" spans="1:1">
      <c r="A75" s="175" t="s">
        <v>2108</v>
      </c>
    </row>
    <row r="76" spans="1:1">
      <c r="A76" s="175" t="s">
        <v>2125</v>
      </c>
    </row>
    <row r="77" spans="1:1">
      <c r="A77" s="175" t="s">
        <v>2110</v>
      </c>
    </row>
    <row r="78" spans="1:1">
      <c r="A78" s="175" t="s">
        <v>2111</v>
      </c>
    </row>
    <row r="79" spans="1:1">
      <c r="A79" s="175" t="s">
        <v>2126</v>
      </c>
    </row>
    <row r="80" spans="1:1">
      <c r="A80" s="140"/>
    </row>
    <row r="81" spans="1:4">
      <c r="A81" s="97" t="s">
        <v>2127</v>
      </c>
    </row>
    <row r="82" spans="1:4">
      <c r="A82" s="98" t="s">
        <v>2123</v>
      </c>
    </row>
    <row r="83" spans="1:4">
      <c r="A83" s="98" t="s">
        <v>2128</v>
      </c>
    </row>
    <row r="84" spans="1:4">
      <c r="A84" s="97" t="s">
        <v>1977</v>
      </c>
      <c r="C84">
        <v>319000</v>
      </c>
    </row>
    <row r="85" spans="1:4">
      <c r="A85" s="175" t="s">
        <v>2108</v>
      </c>
    </row>
    <row r="86" spans="1:4">
      <c r="A86" s="175" t="s">
        <v>2129</v>
      </c>
      <c r="C86">
        <v>1515350</v>
      </c>
    </row>
    <row r="87" spans="1:4">
      <c r="A87" s="175" t="s">
        <v>2110</v>
      </c>
      <c r="C87">
        <v>1834350</v>
      </c>
      <c r="D87">
        <f>C87-C86</f>
        <v>319000</v>
      </c>
    </row>
    <row r="88" spans="1:4">
      <c r="A88" s="175" t="s">
        <v>2111</v>
      </c>
    </row>
    <row r="89" spans="1:4">
      <c r="A89" s="175" t="s">
        <v>2126</v>
      </c>
    </row>
    <row r="90" spans="1:4">
      <c r="A90" s="140"/>
    </row>
    <row r="91" spans="1:4">
      <c r="A91" s="97" t="s">
        <v>2130</v>
      </c>
    </row>
    <row r="92" spans="1:4">
      <c r="A92" s="98" t="s">
        <v>2131</v>
      </c>
    </row>
    <row r="93" spans="1:4">
      <c r="A93" s="98" t="s">
        <v>2132</v>
      </c>
    </row>
    <row r="94" spans="1:4">
      <c r="A94" s="140"/>
    </row>
    <row r="95" spans="1:4">
      <c r="A95" s="182" t="s">
        <v>2133</v>
      </c>
    </row>
    <row r="96" spans="1:4">
      <c r="A96" s="98" t="s">
        <v>2134</v>
      </c>
    </row>
    <row r="97" spans="1:1">
      <c r="A97" s="184" t="s">
        <v>2135</v>
      </c>
    </row>
    <row r="98" spans="1:1">
      <c r="A98" s="184" t="s">
        <v>2136</v>
      </c>
    </row>
    <row r="99" spans="1:1">
      <c r="A99" s="184" t="s">
        <v>2137</v>
      </c>
    </row>
    <row r="100" spans="1:1">
      <c r="A100" s="98" t="s">
        <v>2132</v>
      </c>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3"/>
  <dimension ref="A1:A371"/>
  <sheetViews>
    <sheetView workbookViewId="0">
      <selection activeCell="A260" sqref="A260"/>
    </sheetView>
  </sheetViews>
  <sheetFormatPr defaultRowHeight="16.5"/>
  <cols>
    <col min="1" max="1" width="73.875" bestFit="1" customWidth="1"/>
  </cols>
  <sheetData>
    <row r="1" spans="1:1" ht="23.25" thickTop="1">
      <c r="A1" s="1" t="s">
        <v>2081</v>
      </c>
    </row>
    <row r="2" spans="1:1">
      <c r="A2" s="2" t="s">
        <v>1</v>
      </c>
    </row>
    <row r="3" spans="1:1">
      <c r="A3" s="3" t="s">
        <v>1811</v>
      </c>
    </row>
    <row r="4" spans="1:1">
      <c r="A4" s="2" t="s">
        <v>3</v>
      </c>
    </row>
    <row r="5" spans="1:1">
      <c r="A5" s="3">
        <v>2895</v>
      </c>
    </row>
    <row r="6" spans="1:1">
      <c r="A6" s="96" t="s">
        <v>1812</v>
      </c>
    </row>
    <row r="7" spans="1:1">
      <c r="A7" s="96" t="s">
        <v>1082</v>
      </c>
    </row>
    <row r="8" spans="1:1">
      <c r="A8" s="96" t="s">
        <v>16</v>
      </c>
    </row>
    <row r="9" spans="1:1">
      <c r="A9" s="96" t="s">
        <v>1813</v>
      </c>
    </row>
    <row r="10" spans="1:1">
      <c r="A10" s="97" t="s">
        <v>1814</v>
      </c>
    </row>
    <row r="11" spans="1:1">
      <c r="A11" s="172" t="s">
        <v>1815</v>
      </c>
    </row>
    <row r="12" spans="1:1">
      <c r="A12" s="172" t="s">
        <v>1816</v>
      </c>
    </row>
    <row r="13" spans="1:1">
      <c r="A13" s="172" t="s">
        <v>1817</v>
      </c>
    </row>
    <row r="14" spans="1:1">
      <c r="A14" s="140"/>
    </row>
    <row r="15" spans="1:1">
      <c r="A15" s="96" t="s">
        <v>1818</v>
      </c>
    </row>
    <row r="16" spans="1:1">
      <c r="A16" s="97" t="s">
        <v>1819</v>
      </c>
    </row>
    <row r="17" spans="1:1">
      <c r="A17" s="172" t="s">
        <v>1820</v>
      </c>
    </row>
    <row r="18" spans="1:1">
      <c r="A18" s="172" t="s">
        <v>1821</v>
      </c>
    </row>
    <row r="19" spans="1:1">
      <c r="A19" s="172" t="s">
        <v>1822</v>
      </c>
    </row>
    <row r="20" spans="1:1">
      <c r="A20" s="144"/>
    </row>
    <row r="21" spans="1:1">
      <c r="A21" s="97" t="s">
        <v>1823</v>
      </c>
    </row>
    <row r="22" spans="1:1">
      <c r="A22" s="172" t="s">
        <v>1824</v>
      </c>
    </row>
    <row r="23" spans="1:1">
      <c r="A23" s="172" t="s">
        <v>1821</v>
      </c>
    </row>
    <row r="24" spans="1:1">
      <c r="A24" s="172" t="s">
        <v>1825</v>
      </c>
    </row>
    <row r="25" spans="1:1">
      <c r="A25" s="144"/>
    </row>
    <row r="26" spans="1:1">
      <c r="A26" s="97" t="s">
        <v>1826</v>
      </c>
    </row>
    <row r="27" spans="1:1">
      <c r="A27" s="172" t="s">
        <v>1827</v>
      </c>
    </row>
    <row r="28" spans="1:1">
      <c r="A28" s="172" t="s">
        <v>1821</v>
      </c>
    </row>
    <row r="29" spans="1:1">
      <c r="A29" s="172" t="s">
        <v>1828</v>
      </c>
    </row>
    <row r="30" spans="1:1">
      <c r="A30" s="144"/>
    </row>
    <row r="31" spans="1:1">
      <c r="A31" s="97" t="s">
        <v>2084</v>
      </c>
    </row>
    <row r="32" spans="1:1">
      <c r="A32" s="172" t="s">
        <v>1829</v>
      </c>
    </row>
    <row r="33" spans="1:1">
      <c r="A33" s="172" t="s">
        <v>1821</v>
      </c>
    </row>
    <row r="34" spans="1:1">
      <c r="A34" s="172" t="s">
        <v>1830</v>
      </c>
    </row>
    <row r="35" spans="1:1">
      <c r="A35" s="174" t="s">
        <v>1831</v>
      </c>
    </row>
    <row r="36" spans="1:1">
      <c r="A36" s="172" t="s">
        <v>1832</v>
      </c>
    </row>
    <row r="37" spans="1:1">
      <c r="A37" s="172" t="s">
        <v>1833</v>
      </c>
    </row>
    <row r="38" spans="1:1">
      <c r="A38" s="172" t="s">
        <v>1834</v>
      </c>
    </row>
    <row r="39" spans="1:1">
      <c r="A39" s="172" t="s">
        <v>1835</v>
      </c>
    </row>
    <row r="40" spans="1:1">
      <c r="A40" s="172" t="s">
        <v>1836</v>
      </c>
    </row>
    <row r="41" spans="1:1">
      <c r="A41" s="172" t="s">
        <v>1837</v>
      </c>
    </row>
    <row r="42" spans="1:1">
      <c r="A42" s="17" t="s">
        <v>1838</v>
      </c>
    </row>
    <row r="43" spans="1:1">
      <c r="A43" s="97" t="s">
        <v>1839</v>
      </c>
    </row>
    <row r="44" spans="1:1">
      <c r="A44" s="172" t="s">
        <v>1840</v>
      </c>
    </row>
    <row r="45" spans="1:1">
      <c r="A45" s="172" t="s">
        <v>1821</v>
      </c>
    </row>
    <row r="46" spans="1:1">
      <c r="A46" s="172" t="s">
        <v>1841</v>
      </c>
    </row>
    <row r="47" spans="1:1">
      <c r="A47" s="174" t="s">
        <v>1842</v>
      </c>
    </row>
    <row r="48" spans="1:1">
      <c r="A48" s="172" t="s">
        <v>1843</v>
      </c>
    </row>
    <row r="49" spans="1:1">
      <c r="A49" s="172" t="s">
        <v>1844</v>
      </c>
    </row>
    <row r="50" spans="1:1">
      <c r="A50" s="172" t="s">
        <v>1845</v>
      </c>
    </row>
    <row r="51" spans="1:1">
      <c r="A51" s="172" t="s">
        <v>1846</v>
      </c>
    </row>
    <row r="52" spans="1:1">
      <c r="A52" s="172" t="s">
        <v>1847</v>
      </c>
    </row>
    <row r="53" spans="1:1">
      <c r="A53" s="17" t="s">
        <v>1848</v>
      </c>
    </row>
    <row r="54" spans="1:1">
      <c r="A54" s="144"/>
    </row>
    <row r="55" spans="1:1">
      <c r="A55" s="97" t="s">
        <v>1849</v>
      </c>
    </row>
    <row r="56" spans="1:1">
      <c r="A56" s="172" t="s">
        <v>1850</v>
      </c>
    </row>
    <row r="57" spans="1:1">
      <c r="A57" s="172" t="s">
        <v>1821</v>
      </c>
    </row>
    <row r="58" spans="1:1">
      <c r="A58" s="172" t="s">
        <v>1851</v>
      </c>
    </row>
    <row r="59" spans="1:1">
      <c r="A59" s="174" t="s">
        <v>1852</v>
      </c>
    </row>
    <row r="60" spans="1:1">
      <c r="A60" s="172" t="s">
        <v>1853</v>
      </c>
    </row>
    <row r="61" spans="1:1">
      <c r="A61" s="172" t="s">
        <v>1854</v>
      </c>
    </row>
    <row r="62" spans="1:1">
      <c r="A62" s="17" t="s">
        <v>1855</v>
      </c>
    </row>
    <row r="63" spans="1:1">
      <c r="A63" s="140"/>
    </row>
    <row r="64" spans="1:1">
      <c r="A64" s="97" t="s">
        <v>1856</v>
      </c>
    </row>
    <row r="65" spans="1:1">
      <c r="A65" s="172" t="s">
        <v>1857</v>
      </c>
    </row>
    <row r="66" spans="1:1">
      <c r="A66" s="172" t="s">
        <v>1821</v>
      </c>
    </row>
    <row r="67" spans="1:1">
      <c r="A67" s="172" t="s">
        <v>1851</v>
      </c>
    </row>
    <row r="68" spans="1:1">
      <c r="A68" s="174" t="s">
        <v>1852</v>
      </c>
    </row>
    <row r="69" spans="1:1">
      <c r="A69" s="172" t="s">
        <v>1858</v>
      </c>
    </row>
    <row r="70" spans="1:1">
      <c r="A70" s="172" t="s">
        <v>1859</v>
      </c>
    </row>
    <row r="71" spans="1:1">
      <c r="A71" s="172" t="s">
        <v>1860</v>
      </c>
    </row>
    <row r="72" spans="1:1">
      <c r="A72" s="17" t="s">
        <v>1855</v>
      </c>
    </row>
    <row r="73" spans="1:1">
      <c r="A73" s="144"/>
    </row>
    <row r="74" spans="1:1">
      <c r="A74" s="97" t="s">
        <v>1861</v>
      </c>
    </row>
    <row r="75" spans="1:1">
      <c r="A75" s="172" t="s">
        <v>1862</v>
      </c>
    </row>
    <row r="76" spans="1:1">
      <c r="A76" s="172" t="s">
        <v>1821</v>
      </c>
    </row>
    <row r="77" spans="1:1">
      <c r="A77" s="172" t="s">
        <v>1863</v>
      </c>
    </row>
    <row r="78" spans="1:1">
      <c r="A78" s="174" t="s">
        <v>1842</v>
      </c>
    </row>
    <row r="79" spans="1:1">
      <c r="A79" s="172" t="s">
        <v>1864</v>
      </c>
    </row>
    <row r="80" spans="1:1">
      <c r="A80" s="172" t="s">
        <v>1865</v>
      </c>
    </row>
    <row r="81" spans="1:1">
      <c r="A81" s="172" t="s">
        <v>1866</v>
      </c>
    </row>
    <row r="82" spans="1:1">
      <c r="A82" s="172" t="s">
        <v>1867</v>
      </c>
    </row>
    <row r="83" spans="1:1">
      <c r="A83" s="17" t="s">
        <v>1868</v>
      </c>
    </row>
    <row r="84" spans="1:1">
      <c r="A84" s="144"/>
    </row>
    <row r="85" spans="1:1">
      <c r="A85" s="97" t="s">
        <v>1869</v>
      </c>
    </row>
    <row r="86" spans="1:1">
      <c r="A86" s="172" t="s">
        <v>1870</v>
      </c>
    </row>
    <row r="87" spans="1:1">
      <c r="A87" s="172" t="s">
        <v>1821</v>
      </c>
    </row>
    <row r="88" spans="1:1">
      <c r="A88" s="172" t="s">
        <v>1871</v>
      </c>
    </row>
    <row r="89" spans="1:1">
      <c r="A89" s="144"/>
    </row>
    <row r="90" spans="1:1">
      <c r="A90" s="97" t="s">
        <v>1872</v>
      </c>
    </row>
    <row r="91" spans="1:1">
      <c r="A91" s="172" t="s">
        <v>1873</v>
      </c>
    </row>
    <row r="92" spans="1:1">
      <c r="A92" s="172" t="s">
        <v>1821</v>
      </c>
    </row>
    <row r="93" spans="1:1">
      <c r="A93" s="172" t="s">
        <v>1874</v>
      </c>
    </row>
    <row r="94" spans="1:1">
      <c r="A94" s="144"/>
    </row>
    <row r="95" spans="1:1">
      <c r="A95" s="97" t="s">
        <v>1875</v>
      </c>
    </row>
    <row r="96" spans="1:1">
      <c r="A96" s="172" t="s">
        <v>1876</v>
      </c>
    </row>
    <row r="97" spans="1:1">
      <c r="A97" s="172" t="s">
        <v>1821</v>
      </c>
    </row>
    <row r="98" spans="1:1">
      <c r="A98" s="172" t="s">
        <v>1877</v>
      </c>
    </row>
    <row r="99" spans="1:1">
      <c r="A99" s="174" t="s">
        <v>1842</v>
      </c>
    </row>
    <row r="100" spans="1:1">
      <c r="A100" s="172" t="s">
        <v>1878</v>
      </c>
    </row>
    <row r="101" spans="1:1">
      <c r="A101" s="172" t="s">
        <v>1879</v>
      </c>
    </row>
    <row r="102" spans="1:1">
      <c r="A102" s="172" t="s">
        <v>1880</v>
      </c>
    </row>
    <row r="103" spans="1:1">
      <c r="A103" s="172" t="s">
        <v>1881</v>
      </c>
    </row>
    <row r="104" spans="1:1">
      <c r="A104" s="172" t="s">
        <v>1882</v>
      </c>
    </row>
    <row r="105" spans="1:1">
      <c r="A105" s="172" t="s">
        <v>1883</v>
      </c>
    </row>
    <row r="106" spans="1:1">
      <c r="A106" s="17" t="s">
        <v>1884</v>
      </c>
    </row>
    <row r="107" spans="1:1">
      <c r="A107" s="171" t="s">
        <v>1885</v>
      </c>
    </row>
    <row r="108" spans="1:1">
      <c r="A108" s="172" t="s">
        <v>1886</v>
      </c>
    </row>
    <row r="109" spans="1:1">
      <c r="A109" s="172" t="s">
        <v>1887</v>
      </c>
    </row>
    <row r="110" spans="1:1">
      <c r="A110" s="172" t="s">
        <v>1888</v>
      </c>
    </row>
    <row r="111" spans="1:1">
      <c r="A111" s="172" t="s">
        <v>1889</v>
      </c>
    </row>
    <row r="112" spans="1:1">
      <c r="A112" s="172" t="s">
        <v>1890</v>
      </c>
    </row>
    <row r="113" spans="1:1">
      <c r="A113" s="172" t="s">
        <v>1891</v>
      </c>
    </row>
    <row r="114" spans="1:1">
      <c r="A114" s="172" t="s">
        <v>1892</v>
      </c>
    </row>
    <row r="115" spans="1:1">
      <c r="A115" s="172" t="s">
        <v>1893</v>
      </c>
    </row>
    <row r="116" spans="1:1">
      <c r="A116" s="172" t="s">
        <v>1894</v>
      </c>
    </row>
    <row r="117" spans="1:1">
      <c r="A117" s="172" t="s">
        <v>1895</v>
      </c>
    </row>
    <row r="118" spans="1:1">
      <c r="A118" s="17" t="s">
        <v>1896</v>
      </c>
    </row>
    <row r="119" spans="1:1">
      <c r="A119" s="140"/>
    </row>
    <row r="120" spans="1:1">
      <c r="A120" s="97" t="s">
        <v>1897</v>
      </c>
    </row>
    <row r="121" spans="1:1">
      <c r="A121" s="172" t="s">
        <v>1898</v>
      </c>
    </row>
    <row r="122" spans="1:1">
      <c r="A122" s="97" t="s">
        <v>1821</v>
      </c>
    </row>
    <row r="123" spans="1:1">
      <c r="A123" s="97" t="s">
        <v>1899</v>
      </c>
    </row>
    <row r="124" spans="1:1">
      <c r="A124" s="173" t="s">
        <v>1900</v>
      </c>
    </row>
    <row r="125" spans="1:1">
      <c r="A125" s="175" t="s">
        <v>1901</v>
      </c>
    </row>
    <row r="126" spans="1:1">
      <c r="A126" s="140" t="s">
        <v>1902</v>
      </c>
    </row>
    <row r="127" spans="1:1">
      <c r="A127" s="176" t="s">
        <v>1903</v>
      </c>
    </row>
    <row r="128" spans="1:1">
      <c r="A128" s="176" t="s">
        <v>1904</v>
      </c>
    </row>
    <row r="129" spans="1:1">
      <c r="A129" s="140" t="s">
        <v>1905</v>
      </c>
    </row>
    <row r="130" spans="1:1">
      <c r="A130" s="140" t="s">
        <v>1906</v>
      </c>
    </row>
    <row r="131" spans="1:1">
      <c r="A131" s="140" t="s">
        <v>1907</v>
      </c>
    </row>
    <row r="132" spans="1:1">
      <c r="A132" s="140" t="s">
        <v>1908</v>
      </c>
    </row>
    <row r="133" spans="1:1">
      <c r="A133" s="140" t="s">
        <v>1909</v>
      </c>
    </row>
    <row r="134" spans="1:1">
      <c r="A134" s="140" t="s">
        <v>1910</v>
      </c>
    </row>
    <row r="135" spans="1:1">
      <c r="A135" s="140" t="s">
        <v>1911</v>
      </c>
    </row>
    <row r="136" spans="1:1">
      <c r="A136" s="140" t="s">
        <v>1912</v>
      </c>
    </row>
    <row r="137" spans="1:1">
      <c r="A137" s="140" t="s">
        <v>1913</v>
      </c>
    </row>
    <row r="138" spans="1:1">
      <c r="A138" s="140" t="s">
        <v>1914</v>
      </c>
    </row>
    <row r="139" spans="1:1">
      <c r="A139" s="140" t="s">
        <v>1915</v>
      </c>
    </row>
    <row r="140" spans="1:1">
      <c r="A140" s="140" t="s">
        <v>1916</v>
      </c>
    </row>
    <row r="141" spans="1:1">
      <c r="A141" s="140" t="s">
        <v>1917</v>
      </c>
    </row>
    <row r="142" spans="1:1">
      <c r="A142" s="175" t="s">
        <v>1918</v>
      </c>
    </row>
    <row r="143" spans="1:1">
      <c r="A143" s="140"/>
    </row>
    <row r="144" spans="1:1">
      <c r="A144" s="97" t="s">
        <v>1919</v>
      </c>
    </row>
    <row r="145" spans="1:1">
      <c r="A145" s="172" t="s">
        <v>1920</v>
      </c>
    </row>
    <row r="146" spans="1:1">
      <c r="A146" s="97" t="s">
        <v>1821</v>
      </c>
    </row>
    <row r="147" spans="1:1">
      <c r="A147" s="97" t="s">
        <v>1921</v>
      </c>
    </row>
    <row r="148" spans="1:1">
      <c r="A148" s="177" t="s">
        <v>1900</v>
      </c>
    </row>
    <row r="149" spans="1:1">
      <c r="A149" s="140" t="s">
        <v>1922</v>
      </c>
    </row>
    <row r="150" spans="1:1">
      <c r="A150" s="140" t="s">
        <v>1923</v>
      </c>
    </row>
    <row r="151" spans="1:1">
      <c r="A151" s="140" t="s">
        <v>1924</v>
      </c>
    </row>
    <row r="152" spans="1:1">
      <c r="A152" s="140" t="s">
        <v>1925</v>
      </c>
    </row>
    <row r="153" spans="1:1">
      <c r="A153" s="140" t="s">
        <v>1926</v>
      </c>
    </row>
    <row r="154" spans="1:1">
      <c r="A154" s="140" t="s">
        <v>1927</v>
      </c>
    </row>
    <row r="155" spans="1:1">
      <c r="A155" s="140" t="s">
        <v>1928</v>
      </c>
    </row>
    <row r="156" spans="1:1">
      <c r="A156" s="140" t="s">
        <v>1929</v>
      </c>
    </row>
    <row r="157" spans="1:1">
      <c r="A157" s="140" t="s">
        <v>1930</v>
      </c>
    </row>
    <row r="158" spans="1:1">
      <c r="A158" s="140" t="s">
        <v>1931</v>
      </c>
    </row>
    <row r="159" spans="1:1">
      <c r="A159" s="140"/>
    </row>
    <row r="160" spans="1:1">
      <c r="A160" s="97" t="s">
        <v>1932</v>
      </c>
    </row>
    <row r="161" spans="1:1">
      <c r="A161" s="172" t="s">
        <v>1933</v>
      </c>
    </row>
    <row r="162" spans="1:1">
      <c r="A162" s="172" t="s">
        <v>1821</v>
      </c>
    </row>
    <row r="163" spans="1:1">
      <c r="A163" s="172" t="s">
        <v>1934</v>
      </c>
    </row>
    <row r="164" spans="1:1">
      <c r="A164" s="144"/>
    </row>
    <row r="165" spans="1:1">
      <c r="A165" s="97" t="s">
        <v>1935</v>
      </c>
    </row>
    <row r="166" spans="1:1">
      <c r="A166" s="172" t="s">
        <v>1936</v>
      </c>
    </row>
    <row r="167" spans="1:1">
      <c r="A167" s="172" t="s">
        <v>1821</v>
      </c>
    </row>
    <row r="168" spans="1:1">
      <c r="A168" s="172" t="s">
        <v>1937</v>
      </c>
    </row>
    <row r="169" spans="1:1">
      <c r="A169" s="144"/>
    </row>
    <row r="170" spans="1:1">
      <c r="A170" s="97" t="s">
        <v>1938</v>
      </c>
    </row>
    <row r="171" spans="1:1">
      <c r="A171" s="172" t="s">
        <v>1939</v>
      </c>
    </row>
    <row r="172" spans="1:1">
      <c r="A172" s="172" t="s">
        <v>1821</v>
      </c>
    </row>
    <row r="173" spans="1:1">
      <c r="A173" s="172" t="s">
        <v>1940</v>
      </c>
    </row>
    <row r="174" spans="1:1">
      <c r="A174" s="140"/>
    </row>
    <row r="175" spans="1:1">
      <c r="A175" s="97" t="s">
        <v>1941</v>
      </c>
    </row>
    <row r="176" spans="1:1">
      <c r="A176" s="172" t="s">
        <v>1942</v>
      </c>
    </row>
    <row r="177" spans="1:1">
      <c r="A177" s="172" t="s">
        <v>1821</v>
      </c>
    </row>
    <row r="178" spans="1:1">
      <c r="A178" s="172" t="s">
        <v>1943</v>
      </c>
    </row>
    <row r="179" spans="1:1">
      <c r="A179" s="140"/>
    </row>
    <row r="180" spans="1:1">
      <c r="A180" s="97" t="s">
        <v>1944</v>
      </c>
    </row>
    <row r="181" spans="1:1">
      <c r="A181" s="172" t="s">
        <v>1945</v>
      </c>
    </row>
    <row r="182" spans="1:1">
      <c r="A182" s="172" t="s">
        <v>1821</v>
      </c>
    </row>
    <row r="183" spans="1:1">
      <c r="A183" s="172" t="s">
        <v>1946</v>
      </c>
    </row>
    <row r="184" spans="1:1">
      <c r="A184" s="140"/>
    </row>
    <row r="185" spans="1:1">
      <c r="A185" s="97" t="s">
        <v>1947</v>
      </c>
    </row>
    <row r="186" spans="1:1">
      <c r="A186" s="172" t="s">
        <v>1948</v>
      </c>
    </row>
    <row r="187" spans="1:1">
      <c r="A187" s="172" t="s">
        <v>1821</v>
      </c>
    </row>
    <row r="188" spans="1:1">
      <c r="A188" s="172" t="s">
        <v>1949</v>
      </c>
    </row>
    <row r="189" spans="1:1">
      <c r="A189" s="140"/>
    </row>
    <row r="190" spans="1:1">
      <c r="A190" s="97" t="s">
        <v>1950</v>
      </c>
    </row>
    <row r="191" spans="1:1">
      <c r="A191" s="172" t="s">
        <v>1951</v>
      </c>
    </row>
    <row r="192" spans="1:1">
      <c r="A192" s="172" t="s">
        <v>1821</v>
      </c>
    </row>
    <row r="193" spans="1:1">
      <c r="A193" s="172" t="s">
        <v>1952</v>
      </c>
    </row>
    <row r="194" spans="1:1">
      <c r="A194" s="140"/>
    </row>
    <row r="195" spans="1:1">
      <c r="A195" s="97" t="s">
        <v>1953</v>
      </c>
    </row>
    <row r="196" spans="1:1">
      <c r="A196" s="172" t="s">
        <v>1954</v>
      </c>
    </row>
    <row r="197" spans="1:1">
      <c r="A197" s="172" t="s">
        <v>1821</v>
      </c>
    </row>
    <row r="198" spans="1:1">
      <c r="A198" s="172" t="s">
        <v>1955</v>
      </c>
    </row>
    <row r="199" spans="1:1">
      <c r="A199" s="140"/>
    </row>
    <row r="200" spans="1:1">
      <c r="A200" s="97" t="s">
        <v>1956</v>
      </c>
    </row>
    <row r="201" spans="1:1">
      <c r="A201" s="172" t="s">
        <v>1957</v>
      </c>
    </row>
    <row r="202" spans="1:1">
      <c r="A202" s="172" t="s">
        <v>1821</v>
      </c>
    </row>
    <row r="203" spans="1:1">
      <c r="A203" s="172" t="s">
        <v>1958</v>
      </c>
    </row>
    <row r="204" spans="1:1">
      <c r="A204" s="140"/>
    </row>
    <row r="205" spans="1:1">
      <c r="A205" s="97" t="s">
        <v>1959</v>
      </c>
    </row>
    <row r="206" spans="1:1">
      <c r="A206" s="172" t="s">
        <v>1960</v>
      </c>
    </row>
    <row r="207" spans="1:1">
      <c r="A207" s="172" t="s">
        <v>1821</v>
      </c>
    </row>
    <row r="208" spans="1:1">
      <c r="A208" s="172" t="s">
        <v>1961</v>
      </c>
    </row>
    <row r="209" spans="1:1">
      <c r="A209" s="140"/>
    </row>
    <row r="210" spans="1:1">
      <c r="A210" s="97" t="s">
        <v>1962</v>
      </c>
    </row>
    <row r="211" spans="1:1">
      <c r="A211" s="172" t="s">
        <v>1963</v>
      </c>
    </row>
    <row r="212" spans="1:1">
      <c r="A212" s="97" t="s">
        <v>1821</v>
      </c>
    </row>
    <row r="213" spans="1:1">
      <c r="A213" s="97" t="s">
        <v>1964</v>
      </c>
    </row>
    <row r="214" spans="1:1">
      <c r="A214" s="177" t="s">
        <v>1900</v>
      </c>
    </row>
    <row r="215" spans="1:1">
      <c r="A215" s="176" t="s">
        <v>1965</v>
      </c>
    </row>
    <row r="216" spans="1:1">
      <c r="A216" s="176" t="s">
        <v>1966</v>
      </c>
    </row>
    <row r="217" spans="1:1">
      <c r="A217" s="140" t="s">
        <v>1967</v>
      </c>
    </row>
    <row r="218" spans="1:1">
      <c r="A218" s="140" t="s">
        <v>1968</v>
      </c>
    </row>
    <row r="219" spans="1:1">
      <c r="A219" s="140" t="s">
        <v>1969</v>
      </c>
    </row>
    <row r="220" spans="1:1">
      <c r="A220" s="140" t="s">
        <v>1970</v>
      </c>
    </row>
    <row r="221" spans="1:1">
      <c r="A221" s="97" t="s">
        <v>1971</v>
      </c>
    </row>
    <row r="222" spans="1:1">
      <c r="A222" s="172" t="s">
        <v>1972</v>
      </c>
    </row>
    <row r="223" spans="1:1">
      <c r="A223" s="172" t="s">
        <v>1821</v>
      </c>
    </row>
    <row r="224" spans="1:1">
      <c r="A224" s="172" t="s">
        <v>1973</v>
      </c>
    </row>
    <row r="225" spans="1:1">
      <c r="A225" s="178" t="s">
        <v>1974</v>
      </c>
    </row>
    <row r="226" spans="1:1">
      <c r="A226" s="179" t="s">
        <v>1975</v>
      </c>
    </row>
    <row r="227" spans="1:1">
      <c r="A227" s="179" t="s">
        <v>1976</v>
      </c>
    </row>
    <row r="228" spans="1:1">
      <c r="A228" s="178" t="s">
        <v>1977</v>
      </c>
    </row>
    <row r="229" spans="1:1">
      <c r="A229" s="178" t="s">
        <v>1978</v>
      </c>
    </row>
    <row r="230" spans="1:1">
      <c r="A230" s="178" t="s">
        <v>1979</v>
      </c>
    </row>
    <row r="231" spans="1:1">
      <c r="A231" s="178" t="s">
        <v>1980</v>
      </c>
    </row>
    <row r="232" spans="1:1">
      <c r="A232" s="178" t="s">
        <v>1981</v>
      </c>
    </row>
    <row r="233" spans="1:1">
      <c r="A233" s="180" t="s">
        <v>1982</v>
      </c>
    </row>
    <row r="234" spans="1:1">
      <c r="A234" s="178" t="s">
        <v>1983</v>
      </c>
    </row>
    <row r="235" spans="1:1">
      <c r="A235" s="178" t="s">
        <v>1984</v>
      </c>
    </row>
    <row r="236" spans="1:1">
      <c r="A236" s="179" t="s">
        <v>1985</v>
      </c>
    </row>
    <row r="237" spans="1:1">
      <c r="A237" s="179" t="s">
        <v>1986</v>
      </c>
    </row>
    <row r="238" spans="1:1">
      <c r="A238" s="178" t="s">
        <v>1977</v>
      </c>
    </row>
    <row r="239" spans="1:1">
      <c r="A239" s="178" t="s">
        <v>1978</v>
      </c>
    </row>
    <row r="240" spans="1:1">
      <c r="A240" s="178" t="s">
        <v>1979</v>
      </c>
    </row>
    <row r="241" spans="1:1">
      <c r="A241" s="178" t="s">
        <v>1987</v>
      </c>
    </row>
    <row r="242" spans="1:1">
      <c r="A242" s="178" t="s">
        <v>1981</v>
      </c>
    </row>
    <row r="243" spans="1:1">
      <c r="A243" s="180" t="s">
        <v>1982</v>
      </c>
    </row>
    <row r="244" spans="1:1">
      <c r="A244" s="178" t="s">
        <v>1988</v>
      </c>
    </row>
    <row r="245" spans="1:1">
      <c r="A245" s="178"/>
    </row>
    <row r="246" spans="1:1">
      <c r="A246" s="178" t="s">
        <v>1989</v>
      </c>
    </row>
    <row r="247" spans="1:1" ht="17.25" thickBot="1">
      <c r="A247" s="179" t="s">
        <v>1990</v>
      </c>
    </row>
    <row r="248" spans="1:1" ht="17.25" thickTop="1">
      <c r="A248" s="181"/>
    </row>
    <row r="249" spans="1:1">
      <c r="A249" s="182" t="s">
        <v>1991</v>
      </c>
    </row>
    <row r="250" spans="1:1">
      <c r="A250" s="183" t="s">
        <v>1992</v>
      </c>
    </row>
    <row r="251" spans="1:1">
      <c r="A251" s="183" t="s">
        <v>1821</v>
      </c>
    </row>
    <row r="252" spans="1:1">
      <c r="A252" s="96" t="s">
        <v>1993</v>
      </c>
    </row>
    <row r="253" spans="1:1">
      <c r="A253" s="96" t="s">
        <v>1994</v>
      </c>
    </row>
    <row r="254" spans="1:1">
      <c r="A254" s="96" t="s">
        <v>1995</v>
      </c>
    </row>
    <row r="255" spans="1:1">
      <c r="A255" s="97" t="s">
        <v>1996</v>
      </c>
    </row>
    <row r="256" spans="1:1">
      <c r="A256" s="172" t="s">
        <v>1997</v>
      </c>
    </row>
    <row r="257" spans="1:1">
      <c r="A257" s="172" t="s">
        <v>1998</v>
      </c>
    </row>
    <row r="258" spans="1:1">
      <c r="A258" s="144"/>
    </row>
    <row r="259" spans="1:1">
      <c r="A259" s="97" t="s">
        <v>1999</v>
      </c>
    </row>
    <row r="260" spans="1:1">
      <c r="A260" s="172" t="s">
        <v>2000</v>
      </c>
    </row>
    <row r="261" spans="1:1">
      <c r="A261" s="172" t="s">
        <v>2001</v>
      </c>
    </row>
    <row r="262" spans="1:1">
      <c r="A262" s="140"/>
    </row>
    <row r="263" spans="1:1">
      <c r="A263" s="96" t="s">
        <v>2002</v>
      </c>
    </row>
    <row r="264" spans="1:1">
      <c r="A264" s="97" t="s">
        <v>2083</v>
      </c>
    </row>
    <row r="265" spans="1:1">
      <c r="A265" s="172" t="s">
        <v>2003</v>
      </c>
    </row>
    <row r="266" spans="1:1">
      <c r="A266" s="172" t="s">
        <v>2004</v>
      </c>
    </row>
    <row r="267" spans="1:1">
      <c r="A267" s="97" t="s">
        <v>1977</v>
      </c>
    </row>
    <row r="268" spans="1:1">
      <c r="A268" s="97" t="s">
        <v>2005</v>
      </c>
    </row>
    <row r="269" spans="1:1">
      <c r="A269" s="97" t="s">
        <v>1979</v>
      </c>
    </row>
    <row r="270" spans="1:1">
      <c r="A270" s="176" t="s">
        <v>2006</v>
      </c>
    </row>
    <row r="271" spans="1:1">
      <c r="A271" s="97" t="s">
        <v>1981</v>
      </c>
    </row>
    <row r="272" spans="1:1">
      <c r="A272" s="175" t="s">
        <v>2007</v>
      </c>
    </row>
    <row r="273" spans="1:1">
      <c r="A273" s="175" t="s">
        <v>2008</v>
      </c>
    </row>
    <row r="274" spans="1:1">
      <c r="A274" s="97" t="s">
        <v>1983</v>
      </c>
    </row>
    <row r="275" spans="1:1">
      <c r="A275" s="97" t="s">
        <v>2009</v>
      </c>
    </row>
    <row r="276" spans="1:1">
      <c r="A276" s="178" t="s">
        <v>2010</v>
      </c>
    </row>
    <row r="277" spans="1:1">
      <c r="A277" s="178" t="s">
        <v>2011</v>
      </c>
    </row>
    <row r="278" spans="1:1">
      <c r="A278" s="140"/>
    </row>
    <row r="279" spans="1:1">
      <c r="A279" s="178" t="s">
        <v>2012</v>
      </c>
    </row>
    <row r="280" spans="1:1">
      <c r="A280" s="178" t="s">
        <v>2013</v>
      </c>
    </row>
    <row r="281" spans="1:1">
      <c r="A281" s="178" t="s">
        <v>2014</v>
      </c>
    </row>
    <row r="282" spans="1:1">
      <c r="A282" s="178" t="s">
        <v>2015</v>
      </c>
    </row>
    <row r="284" spans="1:1">
      <c r="A284" s="178" t="s">
        <v>2016</v>
      </c>
    </row>
    <row r="285" spans="1:1">
      <c r="A285" s="180" t="s">
        <v>1901</v>
      </c>
    </row>
    <row r="286" spans="1:1">
      <c r="A286" s="180" t="s">
        <v>2017</v>
      </c>
    </row>
    <row r="287" spans="1:1">
      <c r="A287" s="180" t="s">
        <v>2018</v>
      </c>
    </row>
    <row r="288" spans="1:1">
      <c r="A288" s="180" t="s">
        <v>2019</v>
      </c>
    </row>
    <row r="289" spans="1:1">
      <c r="A289" s="140"/>
    </row>
    <row r="290" spans="1:1">
      <c r="A290" s="97" t="s">
        <v>2020</v>
      </c>
    </row>
    <row r="291" spans="1:1">
      <c r="A291" s="172" t="s">
        <v>2021</v>
      </c>
    </row>
    <row r="292" spans="1:1">
      <c r="A292" s="172" t="s">
        <v>2022</v>
      </c>
    </row>
    <row r="293" spans="1:1">
      <c r="A293" s="97" t="s">
        <v>1977</v>
      </c>
    </row>
    <row r="294" spans="1:1">
      <c r="A294" s="97" t="s">
        <v>1978</v>
      </c>
    </row>
    <row r="295" spans="1:1">
      <c r="A295" s="97" t="s">
        <v>1979</v>
      </c>
    </row>
    <row r="296" spans="1:1">
      <c r="A296" s="176" t="s">
        <v>2023</v>
      </c>
    </row>
    <row r="297" spans="1:1">
      <c r="A297" s="97" t="s">
        <v>1981</v>
      </c>
    </row>
    <row r="298" spans="1:1">
      <c r="A298" s="175" t="s">
        <v>2007</v>
      </c>
    </row>
    <row r="299" spans="1:1">
      <c r="A299" s="97" t="s">
        <v>1983</v>
      </c>
    </row>
    <row r="300" spans="1:1">
      <c r="A300" s="97" t="s">
        <v>2024</v>
      </c>
    </row>
    <row r="301" spans="1:1">
      <c r="A301" s="172" t="s">
        <v>2025</v>
      </c>
    </row>
    <row r="302" spans="1:1">
      <c r="A302" s="172" t="s">
        <v>2026</v>
      </c>
    </row>
    <row r="303" spans="1:1">
      <c r="A303" s="144"/>
    </row>
    <row r="304" spans="1:1">
      <c r="A304" s="97" t="s">
        <v>2027</v>
      </c>
    </row>
    <row r="305" spans="1:1">
      <c r="A305" s="172" t="s">
        <v>2028</v>
      </c>
    </row>
    <row r="306" spans="1:1">
      <c r="A306" s="172" t="s">
        <v>2029</v>
      </c>
    </row>
    <row r="307" spans="1:1">
      <c r="A307" s="97" t="s">
        <v>1977</v>
      </c>
    </row>
    <row r="308" spans="1:1">
      <c r="A308" s="97" t="s">
        <v>1978</v>
      </c>
    </row>
    <row r="309" spans="1:1">
      <c r="A309" s="97" t="s">
        <v>1979</v>
      </c>
    </row>
    <row r="310" spans="1:1">
      <c r="A310" s="176" t="s">
        <v>2030</v>
      </c>
    </row>
    <row r="311" spans="1:1">
      <c r="A311" s="176" t="s">
        <v>2031</v>
      </c>
    </row>
    <row r="312" spans="1:1">
      <c r="A312" s="175" t="s">
        <v>2007</v>
      </c>
    </row>
    <row r="313" spans="1:1">
      <c r="A313" s="97" t="s">
        <v>1983</v>
      </c>
    </row>
    <row r="314" spans="1:1">
      <c r="A314" s="97" t="s">
        <v>2032</v>
      </c>
    </row>
    <row r="315" spans="1:1">
      <c r="A315" s="172" t="s">
        <v>2033</v>
      </c>
    </row>
    <row r="316" spans="1:1">
      <c r="A316" s="172" t="s">
        <v>2034</v>
      </c>
    </row>
    <row r="317" spans="1:1">
      <c r="A317" s="144"/>
    </row>
    <row r="318" spans="1:1">
      <c r="A318" s="97" t="s">
        <v>2035</v>
      </c>
    </row>
    <row r="319" spans="1:1">
      <c r="A319" s="172" t="s">
        <v>2036</v>
      </c>
    </row>
    <row r="320" spans="1:1">
      <c r="A320" s="172" t="s">
        <v>2037</v>
      </c>
    </row>
    <row r="321" spans="1:1">
      <c r="A321" s="97" t="s">
        <v>2038</v>
      </c>
    </row>
    <row r="322" spans="1:1">
      <c r="A322" s="172" t="s">
        <v>2039</v>
      </c>
    </row>
    <row r="323" spans="1:1">
      <c r="A323" s="172" t="s">
        <v>2040</v>
      </c>
    </row>
    <row r="324" spans="1:1">
      <c r="A324" s="144"/>
    </row>
    <row r="325" spans="1:1">
      <c r="A325" s="97" t="s">
        <v>2041</v>
      </c>
    </row>
    <row r="326" spans="1:1">
      <c r="A326" s="172" t="s">
        <v>2042</v>
      </c>
    </row>
    <row r="327" spans="1:1">
      <c r="A327" s="172" t="s">
        <v>2043</v>
      </c>
    </row>
    <row r="328" spans="1:1">
      <c r="A328" s="97" t="s">
        <v>2044</v>
      </c>
    </row>
    <row r="329" spans="1:1">
      <c r="A329" s="172" t="s">
        <v>2045</v>
      </c>
    </row>
    <row r="330" spans="1:1">
      <c r="A330" s="172" t="s">
        <v>2046</v>
      </c>
    </row>
    <row r="331" spans="1:1">
      <c r="A331" s="97" t="s">
        <v>1977</v>
      </c>
    </row>
    <row r="332" spans="1:1">
      <c r="A332" s="97" t="s">
        <v>1978</v>
      </c>
    </row>
    <row r="333" spans="1:1">
      <c r="A333" s="97" t="s">
        <v>1979</v>
      </c>
    </row>
    <row r="334" spans="1:1">
      <c r="A334" s="176" t="s">
        <v>2047</v>
      </c>
    </row>
    <row r="335" spans="1:1">
      <c r="A335" s="176" t="s">
        <v>2031</v>
      </c>
    </row>
    <row r="336" spans="1:1">
      <c r="A336" s="175" t="s">
        <v>2007</v>
      </c>
    </row>
    <row r="337" spans="1:1">
      <c r="A337" s="97" t="s">
        <v>1983</v>
      </c>
    </row>
    <row r="338" spans="1:1">
      <c r="A338" s="140"/>
    </row>
    <row r="339" spans="1:1">
      <c r="A339" s="96" t="s">
        <v>2048</v>
      </c>
    </row>
    <row r="340" spans="1:1">
      <c r="A340" s="178" t="s">
        <v>2049</v>
      </c>
    </row>
    <row r="341" spans="1:1">
      <c r="A341" s="179" t="s">
        <v>2050</v>
      </c>
    </row>
    <row r="342" spans="1:1">
      <c r="A342" s="179" t="s">
        <v>2051</v>
      </c>
    </row>
    <row r="343" spans="1:1">
      <c r="A343" s="178" t="s">
        <v>2052</v>
      </c>
    </row>
    <row r="344" spans="1:1">
      <c r="A344" s="179" t="s">
        <v>2053</v>
      </c>
    </row>
    <row r="345" spans="1:1" ht="17.25" thickBot="1">
      <c r="A345" s="179" t="s">
        <v>2054</v>
      </c>
    </row>
    <row r="346" spans="1:1" ht="17.25" thickTop="1">
      <c r="A346" s="181"/>
    </row>
    <row r="347" spans="1:1">
      <c r="A347" s="96" t="s">
        <v>2055</v>
      </c>
    </row>
    <row r="348" spans="1:1">
      <c r="A348" s="178" t="s">
        <v>2056</v>
      </c>
    </row>
    <row r="349" spans="1:1">
      <c r="A349" s="179" t="s">
        <v>2057</v>
      </c>
    </row>
    <row r="350" spans="1:1">
      <c r="A350" s="179" t="s">
        <v>2058</v>
      </c>
    </row>
    <row r="351" spans="1:1">
      <c r="A351" s="178" t="s">
        <v>2059</v>
      </c>
    </row>
    <row r="352" spans="1:1">
      <c r="A352" s="179" t="s">
        <v>2060</v>
      </c>
    </row>
    <row r="353" spans="1:1">
      <c r="A353" s="179" t="s">
        <v>2061</v>
      </c>
    </row>
    <row r="354" spans="1:1">
      <c r="A354" s="182" t="s">
        <v>2062</v>
      </c>
    </row>
    <row r="355" spans="1:1">
      <c r="A355" s="183" t="s">
        <v>2063</v>
      </c>
    </row>
    <row r="356" spans="1:1">
      <c r="A356" s="183" t="s">
        <v>2064</v>
      </c>
    </row>
    <row r="357" spans="1:1">
      <c r="A357" s="182" t="s">
        <v>2065</v>
      </c>
    </row>
    <row r="358" spans="1:1">
      <c r="A358" s="183" t="s">
        <v>2066</v>
      </c>
    </row>
    <row r="359" spans="1:1">
      <c r="A359" s="183" t="s">
        <v>2067</v>
      </c>
    </row>
    <row r="360" spans="1:1">
      <c r="A360" s="182" t="s">
        <v>2068</v>
      </c>
    </row>
    <row r="361" spans="1:1">
      <c r="A361" s="183" t="s">
        <v>2069</v>
      </c>
    </row>
    <row r="362" spans="1:1">
      <c r="A362" s="183" t="s">
        <v>2070</v>
      </c>
    </row>
    <row r="363" spans="1:1">
      <c r="A363" s="182" t="s">
        <v>2071</v>
      </c>
    </row>
    <row r="364" spans="1:1">
      <c r="A364" s="183" t="s">
        <v>2072</v>
      </c>
    </row>
    <row r="365" spans="1:1">
      <c r="A365" s="183" t="s">
        <v>2073</v>
      </c>
    </row>
    <row r="366" spans="1:1">
      <c r="A366" s="182" t="s">
        <v>2074</v>
      </c>
    </row>
    <row r="367" spans="1:1">
      <c r="A367" s="183" t="s">
        <v>2075</v>
      </c>
    </row>
    <row r="368" spans="1:1">
      <c r="A368" s="183" t="s">
        <v>2076</v>
      </c>
    </row>
    <row r="369" spans="1:1">
      <c r="A369" s="182" t="s">
        <v>2077</v>
      </c>
    </row>
    <row r="370" spans="1:1">
      <c r="A370" s="183" t="s">
        <v>2078</v>
      </c>
    </row>
    <row r="371" spans="1:1">
      <c r="A371" s="183" t="s">
        <v>2079</v>
      </c>
    </row>
  </sheetData>
  <phoneticPr fontId="9"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30</vt:i4>
      </vt:variant>
    </vt:vector>
  </HeadingPairs>
  <TitlesOfParts>
    <vt:vector size="30" baseType="lpstr">
      <vt:lpstr>목록</vt:lpstr>
      <vt:lpstr>CpSvrNew7222(1)</vt:lpstr>
      <vt:lpstr>CpSvrNew7222</vt:lpstr>
      <vt:lpstr>CpSvrNew7221</vt:lpstr>
      <vt:lpstr>CpSvrNew7221S</vt:lpstr>
      <vt:lpstr>주식데이터</vt:lpstr>
      <vt:lpstr>StockIndexIS</vt:lpstr>
      <vt:lpstr>Elwcodemgr</vt:lpstr>
      <vt:lpstr>cpcodemgr</vt:lpstr>
      <vt:lpstr>MarketEye</vt:lpstr>
      <vt:lpstr>k200expect</vt:lpstr>
      <vt:lpstr>cptd0311</vt:lpstr>
      <vt:lpstr>cp5339</vt:lpstr>
      <vt:lpstr>CpTd6033</vt:lpstr>
      <vt:lpstr>CpTdNew5331A</vt:lpstr>
      <vt:lpstr>FutOptChart</vt:lpstr>
      <vt:lpstr>FutureMst</vt:lpstr>
      <vt:lpstr>stockmst</vt:lpstr>
      <vt:lpstr>stockbid</vt:lpstr>
      <vt:lpstr>FutureJpBid</vt:lpstr>
      <vt:lpstr>FutureCurOnly</vt:lpstr>
      <vt:lpstr>CpFutureCode</vt:lpstr>
      <vt:lpstr>stockjpbid2</vt:lpstr>
      <vt:lpstr>stockjpbid</vt:lpstr>
      <vt:lpstr>stockcur</vt:lpstr>
      <vt:lpstr>CpConclusion</vt:lpstr>
      <vt:lpstr>stockchart</vt:lpstr>
      <vt:lpstr>stockmstm</vt:lpstr>
      <vt:lpstr>stockmst2</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edailyon</dc:creator>
  <cp:lastModifiedBy>박승현</cp:lastModifiedBy>
  <dcterms:created xsi:type="dcterms:W3CDTF">2018-08-29T06:29:40Z</dcterms:created>
  <dcterms:modified xsi:type="dcterms:W3CDTF">2021-07-02T08:58:01Z</dcterms:modified>
</cp:coreProperties>
</file>