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Input'!$A$1:$P$22</definedName>
    <definedName name="_xlnm.Print_Area" localSheetId="7">'Form Func Spec'!$A$1:$T$155</definedName>
    <definedName name="_xlnm.Print_Area" localSheetId="8">'Func Spec'!$A$1:$J$21</definedName>
    <definedName name="_xlnm.Print_Area" localSheetId="9">Help!$A$1:$K$62</definedName>
    <definedName name="_xlnm.Print_Area" localSheetId="4">'Input Check'!$A$1:$J$18</definedName>
    <definedName name="_xlnm.Print_Area" localSheetId="3">'Item Screen'!$A$1:$P$37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N2" i="13"/>
  <c r="N1" i="13"/>
  <c r="J2" i="18"/>
  <c r="J1" i="18"/>
  <c r="J2" i="16"/>
  <c r="J1" i="16"/>
  <c r="P2" i="15"/>
  <c r="P1" i="15"/>
  <c r="J2" i="10"/>
  <c r="J1" i="10"/>
  <c r="J2" i="13" l="1"/>
  <c r="J1" i="13"/>
  <c r="H1" i="18"/>
  <c r="H2" i="18"/>
  <c r="F2" i="18"/>
  <c r="F1" i="18"/>
  <c r="D2" i="18"/>
  <c r="D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<sst xmlns="http://schemas.openxmlformats.org/spreadsheetml/2006/main" count="721" uniqueCount="381">
  <si>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</si>
  <si>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</si>
  <si>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</si>
  <si>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</si>
  <si>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</si>
  <si>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</si>
  <si>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</si>
  <si>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</si>
  <si>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</si>
  <si>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</si>
  <si>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</si>
  <si>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</si>
  <si>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</si>
  <si>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</si>
  <si>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</si>
  <si>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</si>
  <si>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</si>
  <si>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</si>
  <si>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</si>
  <si>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</si>
  <si>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</si>
  <si>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</si>
  <si>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</si>
  <si>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</si>
  <si>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</si>
  <si>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</si>
  <si>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</si>
  <si>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</si>
  <si>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</si>
  <si>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</si>
  <si>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</si>
  <si>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</si>
  <si>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</si>
  <si>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</si>
  <si>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</si>
  <si>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</si>
  <si>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</si>
  <si>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</si>
  <si>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</si>
  <si>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</si>
  <si>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</si>
  <si>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</si>
  <si>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</si>
  <si>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</si>
  <si>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</si>
  <si>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</si>
  <si>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</si>
  <si>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</si>
  <si>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</si>
  <si>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</si>
  <si>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</si>
  <si>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</si>
  <si>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</si>
  <si>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</si>
  <si>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</si>
  <si>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</si>
  <si>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</si>
  <si>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</si>
  <si>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</si>
  <si>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</si>
  <si>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</si>
  <si>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</si>
  <si>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</si>
  <si>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</si>
  <si>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</si>
  <si>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</si>
  <si>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</si>
  <si>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</si>
  <si>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</si>
  <si>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</si>
  <si>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</si>
  <si>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</si>
  <si>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</si>
  <si>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</si>
  <si>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</si>
  <si>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</si>
  <si>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</si>
  <si>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</si>
  <si>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</si>
  <si>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</si>
  <si>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</si>
  <si>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</si>
  <si>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</si>
  <si>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</si>
  <si>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</si>
  <si>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</si>
  <si>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</si>
  <si>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</si>
  <si>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</si>
  <si>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</si>
  <si>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</si>
  <si>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</si>
  <si>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</si>
  <si>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</si>
  <si>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</si>
  <si>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</si>
  <si>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</si>
  <si>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</si>
  <si>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</si>
  <si>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</si>
  <si>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</si>
  <si>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</si>
  <si>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</si>
  <si>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</si>
  <si>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</si>
  <si>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</si>
  <si>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</si>
  <si>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</si>
  <si>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</si>
  <si>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</si>
  <si>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</si>
  <si>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</si>
  <si>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</si>
  <si>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</si>
  <si>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</si>
  <si>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</si>
  <si>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</si>
  <si>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</si>
  <si>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</si>
  <si>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</si>
  <si>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</si>
  <si>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</si>
  <si>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</si>
  <si>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</si>
  <si>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</si>
  <si>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</si>
  <si>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</si>
  <si>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</si>
  <si>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</si>
  <si>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</si>
  <si>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</si>
  <si>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</si>
  <si>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</si>
  <si>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</si>
  <si>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</si>
  <si>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</si>
  <si>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</si>
  <si>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</si>
  <si>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</si>
  <si>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</si>
  <si>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</si>
  <si>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</si>
  <si>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</si>
  <si>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</si>
  <si>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</si>
  <si>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</si>
  <si>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</si>
  <si>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</si>
  <si>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</si>
  <si>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</si>
  <si>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</si>
  <si>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</si>
  <si>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</si>
  <si>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</si>
  <si>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</si>
  <si>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</si>
  <si>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</si>
  <si>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</si>
  <si>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</si>
  <si>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</si>
  <si>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</si>
  <si>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</si>
  <si>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</si>
  <si>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</si>
  <si>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</si>
  <si>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</si>
  <si>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</si>
  <si>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</si>
  <si>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</si>
  <si>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</si>
  <si>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</si>
  <si>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</si>
  <si>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</si>
  <si>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</si>
  <si>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</si>
  <si>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</si>
  <si>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</si>
  <si>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</si>
  <si>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</si>
  <si>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</si>
  <si>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</si>
  <si>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</si>
  <si>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</si>
  <si>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</si>
  <si>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</si>
  <si>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</si>
  <si>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</si>
  <si>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</si>
  <si>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</si>
  <si>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</si>
  <si>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</si>
  <si>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</si>
  <si>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</si>
  <si>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</si>
  <si>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</si>
  <si>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</si>
  <si>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</si>
  <si>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</si>
  <si>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</si>
  <si>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</si>
  <si>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</si>
  <si>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</si>
  <si>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</si>
  <si>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</si>
  <si>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</si>
  <si>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</si>
  <si>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</si>
  <si>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</si>
  <si>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</si>
  <si>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</si>
  <si>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</si>
  <si>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</si>
  <si>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</si>
  <si>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</si>
  <si>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</si>
  <si>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</si>
  <si>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</si>
  <si>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</si>
  <si>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</si>
  <si>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</si>
  <si>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</si>
  <si>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</si>
  <si>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</si>
  <si>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</si>
  <si>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</si>
  <si>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</si>
  <si>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</si>
  <si>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</si>
  <si>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</si>
  <si>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</si>
  <si>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</si>
  <si>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</si>
  <si>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</si>
  <si>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</si>
  <si>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</si>
  <si>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</si>
  <si>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</si>
  <si>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</si>
  <si>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</si>
  <si>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</si>
  <si>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</si>
  <si>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</si>
  <si>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</si>
  <si>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</si>
  <si>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</si>
  <si>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</si>
  <si>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</si>
  <si>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TimeRequest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</si>
  <si>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</si>
  <si>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</si>
  <si>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</si>
  <si>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</si>
  <si>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</si>
  <si>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</si>
  <si>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</si>
  <si>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</si>
  <si>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</si>
  <si>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</si>
  <si>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</si>
  <si>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</si>
  <si>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</si>
  <si>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</si>
  <si>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</si>
  <si>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</si>
  <si>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</si>
  <si>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</si>
  <si>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</si>
  <si>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</si>
  <si>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</si>
  <si>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</si>
  <si>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</si>
  <si>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</si>
  <si>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</si>
  <si>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</si>
  <si>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</si>
  <si>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</si>
  <si>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</si>
  <si>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</si>
  <si>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</si>
  <si>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</si>
  <si>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</si>
  <si>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</si>
  <si>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</si>
  <si>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</si>
  <si>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</si>
  <si>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</si>
  <si>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</si>
  <si>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</si>
  <si>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</si>
  <si>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</si>
  <si>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</si>
  <si>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</si>
  <si>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</si>
  <si>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</si>
  <si>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</si>
  <si>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</si>
  <si>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</si>
  <si>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</si>
  <si>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</si>
  <si>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</si>
  <si>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</si>
  <si>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</si>
  <si>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</si>
  <si>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</si>
  <si>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</si>
  <si>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</si>
  <si>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</si>
  <si>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</si>
  <si>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</si>
  <si>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</si>
  <si>
    <t>Tấn Đạt</t>
  </si>
  <si>
    <t>24/01/2018</t>
  </si>
  <si>
    <t>4.0</t>
  </si>
  <si>
    <t>Loại yêu cầu</t>
  </si>
  <si>
    <t>RequestTypeID</t>
  </si>
  <si>
    <t>Phân loại bug</t>
  </si>
  <si>
    <t>BugTypeID</t>
  </si>
  <si>
    <t>Ver 4.0</t>
  </si>
  <si>
    <t>Dự án</t>
  </si>
  <si>
    <t>ProjectID</t>
  </si>
  <si>
    <t>Deadline mong muốn</t>
  </si>
  <si>
    <t>DeadlineExpect</t>
  </si>
  <si>
    <t>Deadline xử lý</t>
  </si>
  <si>
    <t>DeadlineRequest</t>
  </si>
  <si>
    <t>Deadline thực tế hoàn thành</t>
  </si>
  <si>
    <t>CompleteDate</t>
  </si>
  <si>
    <t>Số giờ cho phép</t>
  </si>
  <si>
    <t>DurationTime</t>
  </si>
  <si>
    <t>Số giờ thực tế</t>
  </si>
  <si>
    <t>@SQL013</t>
  </si>
  <si>
    <t>@SQL014</t>
  </si>
  <si>
    <t>Load combo [Phân loại yêu cầu]
(Tool BA\SQL List\CRM-CLOUD)</t>
  </si>
  <si>
    <t>Load combo Dự án</t>
  </si>
  <si>
    <t>CRMT00000025</t>
  </si>
  <si>
    <t>Load combo Phân loại yêu cầu</t>
  </si>
  <si>
    <t>RealTime</t>
  </si>
  <si>
    <t>Number</t>
  </si>
  <si>
    <t>DropdowChecklist</t>
  </si>
  <si>
    <t>CRMT00000026</t>
  </si>
  <si>
    <t>Load combo Phân loại bug</t>
  </si>
  <si>
    <t>Load combo [Phân loại bug]
(Tool BA\SQL List\CRM-CLOUD)</t>
  </si>
  <si>
    <t>@SQL015</t>
  </si>
  <si>
    <t>Thực thi @SQL013 load combo [Phân loại yêu cầu]</t>
  </si>
  <si>
    <t>Thực thi @SQL014 load combo [Phân loại bug]</t>
  </si>
  <si>
    <t>25/01/2018</t>
  </si>
  <si>
    <t>- STT yêu cầu là: 4 (bên file Tasklist)
 -Thêm các trường: Loại yêu cầu, Phân loại bug, Chủ đề yêu cầu, Deadline mong muốn, Deadline xử lý, Deadline thực tế, Số giờ cho phép, Số giờ thực tế</t>
  </si>
  <si>
    <t>Ver 5.0</t>
  </si>
  <si>
    <t>-STT yêu cầu là: 1 (bên file Tasklist)
- Thêm trường Dự án</t>
  </si>
  <si>
    <t>Giá trị đầu tiên trong db</t>
  </si>
  <si>
    <t>Mặc đinh load lên giá trị đầu tiên trong DB là Support</t>
  </si>
  <si>
    <t>[Loại yêu cầu] != [Bug/issue] thì hide combo [Phân loại bug] ngược lại thì unhide và bắt buộc nhập [Phân loại bug]</t>
  </si>
  <si>
    <t>dd/mm/yyyy</t>
  </si>
  <si>
    <t>Not In List</t>
  </si>
  <si>
    <t>00ML000130</t>
  </si>
  <si>
    <t>Ver 4</t>
  </si>
  <si>
    <t xml:space="preserve">Ver 5 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</si>
  <si>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, RequestTypeID = @RequestTypeID
, BugTypeID = @BugTypeID
, DeadlineExpect = @DeadlineExpect
, DeadlineRequest = @DeadlineRequest
, CompleteDate = @CompleteDate
, DurationTime = @DurationTime
, RealTime = @RealTime
, ProjectID = @ProjectID
Where RequestID =@RequestID</t>
  </si>
  <si>
    <t xml:space="preserve">@APK,
 @DivisionID, @RequestSubject, @PriorityID, @RequestStatus, @DeleteFlg, @TimeRequest, @DeadlineRequest, @AssignedToUserID, @RequestDescription, @FeedbackDescription, @RelatedToTypeID, @CreateDate, @CreateUserID, @LastModifyDate, @LastModifyUserID,
@RequestTypeID, @BugTypeID, @DeadlineExpect, 
@DeadlineRequest,
@CompleteDate, @DurationTime, @RealTime,
@ProjectID
</t>
  </si>
  <si>
    <t>NewID(),
 Biến môi trường @RequestSubject, @PriorityID, 
@RequestStatus,
@DeleteFlg,
@TimeRequest, @DeadlineRequest, @AssignedToUserID, @RequestDescription, @FeedbackDescription, 
20, 
@CreateDate, @CreateUserID, @LastModifyDate, @LastModifyUserID,
@RequestTypeID, @BugTypeID, @DeadlineExpect, 
@DeadlineRequest,
@CompleteDate, @DurationTime,
@RealTime, 
@ProjectID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</si>
  <si>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@DeadlineRequest,
@CompleteDate, @DurationTime, @RealTime,
@ProjectID
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</si>
  <si>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
@DeadlineRequest,
@CompleteDate, @DurationTime, @RealTime,
@ProjectID
</t>
  </si>
  <si>
    <t>Thời gian ghi nhận</t>
  </si>
  <si>
    <t>Biến môi trường</t>
  </si>
  <si>
    <t>Load combo [Dự án]</t>
  </si>
  <si>
    <t>ProjectName</t>
  </si>
  <si>
    <t xml:space="preserve">Select A.AnaID as [ProjectID], A.AnaName as [ProjectName]
from AT1015 A
left join CRMT00000 C with(NOLOCK) ON A.AnaTypeID = C.ProjectID
where C.DivisionID = @DivisionID
</t>
  </si>
  <si>
    <t>Thực thi @SQL015 load combo [Dự án]</t>
  </si>
  <si>
    <t xml:space="preserve">Customizeindex  </t>
  </si>
  <si>
    <t>Customizeindex : 92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</si>
  <si>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LastModifyUserID, RequestTypeID, BugTypeID, DeadlineExpect, CompleteDate, DurationTime, RealTime, ProjectID, DeadlineRequest, ProjectID)
Values 
(@APK, @DivisionID, @RequestSubject
, @PriorityID, @RequestStatus, @DeleteFlg
, @TimeRequest, @DeadlineRequest, @AssignedToUserID
, @RequestDescription, @FeedbackDescription, @RelatedToTypeID
, @CreateDate, @CreateUserID, @LastModifyDate, @LastModifyUserID, @RequestTypeID, @BugTypeID, @DeadlineExpect, @CompleteDate, @DurationTime, @DeadlineRequest, @RealTime, @ProjectID)</t>
  </si>
  <si>
    <t xml:space="preserve"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M.LastModifyDate, M.DeadlineExpect,M.DeadlineRequest,  M.CompleteDate, M.DurationTime, M.RealTime
, M.RequestTypeID,C02.Description as RequestTypeName
, M.BugTypeID
, stuff(isnull((Select ', ' + B.Description From CRMT0099 B WITH (NOLOCK) 
 where B.CodeMaster ='CRMT00000026'and B.ID in (Replace(M.BugTypeID,',',''','''))
 Group by B.Description
 FOR XML PATH (''), TYPE).value('.','NVARCHAR(max)'), ''), 1, 2, '') as BugTypeName
 , M.ProjectID, A1.AnaName
From CRMT20801 M With (Nolock)
Left join AT1103 A With (Nolock) On A.EmployeeID = M.AssignedToUserID
Left join CRMT0099 C01 With (Nolock) On C01.ID = M.RequestStatus  and C01.CodeMaster ='CRMT00000003' 
Left join CRMT0099 C02 With (Nolock) On C02.ID = M.RequestTypeID  and C02.CodeMaster ='CRMT00000025' 
Left join AT1015 A1 With (Nolock) on M.ProjectID = A1.AnaID 
Where M.APK = @APK 
</t>
  </si>
  <si>
    <t>21/2/2018</t>
  </si>
  <si>
    <t>-STT yêu cầu là: 7 (bên file Tasklist)
- Thêm chức năng danh sách theo dõi</t>
  </si>
  <si>
    <t>Ver 6.0</t>
  </si>
  <si>
    <t>Người theo dõi</t>
  </si>
  <si>
    <t>Thêm</t>
  </si>
  <si>
    <t>FollowID</t>
  </si>
  <si>
    <t>Xoá</t>
  </si>
  <si>
    <t>btnAddFollow</t>
  </si>
  <si>
    <t>btnDeleteFollow</t>
  </si>
  <si>
    <t>Xử lý theo dõi như xử lý theo tài liệu dùng 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</si>
</sst>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9"/>
      <color theme="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35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4" xfId="0" quotePrefix="1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6" borderId="1" xfId="0" quotePrefix="1" applyFont="1" applyFill="1" applyBorder="1" applyAlignment="1">
      <alignment horizontal="left" vertical="center"/>
    </xf>
    <xf numFmtId="0" fontId="11" fillId="6" borderId="0" xfId="0" applyFont="1" applyFill="1" applyBorder="1"/>
    <xf numFmtId="0" fontId="11" fillId="6" borderId="0" xfId="0" applyFont="1" applyFill="1"/>
    <xf numFmtId="0" fontId="13" fillId="6" borderId="0" xfId="0" applyFont="1" applyFill="1" applyBorder="1"/>
    <xf numFmtId="0" fontId="11" fillId="0" borderId="0" xfId="0" applyFont="1" applyFill="1"/>
    <xf numFmtId="0" fontId="0" fillId="2" borderId="0" xfId="0" applyFill="1" applyBorder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/>
    </xf>
    <xf numFmtId="0" fontId="11" fillId="7" borderId="0" xfId="0" applyFont="1" applyFill="1" applyAlignment="1">
      <alignment vertical="top"/>
    </xf>
    <xf numFmtId="0" fontId="5" fillId="7" borderId="1" xfId="0" applyFont="1" applyFill="1" applyBorder="1" applyAlignment="1">
      <alignment vertical="center" wrapText="1"/>
    </xf>
    <xf numFmtId="0" fontId="5" fillId="7" borderId="1" xfId="0" quotePrefix="1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right" vertical="center" wrapText="1"/>
    </xf>
    <xf numFmtId="14" fontId="11" fillId="7" borderId="1" xfId="0" applyNumberFormat="1" applyFont="1" applyFill="1" applyBorder="1" applyAlignment="1">
      <alignment horizontal="center" vertical="center" wrapText="1"/>
    </xf>
    <xf numFmtId="0" fontId="11" fillId="7" borderId="0" xfId="0" applyFont="1" applyFill="1"/>
    <xf numFmtId="0" fontId="13" fillId="7" borderId="0" xfId="0" applyFont="1" applyFill="1" applyBorder="1"/>
    <xf numFmtId="0" fontId="11" fillId="7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vertical="top" wrapText="1"/>
    </xf>
    <xf numFmtId="0" fontId="11" fillId="7" borderId="1" xfId="0" quotePrefix="1" applyFont="1" applyFill="1" applyBorder="1" applyAlignment="1">
      <alignment vertical="center" wrapText="1"/>
    </xf>
    <xf numFmtId="164" fontId="30" fillId="8" borderId="1" xfId="0" applyNumberFormat="1" applyFont="1" applyFill="1" applyBorder="1" applyAlignment="1">
      <alignment horizontal="center" vertical="top" wrapText="1"/>
    </xf>
    <xf numFmtId="14" fontId="30" fillId="8" borderId="1" xfId="0" applyNumberFormat="1" applyFont="1" applyFill="1" applyBorder="1" applyAlignment="1">
      <alignment horizontal="center" vertical="top" wrapText="1"/>
    </xf>
    <xf numFmtId="0" fontId="30" fillId="8" borderId="1" xfId="0" applyFont="1" applyFill="1" applyBorder="1" applyAlignment="1">
      <alignment horizontal="center" vertical="top" wrapText="1"/>
    </xf>
    <xf numFmtId="0" fontId="30" fillId="8" borderId="0" xfId="0" applyFont="1" applyFill="1"/>
    <xf numFmtId="0" fontId="21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66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5" fillId="5" borderId="2" xfId="0" quotePrefix="1" applyFont="1" applyFill="1" applyBorder="1" applyAlignment="1">
      <alignment horizontal="left" vertical="center" wrapText="1"/>
    </xf>
    <xf numFmtId="0" fontId="5" fillId="5" borderId="11" xfId="0" quotePrefix="1" applyFont="1" applyFill="1" applyBorder="1" applyAlignment="1">
      <alignment horizontal="left" vertical="center" wrapText="1"/>
    </xf>
    <xf numFmtId="0" fontId="5" fillId="5" borderId="12" xfId="0" quotePrefix="1" applyFont="1" applyFill="1" applyBorder="1" applyAlignment="1">
      <alignment horizontal="left" vertical="center" wrapText="1"/>
    </xf>
    <xf numFmtId="0" fontId="1" fillId="6" borderId="2" xfId="0" quotePrefix="1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1" fillId="7" borderId="2" xfId="0" quotePrefix="1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49" fontId="30" fillId="8" borderId="2" xfId="0" applyNumberFormat="1" applyFont="1" applyFill="1" applyBorder="1" applyAlignment="1">
      <alignment horizontal="left" vertical="top" wrapText="1"/>
    </xf>
    <xf numFmtId="49" fontId="30" fillId="8" borderId="11" xfId="0" applyNumberFormat="1" applyFont="1" applyFill="1" applyBorder="1" applyAlignment="1">
      <alignment horizontal="left" vertical="top" wrapText="1"/>
    </xf>
    <xf numFmtId="49" fontId="30" fillId="8" borderId="12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  <xf numFmtId="0" fontId="5" fillId="7" borderId="2" xfId="0" quotePrefix="1" applyFont="1" applyFill="1" applyBorder="1" applyAlignment="1">
      <alignment horizontal="left" vertical="center" wrapText="1"/>
    </xf>
    <xf numFmtId="0" fontId="5" fillId="7" borderId="11" xfId="0" quotePrefix="1" applyFont="1" applyFill="1" applyBorder="1" applyAlignment="1">
      <alignment horizontal="left" vertical="center" wrapText="1"/>
    </xf>
    <xf numFmtId="0" fontId="5" fillId="7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0" fontId="11" fillId="7" borderId="11" xfId="0" quotePrefix="1" applyFont="1" applyFill="1" applyBorder="1" applyAlignment="1">
      <alignment horizontal="left" vertical="center" wrapText="1"/>
    </xf>
    <xf numFmtId="0" fontId="11" fillId="7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5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7" borderId="13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left" vertical="center"/>
    </xf>
    <xf numFmtId="0" fontId="11" fillId="7" borderId="13" xfId="0" applyFont="1" applyFill="1" applyBorder="1" applyAlignment="1">
      <alignment horizontal="left" vertical="center"/>
    </xf>
    <xf numFmtId="0" fontId="11" fillId="7" borderId="13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vertical="center"/>
    </xf>
    <xf numFmtId="0" fontId="11" fillId="7" borderId="13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3" xfId="0" quotePrefix="1" applyFont="1" applyFill="1" applyBorder="1" applyAlignment="1">
      <alignment horizontal="left" vertical="center" wrapText="1"/>
    </xf>
    <xf numFmtId="0" fontId="30" fillId="8" borderId="1" xfId="0" applyFont="1" applyFill="1" applyBorder="1"/>
    <xf numFmtId="0" fontId="30" fillId="8" borderId="1" xfId="0" applyFont="1" applyFill="1" applyBorder="1" applyAlignment="1">
      <alignment horizontal="left"/>
    </xf>
    <xf numFmtId="0" fontId="30" fillId="8" borderId="1" xfId="0" applyFont="1" applyFill="1" applyBorder="1" applyAlignment="1">
      <alignment horizontal="center"/>
    </xf>
    <xf numFmtId="0" fontId="30" fillId="8" borderId="1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13" xfId="0" quotePrefix="1" applyFont="1" applyFill="1" applyBorder="1" applyAlignment="1">
      <alignment vertical="center" wrapText="1"/>
    </xf>
    <xf numFmtId="0" fontId="5" fillId="0" borderId="8" xfId="0" quotePrefix="1" applyFont="1" applyFill="1" applyBorder="1" applyAlignment="1">
      <alignment horizontal="left" vertical="center" wrapText="1"/>
    </xf>
    <xf numFmtId="0" fontId="5" fillId="0" borderId="4" xfId="0" quotePrefix="1" applyFont="1" applyFill="1" applyBorder="1" applyAlignment="1">
      <alignment horizontal="left" vertical="center" wrapText="1"/>
    </xf>
    <xf numFmtId="0" fontId="5" fillId="0" borderId="9" xfId="0" quotePrefix="1" applyFont="1" applyFill="1" applyBorder="1" applyAlignment="1">
      <alignment horizontal="left" vertical="center" wrapText="1"/>
    </xf>
    <xf numFmtId="0" fontId="11" fillId="2" borderId="13" xfId="0" quotePrefix="1" applyFont="1" applyFill="1" applyBorder="1" applyAlignment="1">
      <alignment vertical="top" wrapText="1"/>
    </xf>
    <xf numFmtId="0" fontId="11" fillId="2" borderId="1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9525</xdr:rowOff>
    </xdr:from>
    <xdr:to>
      <xdr:col>7</xdr:col>
      <xdr:colOff>665813</xdr:colOff>
      <xdr:row>49</xdr:row>
      <xdr:rowOff>27715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19125"/>
          <a:ext cx="7495238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</xdr:row>
      <xdr:rowOff>0</xdr:rowOff>
    </xdr:from>
    <xdr:to>
      <xdr:col>7</xdr:col>
      <xdr:colOff>781050</xdr:colOff>
      <xdr:row>36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609600"/>
          <a:ext cx="764857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123825</xdr:rowOff>
    </xdr:from>
    <xdr:to>
      <xdr:col>7</xdr:col>
      <xdr:colOff>781050</xdr:colOff>
      <xdr:row>68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7825"/>
          <a:ext cx="7658100" cy="490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27</xdr:row>
      <xdr:rowOff>47625</xdr:rowOff>
    </xdr:from>
    <xdr:to>
      <xdr:col>12</xdr:col>
      <xdr:colOff>336394</xdr:colOff>
      <xdr:row>39</xdr:row>
      <xdr:rowOff>43582</xdr:rowOff>
    </xdr:to>
    <xdr:grpSp>
      <xdr:nvGrpSpPr>
        <xdr:cNvPr id="134" name="Group 133"/>
        <xdr:cNvGrpSpPr/>
      </xdr:nvGrpSpPr>
      <xdr:grpSpPr>
        <a:xfrm>
          <a:off x="179798" y="4172130"/>
          <a:ext cx="11038459" cy="1829070"/>
          <a:chOff x="438150" y="3962400"/>
          <a:chExt cx="10834112" cy="1824757"/>
        </a:xfrm>
      </xdr:grpSpPr>
      <xdr:sp macro="" textlink="">
        <xdr:nvSpPr>
          <xdr:cNvPr id="43" name="TextBox 42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/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/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/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/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/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/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69</xdr:row>
      <xdr:rowOff>63525</xdr:rowOff>
    </xdr:from>
    <xdr:to>
      <xdr:col>11</xdr:col>
      <xdr:colOff>377210</xdr:colOff>
      <xdr:row>80</xdr:row>
      <xdr:rowOff>32106</xdr:rowOff>
    </xdr:to>
    <xdr:grpSp>
      <xdr:nvGrpSpPr>
        <xdr:cNvPr id="376" name="Group 375"/>
        <xdr:cNvGrpSpPr/>
      </xdr:nvGrpSpPr>
      <xdr:grpSpPr>
        <a:xfrm>
          <a:off x="73532" y="10603926"/>
          <a:ext cx="10574503" cy="1648935"/>
          <a:chOff x="-1215917" y="11197103"/>
          <a:chExt cx="10393471" cy="1623444"/>
        </a:xfrm>
      </xdr:grpSpPr>
      <xdr:sp macro="" textlink="">
        <xdr:nvSpPr>
          <xdr:cNvPr id="237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/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/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/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/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/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/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/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/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/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/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/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33</xdr:row>
      <xdr:rowOff>16970</xdr:rowOff>
    </xdr:from>
    <xdr:to>
      <xdr:col>11</xdr:col>
      <xdr:colOff>460335</xdr:colOff>
      <xdr:row>33</xdr:row>
      <xdr:rowOff>107036</xdr:rowOff>
    </xdr:to>
    <xdr:cxnSp macro="">
      <xdr:nvCxnSpPr>
        <xdr:cNvPr id="189" name="Elbow Connector 188"/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39</xdr:row>
      <xdr:rowOff>146470</xdr:rowOff>
    </xdr:from>
    <xdr:to>
      <xdr:col>12</xdr:col>
      <xdr:colOff>273493</xdr:colOff>
      <xdr:row>51</xdr:row>
      <xdr:rowOff>142426</xdr:rowOff>
    </xdr:to>
    <xdr:grpSp>
      <xdr:nvGrpSpPr>
        <xdr:cNvPr id="190" name="Group 189"/>
        <xdr:cNvGrpSpPr/>
      </xdr:nvGrpSpPr>
      <xdr:grpSpPr>
        <a:xfrm>
          <a:off x="116897" y="6104088"/>
          <a:ext cx="11038459" cy="1829069"/>
          <a:chOff x="438150" y="3962400"/>
          <a:chExt cx="10834112" cy="1824757"/>
        </a:xfrm>
      </xdr:grpSpPr>
      <xdr:sp macro="" textlink="">
        <xdr:nvSpPr>
          <xdr:cNvPr id="191" name="TextBox 190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/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/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/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/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/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/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/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/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53</xdr:row>
      <xdr:rowOff>92553</xdr:rowOff>
    </xdr:from>
    <xdr:to>
      <xdr:col>14</xdr:col>
      <xdr:colOff>246535</xdr:colOff>
      <xdr:row>65</xdr:row>
      <xdr:rowOff>52567</xdr:rowOff>
    </xdr:to>
    <xdr:grpSp>
      <xdr:nvGrpSpPr>
        <xdr:cNvPr id="229" name="Group 228"/>
        <xdr:cNvGrpSpPr/>
      </xdr:nvGrpSpPr>
      <xdr:grpSpPr>
        <a:xfrm>
          <a:off x="51663" y="8188803"/>
          <a:ext cx="12298811" cy="1793127"/>
          <a:chOff x="-823518" y="3953435"/>
          <a:chExt cx="12095780" cy="1788899"/>
        </a:xfrm>
      </xdr:grpSpPr>
      <xdr:sp macro="" textlink="">
        <xdr:nvSpPr>
          <xdr:cNvPr id="230" name="TextBox 229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/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/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/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/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/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/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/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/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/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/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/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/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/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/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/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/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/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/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/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59</xdr:row>
      <xdr:rowOff>70885</xdr:rowOff>
    </xdr:from>
    <xdr:to>
      <xdr:col>13</xdr:col>
      <xdr:colOff>370475</xdr:colOff>
      <xdr:row>59</xdr:row>
      <xdr:rowOff>142980</xdr:rowOff>
    </xdr:to>
    <xdr:cxnSp macro="">
      <xdr:nvCxnSpPr>
        <xdr:cNvPr id="283" name="Elbow Connector 282"/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60</xdr:row>
      <xdr:rowOff>143772</xdr:rowOff>
    </xdr:from>
    <xdr:to>
      <xdr:col>3</xdr:col>
      <xdr:colOff>438943</xdr:colOff>
      <xdr:row>62</xdr:row>
      <xdr:rowOff>14214</xdr:rowOff>
    </xdr:to>
    <xdr:sp macro="" textlink="">
      <xdr:nvSpPr>
        <xdr:cNvPr id="284" name="TextBox 283"/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55</xdr:row>
      <xdr:rowOff>134788</xdr:rowOff>
    </xdr:from>
    <xdr:to>
      <xdr:col>4</xdr:col>
      <xdr:colOff>383553</xdr:colOff>
      <xdr:row>59</xdr:row>
      <xdr:rowOff>144273</xdr:rowOff>
    </xdr:to>
    <xdr:sp macro="" textlink="">
      <xdr:nvSpPr>
        <xdr:cNvPr id="286" name="Flowchart: Decision 285"/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59</xdr:row>
      <xdr:rowOff>70885</xdr:rowOff>
    </xdr:from>
    <xdr:to>
      <xdr:col>13</xdr:col>
      <xdr:colOff>370476</xdr:colOff>
      <xdr:row>59</xdr:row>
      <xdr:rowOff>144273</xdr:rowOff>
    </xdr:to>
    <xdr:cxnSp macro="">
      <xdr:nvCxnSpPr>
        <xdr:cNvPr id="288" name="Elbow Connector 287"/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86</xdr:row>
      <xdr:rowOff>36568</xdr:rowOff>
    </xdr:from>
    <xdr:to>
      <xdr:col>15</xdr:col>
      <xdr:colOff>485040</xdr:colOff>
      <xdr:row>96</xdr:row>
      <xdr:rowOff>59063</xdr:rowOff>
    </xdr:to>
    <xdr:grpSp>
      <xdr:nvGrpSpPr>
        <xdr:cNvPr id="303" name="Group 302"/>
        <xdr:cNvGrpSpPr/>
      </xdr:nvGrpSpPr>
      <xdr:grpSpPr>
        <a:xfrm>
          <a:off x="66970" y="13173879"/>
          <a:ext cx="13133046" cy="1550090"/>
          <a:chOff x="-3783013" y="11294420"/>
          <a:chExt cx="12960567" cy="1526127"/>
        </a:xfrm>
      </xdr:grpSpPr>
      <xdr:sp macro="" textlink="">
        <xdr:nvSpPr>
          <xdr:cNvPr id="304" name="Rectangle 3"/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/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/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/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/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/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/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/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/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/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/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/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87</xdr:row>
      <xdr:rowOff>98845</xdr:rowOff>
    </xdr:from>
    <xdr:to>
      <xdr:col>3</xdr:col>
      <xdr:colOff>686971</xdr:colOff>
      <xdr:row>91</xdr:row>
      <xdr:rowOff>128550</xdr:rowOff>
    </xdr:to>
    <xdr:sp macro="" textlink="">
      <xdr:nvSpPr>
        <xdr:cNvPr id="337" name="Flowchart: Decision 336"/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89</xdr:row>
      <xdr:rowOff>113199</xdr:rowOff>
    </xdr:from>
    <xdr:to>
      <xdr:col>3</xdr:col>
      <xdr:colOff>929611</xdr:colOff>
      <xdr:row>89</xdr:row>
      <xdr:rowOff>113698</xdr:rowOff>
    </xdr:to>
    <xdr:cxnSp macro="">
      <xdr:nvCxnSpPr>
        <xdr:cNvPr id="339" name="Straight Arrow Connector 338"/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87</xdr:row>
      <xdr:rowOff>125803</xdr:rowOff>
    </xdr:from>
    <xdr:to>
      <xdr:col>3</xdr:col>
      <xdr:colOff>964009</xdr:colOff>
      <xdr:row>88</xdr:row>
      <xdr:rowOff>140347</xdr:rowOff>
    </xdr:to>
    <xdr:sp macro="" textlink="">
      <xdr:nvSpPr>
        <xdr:cNvPr id="340" name="TextBox 339"/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87</xdr:row>
      <xdr:rowOff>108456</xdr:rowOff>
    </xdr:from>
    <xdr:to>
      <xdr:col>4</xdr:col>
      <xdr:colOff>782999</xdr:colOff>
      <xdr:row>91</xdr:row>
      <xdr:rowOff>117941</xdr:rowOff>
    </xdr:to>
    <xdr:sp macro="" textlink="">
      <xdr:nvSpPr>
        <xdr:cNvPr id="341" name="Flowchart: Decision 340"/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88</xdr:row>
      <xdr:rowOff>62901</xdr:rowOff>
    </xdr:from>
    <xdr:to>
      <xdr:col>4</xdr:col>
      <xdr:colOff>1044882</xdr:colOff>
      <xdr:row>89</xdr:row>
      <xdr:rowOff>77446</xdr:rowOff>
    </xdr:to>
    <xdr:sp macro="" textlink="">
      <xdr:nvSpPr>
        <xdr:cNvPr id="350" name="TextBox 349"/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91</xdr:row>
      <xdr:rowOff>23540</xdr:rowOff>
    </xdr:from>
    <xdr:to>
      <xdr:col>14</xdr:col>
      <xdr:colOff>368313</xdr:colOff>
      <xdr:row>91</xdr:row>
      <xdr:rowOff>117941</xdr:rowOff>
    </xdr:to>
    <xdr:cxnSp macro="">
      <xdr:nvCxnSpPr>
        <xdr:cNvPr id="351" name="Elbow Connector 225"/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91</xdr:row>
      <xdr:rowOff>23540</xdr:rowOff>
    </xdr:from>
    <xdr:to>
      <xdr:col>14</xdr:col>
      <xdr:colOff>368313</xdr:colOff>
      <xdr:row>91</xdr:row>
      <xdr:rowOff>128550</xdr:rowOff>
    </xdr:to>
    <xdr:cxnSp macro="">
      <xdr:nvCxnSpPr>
        <xdr:cNvPr id="352" name="Elbow Connector 225"/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93</xdr:row>
      <xdr:rowOff>69514</xdr:rowOff>
    </xdr:from>
    <xdr:to>
      <xdr:col>4</xdr:col>
      <xdr:colOff>759170</xdr:colOff>
      <xdr:row>94</xdr:row>
      <xdr:rowOff>124516</xdr:rowOff>
    </xdr:to>
    <xdr:sp macro="" textlink="">
      <xdr:nvSpPr>
        <xdr:cNvPr id="353" name="TextBox 352"/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93</xdr:row>
      <xdr:rowOff>69514</xdr:rowOff>
    </xdr:from>
    <xdr:to>
      <xdr:col>3</xdr:col>
      <xdr:colOff>872856</xdr:colOff>
      <xdr:row>94</xdr:row>
      <xdr:rowOff>124516</xdr:rowOff>
    </xdr:to>
    <xdr:sp macro="" textlink="">
      <xdr:nvSpPr>
        <xdr:cNvPr id="354" name="TextBox 353"/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221"/>
      <c r="B1" s="221"/>
      <c r="C1" s="223" t="s">
        <v>152</v>
      </c>
      <c r="D1" s="224"/>
      <c r="E1" s="224"/>
      <c r="F1" s="225"/>
      <c r="G1" s="222" t="s">
        <v>148</v>
      </c>
      <c r="H1" s="222"/>
      <c r="I1" s="222" t="s">
        <v>149</v>
      </c>
      <c r="J1" s="222"/>
    </row>
    <row r="2" spans="1:18" ht="23.25" customHeight="1">
      <c r="A2" s="221"/>
      <c r="B2" s="221"/>
      <c r="C2" s="226"/>
      <c r="D2" s="227"/>
      <c r="E2" s="227"/>
      <c r="F2" s="228"/>
      <c r="G2" s="222" t="s">
        <v>150</v>
      </c>
      <c r="H2" s="222"/>
      <c r="I2" s="222"/>
      <c r="J2" s="222"/>
    </row>
    <row r="3" spans="1:18" ht="12.75" customHeight="1">
      <c r="A3" s="221"/>
      <c r="B3" s="221"/>
      <c r="C3" s="229"/>
      <c r="D3" s="230"/>
      <c r="E3" s="230"/>
      <c r="F3" s="231"/>
      <c r="G3" s="218" t="s">
        <v>151</v>
      </c>
      <c r="H3" s="219"/>
      <c r="I3" s="218"/>
      <c r="J3" s="219"/>
    </row>
    <row r="4" spans="1:18">
      <c r="H4" s="93"/>
    </row>
    <row r="13" spans="1:18" ht="30">
      <c r="A13" s="220"/>
      <c r="B13" s="220"/>
      <c r="C13" s="220"/>
      <c r="D13" s="220"/>
      <c r="E13" s="220"/>
      <c r="F13" s="220"/>
      <c r="G13" s="220"/>
      <c r="H13" s="220"/>
      <c r="I13" s="220"/>
      <c r="J13" s="220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</row>
    <row r="15" spans="1:18" ht="26.25"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</row>
    <row r="16" spans="1:18" ht="26.25">
      <c r="A16" s="217" t="s">
        <v>152</v>
      </c>
      <c r="B16" s="217"/>
      <c r="C16" s="217"/>
      <c r="D16" s="217"/>
      <c r="E16" s="217"/>
      <c r="F16" s="217"/>
      <c r="G16" s="217"/>
      <c r="H16" s="217"/>
      <c r="I16" s="217"/>
      <c r="J16" s="217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216"/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</row>
    <row r="18" spans="1:195" ht="26.25">
      <c r="B18" s="216"/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</row>
    <row r="19" spans="1:195" ht="23.25"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</row>
    <row r="20" spans="1:195" ht="26.25"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</row>
    <row r="21" spans="1:195" ht="26.25">
      <c r="B21" s="216"/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</row>
    <row r="22" spans="1:195" ht="25.5"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</row>
    <row r="23" spans="1:195" ht="25.5"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</row>
    <row r="25" spans="1:195" ht="11.25" customHeight="1"/>
    <row r="26" spans="1:195" ht="18">
      <c r="B26" s="234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</row>
    <row r="28" spans="1:195" ht="18">
      <c r="B28" s="236"/>
      <c r="C28" s="236"/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35"/>
      <c r="BR28" s="235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35"/>
      <c r="CH28" s="235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35"/>
      <c r="CX28" s="235"/>
      <c r="CY28" s="235"/>
      <c r="CZ28" s="235"/>
      <c r="DA28" s="235"/>
      <c r="DB28" s="235"/>
      <c r="DC28" s="235"/>
      <c r="DD28" s="235"/>
      <c r="DE28" s="235"/>
      <c r="DF28" s="235"/>
      <c r="DG28" s="235"/>
      <c r="DH28" s="235"/>
      <c r="DI28" s="235"/>
      <c r="DJ28" s="235"/>
      <c r="DK28" s="235"/>
      <c r="DL28" s="235"/>
      <c r="DM28" s="235"/>
      <c r="DN28" s="235"/>
      <c r="DO28" s="235"/>
      <c r="DP28" s="235"/>
      <c r="DQ28" s="235"/>
      <c r="DR28" s="235"/>
      <c r="DS28" s="235"/>
      <c r="DT28" s="235"/>
      <c r="DU28" s="235"/>
      <c r="DV28" s="235"/>
      <c r="DW28" s="235"/>
      <c r="DX28" s="235"/>
      <c r="DY28" s="235"/>
      <c r="DZ28" s="235"/>
      <c r="EA28" s="235"/>
      <c r="EB28" s="235"/>
      <c r="EC28" s="235"/>
      <c r="ED28" s="235"/>
      <c r="EE28" s="235"/>
      <c r="EF28" s="235"/>
      <c r="EG28" s="235"/>
      <c r="EH28" s="235"/>
      <c r="EI28" s="235"/>
      <c r="EJ28" s="235"/>
      <c r="EK28" s="235"/>
      <c r="EL28" s="235"/>
      <c r="EM28" s="235"/>
      <c r="EN28" s="235"/>
      <c r="EO28" s="235"/>
      <c r="EP28" s="235"/>
      <c r="EQ28" s="235"/>
      <c r="ER28" s="235"/>
      <c r="ES28" s="235"/>
      <c r="ET28" s="235"/>
      <c r="EU28" s="235"/>
      <c r="EV28" s="235"/>
      <c r="EW28" s="235"/>
      <c r="EX28" s="235"/>
      <c r="EY28" s="235"/>
      <c r="EZ28" s="235"/>
      <c r="FA28" s="235"/>
      <c r="FB28" s="235"/>
      <c r="FC28" s="235"/>
      <c r="FD28" s="235"/>
      <c r="FE28" s="235"/>
      <c r="FF28" s="235"/>
      <c r="FG28" s="235"/>
      <c r="FH28" s="235"/>
      <c r="FI28" s="235"/>
      <c r="FJ28" s="235"/>
      <c r="FK28" s="235"/>
      <c r="FL28" s="235"/>
      <c r="FM28" s="235"/>
      <c r="FN28" s="235"/>
      <c r="FO28" s="235"/>
      <c r="FP28" s="235"/>
      <c r="FQ28" s="235"/>
      <c r="FR28" s="235"/>
      <c r="FS28" s="235"/>
      <c r="FT28" s="235"/>
      <c r="FU28" s="235"/>
      <c r="FV28" s="235"/>
      <c r="FW28" s="235"/>
      <c r="FX28" s="235"/>
      <c r="FY28" s="235"/>
      <c r="FZ28" s="235"/>
      <c r="GA28" s="235"/>
      <c r="GB28" s="235"/>
      <c r="GC28" s="235"/>
      <c r="GD28" s="235"/>
      <c r="GE28" s="235"/>
      <c r="GF28" s="235"/>
      <c r="GG28" s="235"/>
      <c r="GH28" s="235"/>
      <c r="GI28" s="235"/>
      <c r="GJ28" s="235"/>
      <c r="GK28" s="235"/>
      <c r="GL28" s="235"/>
      <c r="GM28" s="96"/>
    </row>
    <row r="29" spans="1:195" ht="18"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</row>
    <row r="30" spans="1:195" ht="13.5" customHeight="1">
      <c r="A30" s="237"/>
      <c r="B30" s="237"/>
      <c r="C30" s="237"/>
      <c r="D30" s="237"/>
      <c r="E30" s="237"/>
      <c r="F30" s="237"/>
      <c r="G30" s="237"/>
      <c r="H30" s="237"/>
      <c r="I30" s="237"/>
      <c r="J30" s="237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237"/>
      <c r="B31" s="237"/>
      <c r="C31" s="237"/>
      <c r="D31" s="237"/>
      <c r="E31" s="237"/>
      <c r="F31" s="237"/>
      <c r="G31" s="237"/>
      <c r="H31" s="237"/>
      <c r="I31" s="237"/>
      <c r="J31" s="237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28" t="s">
        <v>41</v>
      </c>
      <c r="C1" s="328"/>
      <c r="D1" s="328"/>
      <c r="E1" s="328"/>
      <c r="F1" s="328"/>
      <c r="G1" s="32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29" t="s">
        <v>37</v>
      </c>
      <c r="F27" s="330"/>
      <c r="G27" s="33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11" sqref="E11:J1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38" t="s">
        <v>0</v>
      </c>
      <c r="B1" s="238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310</v>
      </c>
    </row>
    <row r="2" spans="1:10" ht="12" customHeight="1">
      <c r="A2" s="238"/>
      <c r="B2" s="238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8" t="s">
        <v>227</v>
      </c>
      <c r="I2" s="30" t="s">
        <v>8</v>
      </c>
      <c r="J2" s="108" t="s">
        <v>344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39" t="s">
        <v>11</v>
      </c>
      <c r="F4" s="239"/>
      <c r="G4" s="239"/>
      <c r="H4" s="239"/>
      <c r="I4" s="239"/>
      <c r="J4" s="239"/>
    </row>
    <row r="5" spans="1:10" s="25" customFormat="1" ht="47.25" customHeight="1">
      <c r="A5" s="103">
        <v>1</v>
      </c>
      <c r="B5" s="107">
        <v>1</v>
      </c>
      <c r="C5" s="35" t="s">
        <v>202</v>
      </c>
      <c r="D5" s="108" t="s">
        <v>227</v>
      </c>
      <c r="E5" s="240" t="s">
        <v>200</v>
      </c>
      <c r="F5" s="240"/>
      <c r="G5" s="240"/>
      <c r="H5" s="240"/>
      <c r="I5" s="240"/>
      <c r="J5" s="240"/>
    </row>
    <row r="6" spans="1:10" s="25" customFormat="1" ht="12.75">
      <c r="A6" s="197">
        <v>2</v>
      </c>
      <c r="B6" s="198">
        <v>2</v>
      </c>
      <c r="C6" s="199" t="s">
        <v>202</v>
      </c>
      <c r="D6" s="199">
        <v>42877</v>
      </c>
      <c r="E6" s="241" t="s">
        <v>304</v>
      </c>
      <c r="F6" s="242"/>
      <c r="G6" s="242"/>
      <c r="H6" s="242"/>
      <c r="I6" s="242"/>
      <c r="J6" s="243"/>
    </row>
    <row r="7" spans="1:10" s="25" customFormat="1" ht="12" customHeight="1">
      <c r="A7" s="200">
        <v>3</v>
      </c>
      <c r="B7" s="201">
        <v>3</v>
      </c>
      <c r="C7" s="202" t="s">
        <v>202</v>
      </c>
      <c r="D7" s="202">
        <v>42881</v>
      </c>
      <c r="E7" s="245" t="s">
        <v>308</v>
      </c>
      <c r="F7" s="246"/>
      <c r="G7" s="246"/>
      <c r="H7" s="246"/>
      <c r="I7" s="246"/>
      <c r="J7" s="247"/>
    </row>
    <row r="8" spans="1:10" s="25" customFormat="1" ht="46.5" customHeight="1">
      <c r="A8" s="195">
        <v>4</v>
      </c>
      <c r="B8" s="196" t="s">
        <v>312</v>
      </c>
      <c r="C8" s="195" t="s">
        <v>310</v>
      </c>
      <c r="D8" s="195" t="s">
        <v>311</v>
      </c>
      <c r="E8" s="248" t="s">
        <v>345</v>
      </c>
      <c r="F8" s="249"/>
      <c r="G8" s="249"/>
      <c r="H8" s="249"/>
      <c r="I8" s="249"/>
      <c r="J8" s="249"/>
    </row>
    <row r="9" spans="1:10" s="184" customFormat="1" ht="30.75" customHeight="1">
      <c r="A9" s="193">
        <v>5</v>
      </c>
      <c r="B9" s="194">
        <v>5</v>
      </c>
      <c r="C9" s="193" t="s">
        <v>310</v>
      </c>
      <c r="D9" s="204">
        <v>43314</v>
      </c>
      <c r="E9" s="250" t="s">
        <v>347</v>
      </c>
      <c r="F9" s="251"/>
      <c r="G9" s="251"/>
      <c r="H9" s="251"/>
      <c r="I9" s="251"/>
      <c r="J9" s="252"/>
    </row>
    <row r="10" spans="1:10" s="215" customFormat="1" ht="24.75" customHeight="1">
      <c r="A10" s="75">
        <v>6</v>
      </c>
      <c r="B10" s="212">
        <v>6</v>
      </c>
      <c r="C10" s="213" t="s">
        <v>310</v>
      </c>
      <c r="D10" s="214" t="s">
        <v>371</v>
      </c>
      <c r="E10" s="253" t="s">
        <v>372</v>
      </c>
      <c r="F10" s="254"/>
      <c r="G10" s="254"/>
      <c r="H10" s="254"/>
      <c r="I10" s="254"/>
      <c r="J10" s="255"/>
    </row>
    <row r="11" spans="1:10" ht="12" customHeight="1">
      <c r="A11" s="76">
        <v>7</v>
      </c>
      <c r="B11" s="38">
        <v>7</v>
      </c>
      <c r="C11" s="65"/>
      <c r="D11" s="37"/>
      <c r="E11" s="256"/>
      <c r="F11" s="257"/>
      <c r="G11" s="257"/>
      <c r="H11" s="257"/>
      <c r="I11" s="257"/>
      <c r="J11" s="258"/>
    </row>
    <row r="12" spans="1:10" ht="12" customHeight="1">
      <c r="A12" s="77">
        <v>8</v>
      </c>
      <c r="B12" s="38">
        <v>8</v>
      </c>
      <c r="C12" s="65"/>
      <c r="D12" s="37"/>
      <c r="E12" s="256"/>
      <c r="F12" s="257"/>
      <c r="G12" s="257"/>
      <c r="H12" s="257"/>
      <c r="I12" s="257"/>
      <c r="J12" s="258"/>
    </row>
    <row r="13" spans="1:10" ht="12" customHeight="1">
      <c r="A13" s="78">
        <v>9</v>
      </c>
      <c r="B13" s="38">
        <v>9</v>
      </c>
      <c r="C13" s="65"/>
      <c r="D13" s="37"/>
      <c r="E13" s="256"/>
      <c r="F13" s="257"/>
      <c r="G13" s="257"/>
      <c r="H13" s="257"/>
      <c r="I13" s="257"/>
      <c r="J13" s="258"/>
    </row>
    <row r="14" spans="1:10" ht="12" customHeight="1">
      <c r="A14" s="79">
        <v>10</v>
      </c>
      <c r="B14" s="38">
        <v>10</v>
      </c>
      <c r="C14" s="65"/>
      <c r="D14" s="37"/>
      <c r="E14" s="256"/>
      <c r="F14" s="257"/>
      <c r="G14" s="257"/>
      <c r="H14" s="257"/>
      <c r="I14" s="257"/>
      <c r="J14" s="258"/>
    </row>
    <row r="15" spans="1:10" ht="12" customHeight="1">
      <c r="A15" s="37">
        <v>1</v>
      </c>
      <c r="B15" s="38">
        <v>11</v>
      </c>
      <c r="C15" s="65"/>
      <c r="D15" s="37"/>
      <c r="E15" s="244"/>
      <c r="F15" s="244"/>
      <c r="G15" s="244"/>
      <c r="H15" s="244"/>
      <c r="I15" s="244"/>
      <c r="J15" s="244"/>
    </row>
    <row r="16" spans="1:10" ht="12" customHeight="1">
      <c r="A16" s="71">
        <v>2</v>
      </c>
      <c r="B16" s="38">
        <v>12</v>
      </c>
      <c r="C16" s="65"/>
      <c r="D16" s="37"/>
      <c r="E16" s="244"/>
      <c r="F16" s="244"/>
      <c r="G16" s="244"/>
      <c r="H16" s="244"/>
      <c r="I16" s="244"/>
      <c r="J16" s="244"/>
    </row>
    <row r="17" spans="1:10" ht="12" customHeight="1">
      <c r="A17" s="72">
        <v>3</v>
      </c>
      <c r="B17" s="38">
        <v>13</v>
      </c>
      <c r="C17" s="65"/>
      <c r="D17" s="37"/>
      <c r="E17" s="244"/>
      <c r="F17" s="244"/>
      <c r="G17" s="244"/>
      <c r="H17" s="244"/>
      <c r="I17" s="244"/>
      <c r="J17" s="244"/>
    </row>
    <row r="18" spans="1:10" ht="12" customHeight="1">
      <c r="A18" s="73">
        <v>4</v>
      </c>
      <c r="B18" s="38">
        <v>14</v>
      </c>
      <c r="C18" s="65"/>
      <c r="D18" s="37"/>
      <c r="E18" s="244"/>
      <c r="F18" s="244"/>
      <c r="G18" s="244"/>
      <c r="H18" s="244"/>
      <c r="I18" s="244"/>
      <c r="J18" s="244"/>
    </row>
    <row r="19" spans="1:10" ht="12" customHeight="1">
      <c r="A19" s="74">
        <v>5</v>
      </c>
      <c r="B19" s="38">
        <v>15</v>
      </c>
      <c r="C19" s="65"/>
      <c r="D19" s="37"/>
      <c r="E19" s="244"/>
      <c r="F19" s="244"/>
      <c r="G19" s="244"/>
      <c r="H19" s="244"/>
      <c r="I19" s="244"/>
      <c r="J19" s="244"/>
    </row>
    <row r="20" spans="1:10" ht="12" customHeight="1">
      <c r="A20" s="75">
        <v>6</v>
      </c>
      <c r="B20" s="38">
        <v>16</v>
      </c>
      <c r="C20" s="65"/>
      <c r="D20" s="37"/>
      <c r="E20" s="244"/>
      <c r="F20" s="244"/>
      <c r="G20" s="244"/>
      <c r="H20" s="244"/>
      <c r="I20" s="244"/>
      <c r="J20" s="244"/>
    </row>
    <row r="21" spans="1:10" ht="12" customHeight="1">
      <c r="A21" s="76">
        <v>7</v>
      </c>
      <c r="B21" s="38">
        <v>17</v>
      </c>
      <c r="C21" s="65"/>
      <c r="D21" s="37"/>
      <c r="E21" s="244"/>
      <c r="F21" s="244"/>
      <c r="G21" s="244"/>
      <c r="H21" s="244"/>
      <c r="I21" s="244"/>
      <c r="J21" s="244"/>
    </row>
    <row r="22" spans="1:10" ht="12" customHeight="1">
      <c r="A22" s="77">
        <v>8</v>
      </c>
      <c r="B22" s="38">
        <v>18</v>
      </c>
      <c r="C22" s="65"/>
      <c r="D22" s="37"/>
      <c r="E22" s="244"/>
      <c r="F22" s="244"/>
      <c r="G22" s="244"/>
      <c r="H22" s="244"/>
      <c r="I22" s="244"/>
      <c r="J22" s="244"/>
    </row>
    <row r="23" spans="1:10" ht="12" customHeight="1">
      <c r="A23" s="78">
        <v>9</v>
      </c>
      <c r="B23" s="38">
        <v>19</v>
      </c>
      <c r="C23" s="65"/>
      <c r="D23" s="37"/>
      <c r="E23" s="244"/>
      <c r="F23" s="244"/>
      <c r="G23" s="244"/>
      <c r="H23" s="244"/>
      <c r="I23" s="244"/>
      <c r="J23" s="244"/>
    </row>
    <row r="24" spans="1:10" ht="12" customHeight="1">
      <c r="A24" s="79">
        <v>10</v>
      </c>
      <c r="B24" s="38">
        <v>20</v>
      </c>
      <c r="C24" s="65"/>
      <c r="D24" s="37"/>
      <c r="E24" s="244"/>
      <c r="F24" s="244"/>
      <c r="G24" s="244"/>
      <c r="H24" s="244"/>
      <c r="I24" s="244"/>
      <c r="J24" s="244"/>
    </row>
    <row r="25" spans="1:10" ht="12" customHeight="1">
      <c r="A25" s="37">
        <v>1</v>
      </c>
      <c r="B25" s="38">
        <v>21</v>
      </c>
      <c r="C25" s="65"/>
      <c r="D25" s="37"/>
      <c r="E25" s="244"/>
      <c r="F25" s="244"/>
      <c r="G25" s="244"/>
      <c r="H25" s="244"/>
      <c r="I25" s="244"/>
      <c r="J25" s="244"/>
    </row>
    <row r="26" spans="1:10" ht="12" customHeight="1">
      <c r="A26" s="71">
        <v>2</v>
      </c>
      <c r="B26" s="38">
        <v>22</v>
      </c>
      <c r="C26" s="65"/>
      <c r="D26" s="37"/>
      <c r="E26" s="244"/>
      <c r="F26" s="244"/>
      <c r="G26" s="244"/>
      <c r="H26" s="244"/>
      <c r="I26" s="244"/>
      <c r="J26" s="244"/>
    </row>
    <row r="27" spans="1:10" ht="12" customHeight="1">
      <c r="A27" s="72">
        <v>3</v>
      </c>
      <c r="B27" s="38">
        <v>23</v>
      </c>
      <c r="C27" s="65"/>
      <c r="D27" s="37"/>
      <c r="E27" s="244"/>
      <c r="F27" s="244"/>
      <c r="G27" s="244"/>
      <c r="H27" s="244"/>
      <c r="I27" s="244"/>
      <c r="J27" s="244"/>
    </row>
    <row r="28" spans="1:10" ht="12" customHeight="1">
      <c r="A28" s="73">
        <v>4</v>
      </c>
      <c r="B28" s="38">
        <v>24</v>
      </c>
      <c r="C28" s="65"/>
      <c r="D28" s="37"/>
      <c r="E28" s="244"/>
      <c r="F28" s="244"/>
      <c r="G28" s="244"/>
      <c r="H28" s="244"/>
      <c r="I28" s="244"/>
      <c r="J28" s="244"/>
    </row>
    <row r="29" spans="1:10" ht="12" customHeight="1">
      <c r="A29" s="74">
        <v>5</v>
      </c>
      <c r="B29" s="38">
        <v>25</v>
      </c>
      <c r="C29" s="65"/>
      <c r="D29" s="37"/>
      <c r="E29" s="244"/>
      <c r="F29" s="244"/>
      <c r="G29" s="244"/>
      <c r="H29" s="244"/>
      <c r="I29" s="244"/>
      <c r="J29" s="244"/>
    </row>
    <row r="30" spans="1:10" ht="12" customHeight="1">
      <c r="A30" s="75">
        <v>6</v>
      </c>
      <c r="B30" s="38">
        <v>26</v>
      </c>
      <c r="C30" s="65"/>
      <c r="D30" s="37"/>
      <c r="E30" s="244"/>
      <c r="F30" s="244"/>
      <c r="G30" s="244"/>
      <c r="H30" s="244"/>
      <c r="I30" s="244"/>
      <c r="J30" s="244"/>
    </row>
    <row r="31" spans="1:10" ht="12" customHeight="1">
      <c r="A31" s="76">
        <v>7</v>
      </c>
      <c r="B31" s="38">
        <v>27</v>
      </c>
      <c r="C31" s="65"/>
      <c r="D31" s="37"/>
      <c r="E31" s="244"/>
      <c r="F31" s="244"/>
      <c r="G31" s="244"/>
      <c r="H31" s="244"/>
      <c r="I31" s="244"/>
      <c r="J31" s="244"/>
    </row>
    <row r="32" spans="1:10" ht="12" customHeight="1">
      <c r="A32" s="77">
        <v>8</v>
      </c>
      <c r="B32" s="38">
        <v>28</v>
      </c>
      <c r="C32" s="65"/>
      <c r="D32" s="37"/>
      <c r="E32" s="244"/>
      <c r="F32" s="244"/>
      <c r="G32" s="244"/>
      <c r="H32" s="244"/>
      <c r="I32" s="244"/>
      <c r="J32" s="244"/>
    </row>
    <row r="33" spans="1:10" ht="12" customHeight="1">
      <c r="A33" s="78">
        <v>9</v>
      </c>
      <c r="B33" s="38">
        <v>29</v>
      </c>
      <c r="C33" s="65"/>
      <c r="D33" s="37"/>
      <c r="E33" s="244"/>
      <c r="F33" s="244"/>
      <c r="G33" s="244"/>
      <c r="H33" s="244"/>
      <c r="I33" s="244"/>
      <c r="J33" s="244"/>
    </row>
    <row r="34" spans="1:10" ht="12" customHeight="1">
      <c r="A34" s="79">
        <v>10</v>
      </c>
      <c r="B34" s="38">
        <v>30</v>
      </c>
      <c r="C34" s="65"/>
      <c r="D34" s="37"/>
      <c r="E34" s="244"/>
      <c r="F34" s="244"/>
      <c r="G34" s="244"/>
      <c r="H34" s="244"/>
      <c r="I34" s="244"/>
      <c r="J34" s="244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38" t="s">
        <v>0</v>
      </c>
      <c r="B1" s="23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38"/>
      <c r="B2" s="23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25/01/2018</v>
      </c>
    </row>
    <row r="4" spans="1:10" ht="12" customHeight="1">
      <c r="A4" s="259" t="s">
        <v>40</v>
      </c>
      <c r="B4" s="261"/>
      <c r="C4" s="261"/>
      <c r="D4" s="261"/>
      <c r="E4" s="261"/>
      <c r="F4" s="261"/>
      <c r="G4" s="261"/>
      <c r="H4" s="260"/>
      <c r="I4" s="259" t="s">
        <v>38</v>
      </c>
      <c r="J4" s="260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66" t="s">
        <v>228</v>
      </c>
      <c r="J5" s="267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68"/>
      <c r="J6" s="269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68"/>
      <c r="J7" s="269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68"/>
      <c r="J8" s="269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68"/>
      <c r="J9" s="269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70"/>
      <c r="J10" s="271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59" t="s">
        <v>39</v>
      </c>
      <c r="J11" s="260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62" t="s">
        <v>229</v>
      </c>
      <c r="J12" s="263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64"/>
      <c r="J13" s="265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64"/>
      <c r="J14" s="265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64"/>
      <c r="J15" s="265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64"/>
      <c r="J16" s="265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64"/>
      <c r="J17" s="265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64"/>
      <c r="J18" s="265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64"/>
      <c r="J19" s="265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64"/>
      <c r="J20" s="265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64"/>
      <c r="J21" s="265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64"/>
      <c r="J22" s="265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64"/>
      <c r="J23" s="265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64"/>
      <c r="J24" s="265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64"/>
      <c r="J25" s="265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64"/>
      <c r="J26" s="265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64"/>
      <c r="J27" s="265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64"/>
      <c r="J28" s="265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64"/>
      <c r="J29" s="265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64"/>
      <c r="J30" s="265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64"/>
      <c r="J31" s="265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64"/>
      <c r="J32" s="265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64"/>
      <c r="J33" s="265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64"/>
      <c r="J34" s="265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64"/>
      <c r="J35" s="265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64"/>
      <c r="J36" s="265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64"/>
      <c r="J37" s="265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64"/>
      <c r="J38" s="265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64"/>
      <c r="J39" s="265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64"/>
      <c r="J40" s="265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64"/>
      <c r="J41" s="265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64"/>
      <c r="J42" s="265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64"/>
      <c r="J43" s="265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64"/>
      <c r="J44" s="265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64"/>
      <c r="J45" s="265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64"/>
      <c r="J46" s="265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view="pageBreakPreview" zoomScaleSheetLayoutView="100" workbookViewId="0">
      <pane xSplit="7" ySplit="4" topLeftCell="O13" activePane="bottomRight" state="frozen"/>
      <selection pane="topRight" activeCell="F1" sqref="F1"/>
      <selection pane="bottomLeft" activeCell="A5" sqref="A5"/>
      <selection pane="bottomRight" activeCell="P34" sqref="P34:P36"/>
    </sheetView>
  </sheetViews>
  <sheetFormatPr defaultRowHeight="12" customHeight="1"/>
  <cols>
    <col min="1" max="1" width="4.5703125" style="22" customWidth="1"/>
    <col min="2" max="2" width="11.7109375" style="22" bestFit="1" customWidth="1"/>
    <col min="3" max="3" width="7.7109375" style="22" customWidth="1"/>
    <col min="4" max="4" width="6.140625" style="109" bestFit="1" customWidth="1"/>
    <col min="5" max="5" width="39.140625" style="22" bestFit="1" customWidth="1"/>
    <col min="6" max="6" width="25.140625" style="22" bestFit="1" customWidth="1"/>
    <col min="7" max="7" width="18.140625" style="23" bestFit="1" customWidth="1"/>
    <col min="8" max="8" width="15.85546875" style="109" bestFit="1" customWidth="1"/>
    <col min="9" max="9" width="9.140625" style="109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3.7109375" style="23" customWidth="1"/>
    <col min="14" max="14" width="10.42578125" style="23" bestFit="1" customWidth="1"/>
    <col min="15" max="15" width="12" style="23" bestFit="1" customWidth="1"/>
    <col min="16" max="16" width="34.5703125" style="22" customWidth="1"/>
    <col min="17" max="16384" width="9.140625" style="22"/>
  </cols>
  <sheetData>
    <row r="1" spans="1:16" s="25" customFormat="1" ht="12" customHeight="1">
      <c r="A1" s="238" t="s">
        <v>0</v>
      </c>
      <c r="B1" s="238"/>
      <c r="C1" s="238"/>
      <c r="D1" s="238"/>
      <c r="E1" s="238"/>
      <c r="F1" s="29" t="s">
        <v>1</v>
      </c>
      <c r="G1" s="27" t="str">
        <f>'Update History'!D1</f>
        <v>ASOFT - ERP.NET</v>
      </c>
      <c r="H1" s="276" t="s">
        <v>3</v>
      </c>
      <c r="I1" s="277"/>
      <c r="J1" s="278" t="str">
        <f>'Update History'!F1</f>
        <v>CRMF2081</v>
      </c>
      <c r="K1" s="279"/>
      <c r="L1" s="280"/>
      <c r="M1" s="30" t="s">
        <v>5</v>
      </c>
      <c r="N1" s="28" t="str">
        <f>'Update History'!H1</f>
        <v>Thị Phượng</v>
      </c>
      <c r="O1" s="30" t="s">
        <v>7</v>
      </c>
      <c r="P1" s="59" t="str">
        <f>'Update History'!J1</f>
        <v>Tấn Đạt</v>
      </c>
    </row>
    <row r="2" spans="1:16" s="25" customFormat="1" ht="12" customHeight="1">
      <c r="A2" s="238"/>
      <c r="B2" s="238"/>
      <c r="C2" s="238"/>
      <c r="D2" s="238"/>
      <c r="E2" s="238"/>
      <c r="F2" s="29" t="s">
        <v>2</v>
      </c>
      <c r="G2" s="27" t="str">
        <f>'Update History'!D2</f>
        <v>ASOFT-CRM</v>
      </c>
      <c r="H2" s="276" t="s">
        <v>49</v>
      </c>
      <c r="I2" s="277"/>
      <c r="J2" s="278" t="str">
        <f>'Update History'!F2</f>
        <v>Cập nhật yêu cầu</v>
      </c>
      <c r="K2" s="279"/>
      <c r="L2" s="280"/>
      <c r="M2" s="30" t="s">
        <v>6</v>
      </c>
      <c r="N2" s="28" t="str">
        <f>'Update History'!H2</f>
        <v>25/03/2017</v>
      </c>
      <c r="O2" s="30" t="s">
        <v>8</v>
      </c>
      <c r="P2" s="59" t="str">
        <f>'Update History'!J2</f>
        <v>25/01/2018</v>
      </c>
    </row>
    <row r="4" spans="1:16" s="21" customFormat="1" ht="23.25" customHeight="1">
      <c r="A4" s="24" t="s">
        <v>44</v>
      </c>
      <c r="B4" s="24" t="s">
        <v>367</v>
      </c>
      <c r="C4" s="24" t="s">
        <v>32</v>
      </c>
      <c r="D4" s="119" t="s">
        <v>105</v>
      </c>
      <c r="E4" s="24" t="s">
        <v>79</v>
      </c>
      <c r="F4" s="24" t="s">
        <v>102</v>
      </c>
      <c r="G4" s="24" t="s">
        <v>50</v>
      </c>
      <c r="H4" s="119" t="s">
        <v>45</v>
      </c>
      <c r="I4" s="119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25" customFormat="1" ht="11.25">
      <c r="A5" s="102">
        <v>1</v>
      </c>
      <c r="B5" s="102"/>
      <c r="C5" s="102" t="s">
        <v>155</v>
      </c>
      <c r="D5" s="129">
        <v>1</v>
      </c>
      <c r="E5" s="129" t="s">
        <v>232</v>
      </c>
      <c r="F5" s="128"/>
      <c r="G5" s="128"/>
      <c r="H5" s="128" t="s">
        <v>201</v>
      </c>
      <c r="I5" s="128"/>
      <c r="J5" s="104"/>
      <c r="K5" s="104"/>
      <c r="L5" s="103"/>
      <c r="M5" s="128"/>
      <c r="N5" s="128"/>
      <c r="O5" s="128"/>
      <c r="P5" s="122"/>
    </row>
    <row r="6" spans="1:16" s="25" customFormat="1" ht="11.25">
      <c r="A6" s="102">
        <v>4</v>
      </c>
      <c r="B6" s="102"/>
      <c r="C6" s="102" t="s">
        <v>155</v>
      </c>
      <c r="D6" s="157">
        <v>4</v>
      </c>
      <c r="E6" s="117" t="s">
        <v>233</v>
      </c>
      <c r="F6" s="116" t="s">
        <v>239</v>
      </c>
      <c r="G6" s="139" t="s">
        <v>239</v>
      </c>
      <c r="H6" s="116" t="s">
        <v>162</v>
      </c>
      <c r="I6" s="116" t="s">
        <v>166</v>
      </c>
      <c r="J6" s="104">
        <v>50</v>
      </c>
      <c r="K6" s="104"/>
      <c r="L6" s="103" t="s">
        <v>147</v>
      </c>
      <c r="M6" s="116"/>
      <c r="N6" s="116"/>
      <c r="O6" s="116"/>
      <c r="P6" s="122"/>
    </row>
    <row r="7" spans="1:16" s="33" customFormat="1" ht="22.5">
      <c r="A7" s="102">
        <v>5</v>
      </c>
      <c r="B7" s="102"/>
      <c r="C7" s="32" t="s">
        <v>155</v>
      </c>
      <c r="D7" s="281">
        <v>5</v>
      </c>
      <c r="E7" s="135" t="s">
        <v>234</v>
      </c>
      <c r="F7" s="127" t="s">
        <v>278</v>
      </c>
      <c r="G7" s="138" t="s">
        <v>278</v>
      </c>
      <c r="H7" s="127" t="s">
        <v>162</v>
      </c>
      <c r="I7" s="127" t="s">
        <v>166</v>
      </c>
      <c r="J7" s="55">
        <v>250</v>
      </c>
      <c r="K7" s="55"/>
      <c r="L7" s="103" t="s">
        <v>147</v>
      </c>
      <c r="M7" s="127"/>
      <c r="N7" s="127"/>
      <c r="O7" s="127"/>
      <c r="P7" s="139" t="s">
        <v>261</v>
      </c>
    </row>
    <row r="8" spans="1:16" s="25" customFormat="1" ht="11.25">
      <c r="A8" s="102">
        <v>6</v>
      </c>
      <c r="B8" s="102"/>
      <c r="C8" s="102" t="s">
        <v>155</v>
      </c>
      <c r="D8" s="282"/>
      <c r="E8" s="129" t="s">
        <v>237</v>
      </c>
      <c r="F8" s="128" t="s">
        <v>241</v>
      </c>
      <c r="G8" s="128"/>
      <c r="H8" s="128" t="s">
        <v>164</v>
      </c>
      <c r="I8" s="128"/>
      <c r="J8" s="104"/>
      <c r="K8" s="104"/>
      <c r="L8" s="103"/>
      <c r="M8" s="128"/>
      <c r="N8" s="128"/>
      <c r="O8" s="128"/>
      <c r="P8" s="122"/>
    </row>
    <row r="9" spans="1:16" s="25" customFormat="1" ht="11.25">
      <c r="A9" s="102">
        <v>7</v>
      </c>
      <c r="B9" s="102"/>
      <c r="C9" s="32" t="s">
        <v>155</v>
      </c>
      <c r="D9" s="283"/>
      <c r="E9" s="136" t="s">
        <v>238</v>
      </c>
      <c r="F9" s="134" t="s">
        <v>242</v>
      </c>
      <c r="G9" s="134"/>
      <c r="H9" s="134" t="s">
        <v>164</v>
      </c>
      <c r="I9" s="134"/>
      <c r="J9" s="104"/>
      <c r="K9" s="104"/>
      <c r="L9" s="103"/>
      <c r="M9" s="134"/>
      <c r="N9" s="134"/>
      <c r="O9" s="134"/>
      <c r="P9" s="122"/>
    </row>
    <row r="10" spans="1:16" s="25" customFormat="1" ht="22.5">
      <c r="A10" s="102">
        <v>9</v>
      </c>
      <c r="B10" s="102"/>
      <c r="C10" s="102" t="s">
        <v>155</v>
      </c>
      <c r="D10" s="284">
        <v>7</v>
      </c>
      <c r="E10" s="118" t="s">
        <v>157</v>
      </c>
      <c r="F10" s="116" t="s">
        <v>212</v>
      </c>
      <c r="G10" s="139" t="s">
        <v>212</v>
      </c>
      <c r="H10" s="138" t="s">
        <v>162</v>
      </c>
      <c r="I10" s="116" t="s">
        <v>166</v>
      </c>
      <c r="J10" s="55">
        <v>50</v>
      </c>
      <c r="K10" s="104"/>
      <c r="L10" s="103" t="s">
        <v>147</v>
      </c>
      <c r="M10" s="116"/>
      <c r="N10" s="116"/>
      <c r="O10" s="116"/>
      <c r="P10" s="139" t="s">
        <v>190</v>
      </c>
    </row>
    <row r="11" spans="1:16" s="33" customFormat="1" ht="11.25">
      <c r="A11" s="102">
        <v>10</v>
      </c>
      <c r="B11" s="102"/>
      <c r="C11" s="32" t="s">
        <v>155</v>
      </c>
      <c r="D11" s="285"/>
      <c r="E11" s="118" t="s">
        <v>248</v>
      </c>
      <c r="F11" s="115" t="s">
        <v>257</v>
      </c>
      <c r="G11" s="133"/>
      <c r="H11" s="138" t="s">
        <v>164</v>
      </c>
      <c r="I11" s="134"/>
      <c r="J11" s="55"/>
      <c r="K11" s="55"/>
      <c r="M11" s="130"/>
      <c r="N11" s="115"/>
      <c r="O11" s="115"/>
      <c r="P11" s="115"/>
    </row>
    <row r="12" spans="1:16" s="33" customFormat="1" ht="11.25">
      <c r="A12" s="102">
        <v>11</v>
      </c>
      <c r="B12" s="102"/>
      <c r="C12" s="32" t="s">
        <v>155</v>
      </c>
      <c r="D12" s="286"/>
      <c r="E12" s="118" t="s">
        <v>249</v>
      </c>
      <c r="F12" s="115" t="s">
        <v>258</v>
      </c>
      <c r="G12" s="133"/>
      <c r="H12" s="138" t="s">
        <v>164</v>
      </c>
      <c r="I12" s="134"/>
      <c r="J12" s="55"/>
      <c r="K12" s="55"/>
      <c r="L12" s="103"/>
      <c r="M12" s="133"/>
      <c r="N12" s="115"/>
      <c r="O12" s="115"/>
      <c r="P12" s="115"/>
    </row>
    <row r="13" spans="1:16" s="25" customFormat="1" ht="11.25">
      <c r="A13" s="102">
        <v>12</v>
      </c>
      <c r="B13" s="102"/>
      <c r="C13" s="102" t="s">
        <v>155</v>
      </c>
      <c r="D13" s="135">
        <v>8</v>
      </c>
      <c r="E13" s="140" t="s">
        <v>235</v>
      </c>
      <c r="F13" s="133" t="s">
        <v>243</v>
      </c>
      <c r="G13" s="138" t="s">
        <v>243</v>
      </c>
      <c r="H13" s="114" t="s">
        <v>163</v>
      </c>
      <c r="I13" s="127" t="s">
        <v>166</v>
      </c>
      <c r="J13" s="55"/>
      <c r="K13" s="104"/>
      <c r="L13" s="103" t="s">
        <v>147</v>
      </c>
      <c r="M13" s="114"/>
      <c r="N13" s="114"/>
      <c r="O13" s="114"/>
      <c r="P13" s="114"/>
    </row>
    <row r="14" spans="1:16" s="33" customFormat="1" ht="11.25">
      <c r="A14" s="102">
        <v>13</v>
      </c>
      <c r="B14" s="102"/>
      <c r="C14" s="32" t="s">
        <v>155</v>
      </c>
      <c r="D14" s="131">
        <v>9</v>
      </c>
      <c r="E14" s="140" t="s">
        <v>236</v>
      </c>
      <c r="F14" s="134" t="s">
        <v>244</v>
      </c>
      <c r="G14" s="139" t="s">
        <v>244</v>
      </c>
      <c r="H14" s="134" t="s">
        <v>163</v>
      </c>
      <c r="J14" s="55"/>
      <c r="K14" s="55"/>
      <c r="L14" s="103" t="s">
        <v>147</v>
      </c>
      <c r="M14" s="105"/>
      <c r="N14" s="105"/>
      <c r="O14" s="105"/>
      <c r="P14" s="134"/>
    </row>
    <row r="15" spans="1:16" s="160" customFormat="1" ht="11.25">
      <c r="A15" s="148">
        <v>14</v>
      </c>
      <c r="B15" s="148">
        <v>92</v>
      </c>
      <c r="C15" s="158" t="s">
        <v>317</v>
      </c>
      <c r="D15" s="172">
        <v>10</v>
      </c>
      <c r="E15" s="154" t="s">
        <v>361</v>
      </c>
      <c r="F15" s="155" t="s">
        <v>247</v>
      </c>
      <c r="G15" s="155" t="s">
        <v>247</v>
      </c>
      <c r="H15" s="155" t="s">
        <v>165</v>
      </c>
      <c r="I15" s="155" t="s">
        <v>167</v>
      </c>
      <c r="J15" s="156"/>
      <c r="K15" s="156"/>
      <c r="L15" s="151" t="s">
        <v>147</v>
      </c>
      <c r="M15" s="155" t="s">
        <v>351</v>
      </c>
      <c r="N15" s="155"/>
      <c r="O15" s="155"/>
      <c r="P15" s="155"/>
    </row>
    <row r="16" spans="1:16" s="33" customFormat="1" ht="11.25">
      <c r="A16" s="102">
        <v>20</v>
      </c>
      <c r="B16" s="102"/>
      <c r="C16" s="32" t="s">
        <v>155</v>
      </c>
      <c r="D16" s="135">
        <v>16</v>
      </c>
      <c r="E16" s="118" t="s">
        <v>245</v>
      </c>
      <c r="F16" s="133" t="s">
        <v>246</v>
      </c>
      <c r="G16" s="138" t="s">
        <v>246</v>
      </c>
      <c r="H16" s="133" t="s">
        <v>262</v>
      </c>
      <c r="I16" s="138" t="s">
        <v>166</v>
      </c>
      <c r="J16" s="55" t="s">
        <v>211</v>
      </c>
      <c r="K16" s="55"/>
      <c r="L16" s="103"/>
      <c r="M16" s="115"/>
      <c r="N16" s="115"/>
      <c r="O16" s="115"/>
      <c r="P16" s="115"/>
    </row>
    <row r="17" spans="1:16" s="25" customFormat="1" ht="11.25">
      <c r="A17" s="102">
        <v>21</v>
      </c>
      <c r="B17" s="102"/>
      <c r="C17" s="102" t="s">
        <v>155</v>
      </c>
      <c r="D17" s="131">
        <v>17</v>
      </c>
      <c r="E17" s="131" t="s">
        <v>253</v>
      </c>
      <c r="F17" s="133" t="s">
        <v>254</v>
      </c>
      <c r="G17" s="138" t="s">
        <v>254</v>
      </c>
      <c r="H17" s="138" t="s">
        <v>262</v>
      </c>
      <c r="I17" s="133" t="s">
        <v>166</v>
      </c>
      <c r="J17" s="104" t="s">
        <v>211</v>
      </c>
      <c r="K17" s="104"/>
      <c r="L17" s="103" t="s">
        <v>147</v>
      </c>
      <c r="M17" s="116"/>
      <c r="N17" s="116"/>
      <c r="O17" s="116">
        <v>1</v>
      </c>
      <c r="P17" s="134"/>
    </row>
    <row r="18" spans="1:16" s="33" customFormat="1" ht="11.25">
      <c r="A18" s="102">
        <v>22</v>
      </c>
      <c r="B18" s="102"/>
      <c r="C18" s="32" t="s">
        <v>155</v>
      </c>
      <c r="D18" s="284">
        <v>18</v>
      </c>
      <c r="E18" s="118" t="s">
        <v>250</v>
      </c>
      <c r="F18" s="115" t="s">
        <v>259</v>
      </c>
      <c r="G18" s="127"/>
      <c r="H18" s="138"/>
      <c r="I18" s="115"/>
      <c r="J18" s="55"/>
      <c r="K18" s="55"/>
      <c r="L18" s="103"/>
      <c r="M18" s="115"/>
      <c r="N18" s="115"/>
      <c r="O18" s="115"/>
      <c r="P18" s="287" t="s">
        <v>260</v>
      </c>
    </row>
    <row r="19" spans="1:16" s="33" customFormat="1" ht="11.25">
      <c r="A19" s="102">
        <v>23</v>
      </c>
      <c r="B19" s="102"/>
      <c r="C19" s="32" t="s">
        <v>155</v>
      </c>
      <c r="D19" s="285"/>
      <c r="E19" s="118" t="s">
        <v>251</v>
      </c>
      <c r="F19" s="133" t="s">
        <v>256</v>
      </c>
      <c r="G19" s="133"/>
      <c r="H19" s="138" t="s">
        <v>164</v>
      </c>
      <c r="I19" s="133"/>
      <c r="J19" s="55"/>
      <c r="K19" s="55"/>
      <c r="L19" s="103"/>
      <c r="M19" s="133"/>
      <c r="N19" s="133"/>
      <c r="O19" s="133"/>
      <c r="P19" s="288"/>
    </row>
    <row r="20" spans="1:16" s="33" customFormat="1" ht="11.25">
      <c r="A20" s="102">
        <v>24</v>
      </c>
      <c r="B20" s="102"/>
      <c r="C20" s="32" t="s">
        <v>155</v>
      </c>
      <c r="D20" s="286"/>
      <c r="E20" s="137" t="s">
        <v>252</v>
      </c>
      <c r="F20" s="105" t="s">
        <v>255</v>
      </c>
      <c r="G20" s="127"/>
      <c r="H20" s="138" t="s">
        <v>164</v>
      </c>
      <c r="I20" s="115"/>
      <c r="J20" s="55"/>
      <c r="K20" s="55"/>
      <c r="L20" s="103"/>
      <c r="M20" s="105"/>
      <c r="N20" s="105"/>
      <c r="O20" s="105">
        <v>0</v>
      </c>
      <c r="P20" s="289"/>
    </row>
    <row r="21" spans="1:16" s="33" customFormat="1" ht="11.25">
      <c r="A21" s="102">
        <v>25</v>
      </c>
      <c r="B21" s="102"/>
      <c r="C21" s="32" t="s">
        <v>155</v>
      </c>
      <c r="D21" s="131">
        <v>19</v>
      </c>
      <c r="E21" s="54" t="s">
        <v>158</v>
      </c>
      <c r="F21" s="115" t="s">
        <v>168</v>
      </c>
      <c r="G21" s="115"/>
      <c r="H21" s="115" t="s">
        <v>164</v>
      </c>
      <c r="I21" s="115"/>
      <c r="J21" s="55"/>
      <c r="K21" s="55"/>
      <c r="L21" s="37"/>
      <c r="M21" s="115"/>
      <c r="N21" s="115"/>
      <c r="O21" s="115" t="s">
        <v>193</v>
      </c>
      <c r="P21" s="272" t="s">
        <v>194</v>
      </c>
    </row>
    <row r="22" spans="1:16" s="33" customFormat="1" ht="11.25">
      <c r="A22" s="102">
        <v>26</v>
      </c>
      <c r="B22" s="102"/>
      <c r="C22" s="32" t="s">
        <v>155</v>
      </c>
      <c r="D22" s="131">
        <v>20</v>
      </c>
      <c r="E22" s="54" t="s">
        <v>159</v>
      </c>
      <c r="F22" s="115" t="s">
        <v>169</v>
      </c>
      <c r="G22" s="115"/>
      <c r="H22" s="115" t="s">
        <v>164</v>
      </c>
      <c r="I22" s="115"/>
      <c r="J22" s="55"/>
      <c r="K22" s="55"/>
      <c r="L22" s="37"/>
      <c r="M22" s="115"/>
      <c r="N22" s="115"/>
      <c r="O22" s="120" t="s">
        <v>193</v>
      </c>
      <c r="P22" s="274"/>
    </row>
    <row r="23" spans="1:16" s="33" customFormat="1" ht="11.25">
      <c r="A23" s="102">
        <v>27</v>
      </c>
      <c r="B23" s="102"/>
      <c r="C23" s="32" t="s">
        <v>155</v>
      </c>
      <c r="D23" s="131">
        <v>21</v>
      </c>
      <c r="E23" s="54" t="s">
        <v>160</v>
      </c>
      <c r="F23" s="115" t="s">
        <v>170</v>
      </c>
      <c r="G23" s="115"/>
      <c r="H23" s="115" t="s">
        <v>164</v>
      </c>
      <c r="I23" s="115"/>
      <c r="J23" s="55"/>
      <c r="K23" s="55"/>
      <c r="L23" s="37"/>
      <c r="M23" s="115"/>
      <c r="N23" s="115"/>
      <c r="O23" s="120" t="s">
        <v>193</v>
      </c>
      <c r="P23" s="275"/>
    </row>
    <row r="24" spans="1:16" s="33" customFormat="1" ht="11.25" customHeight="1">
      <c r="A24" s="102">
        <v>28</v>
      </c>
      <c r="B24" s="102"/>
      <c r="C24" s="32" t="s">
        <v>155</v>
      </c>
      <c r="D24" s="131">
        <v>22</v>
      </c>
      <c r="E24" s="54" t="s">
        <v>161</v>
      </c>
      <c r="F24" s="142" t="s">
        <v>171</v>
      </c>
      <c r="G24" s="142"/>
      <c r="H24" s="142" t="s">
        <v>164</v>
      </c>
      <c r="I24" s="142"/>
      <c r="J24" s="55"/>
      <c r="K24" s="55"/>
      <c r="L24" s="37"/>
      <c r="M24" s="142"/>
      <c r="N24" s="142"/>
      <c r="O24" s="142" t="s">
        <v>193</v>
      </c>
      <c r="P24" s="272" t="s">
        <v>195</v>
      </c>
    </row>
    <row r="25" spans="1:16" s="33" customFormat="1" ht="11.25">
      <c r="A25" s="102">
        <v>29</v>
      </c>
      <c r="B25" s="102"/>
      <c r="C25" s="32" t="s">
        <v>155</v>
      </c>
      <c r="D25" s="131">
        <v>23</v>
      </c>
      <c r="E25" s="54" t="s">
        <v>160</v>
      </c>
      <c r="F25" s="142" t="s">
        <v>172</v>
      </c>
      <c r="G25" s="142"/>
      <c r="H25" s="142" t="s">
        <v>164</v>
      </c>
      <c r="I25" s="142"/>
      <c r="J25" s="55"/>
      <c r="K25" s="55"/>
      <c r="L25" s="37"/>
      <c r="M25" s="142"/>
      <c r="N25" s="142"/>
      <c r="O25" s="142" t="s">
        <v>193</v>
      </c>
      <c r="P25" s="273"/>
    </row>
    <row r="26" spans="1:16" s="148" customFormat="1" ht="22.5">
      <c r="A26" s="148">
        <v>2</v>
      </c>
      <c r="B26" s="148">
        <v>92</v>
      </c>
      <c r="C26" s="148" t="s">
        <v>317</v>
      </c>
      <c r="D26" s="149">
        <v>2</v>
      </c>
      <c r="E26" s="154" t="s">
        <v>313</v>
      </c>
      <c r="F26" s="154" t="s">
        <v>314</v>
      </c>
      <c r="G26" s="154" t="s">
        <v>314</v>
      </c>
      <c r="H26" s="154" t="s">
        <v>163</v>
      </c>
      <c r="I26" s="154" t="s">
        <v>166</v>
      </c>
      <c r="J26" s="154"/>
      <c r="K26" s="154"/>
      <c r="L26" s="151" t="s">
        <v>147</v>
      </c>
      <c r="M26" s="154"/>
      <c r="O26" s="151" t="s">
        <v>348</v>
      </c>
      <c r="P26" s="151" t="s">
        <v>349</v>
      </c>
    </row>
    <row r="27" spans="1:16" s="148" customFormat="1" ht="33.75">
      <c r="A27" s="148">
        <v>3</v>
      </c>
      <c r="B27" s="148">
        <v>92</v>
      </c>
      <c r="C27" s="148" t="s">
        <v>317</v>
      </c>
      <c r="D27" s="149">
        <v>3</v>
      </c>
      <c r="E27" s="154" t="s">
        <v>315</v>
      </c>
      <c r="F27" s="154" t="s">
        <v>316</v>
      </c>
      <c r="G27" s="154" t="s">
        <v>316</v>
      </c>
      <c r="H27" s="154" t="s">
        <v>337</v>
      </c>
      <c r="I27" s="154" t="s">
        <v>166</v>
      </c>
      <c r="J27" s="154"/>
      <c r="K27" s="154"/>
      <c r="L27" s="151" t="s">
        <v>147</v>
      </c>
      <c r="P27" s="151" t="s">
        <v>350</v>
      </c>
    </row>
    <row r="28" spans="1:16" s="153" customFormat="1" ht="11.25">
      <c r="A28" s="148">
        <v>15</v>
      </c>
      <c r="B28" s="148">
        <v>92</v>
      </c>
      <c r="C28" s="148" t="s">
        <v>317</v>
      </c>
      <c r="D28" s="159">
        <v>11</v>
      </c>
      <c r="E28" s="154" t="s">
        <v>320</v>
      </c>
      <c r="F28" s="150" t="s">
        <v>321</v>
      </c>
      <c r="G28" s="150" t="s">
        <v>321</v>
      </c>
      <c r="H28" s="150" t="s">
        <v>165</v>
      </c>
      <c r="I28" s="150" t="s">
        <v>167</v>
      </c>
      <c r="J28" s="203"/>
      <c r="K28" s="203"/>
      <c r="L28" s="151" t="s">
        <v>147</v>
      </c>
      <c r="M28" s="150" t="s">
        <v>351</v>
      </c>
      <c r="N28" s="150"/>
      <c r="O28" s="150"/>
      <c r="P28" s="150"/>
    </row>
    <row r="29" spans="1:16" s="153" customFormat="1" ht="11.25">
      <c r="A29" s="148">
        <v>16</v>
      </c>
      <c r="B29" s="148">
        <v>92</v>
      </c>
      <c r="C29" s="148" t="s">
        <v>317</v>
      </c>
      <c r="D29" s="159">
        <v>12</v>
      </c>
      <c r="E29" s="154" t="s">
        <v>322</v>
      </c>
      <c r="F29" s="150" t="s">
        <v>323</v>
      </c>
      <c r="G29" s="150" t="s">
        <v>323</v>
      </c>
      <c r="H29" s="150" t="s">
        <v>165</v>
      </c>
      <c r="I29" s="150" t="s">
        <v>167</v>
      </c>
      <c r="J29" s="203"/>
      <c r="K29" s="203"/>
      <c r="L29" s="151" t="s">
        <v>147</v>
      </c>
      <c r="M29" s="150" t="s">
        <v>351</v>
      </c>
      <c r="N29" s="150"/>
      <c r="O29" s="150"/>
      <c r="P29" s="150"/>
    </row>
    <row r="30" spans="1:16" s="153" customFormat="1" ht="11.25">
      <c r="A30" s="148">
        <v>17</v>
      </c>
      <c r="B30" s="148">
        <v>92</v>
      </c>
      <c r="C30" s="148" t="s">
        <v>317</v>
      </c>
      <c r="D30" s="159">
        <v>13</v>
      </c>
      <c r="E30" s="154" t="s">
        <v>324</v>
      </c>
      <c r="F30" s="150" t="s">
        <v>325</v>
      </c>
      <c r="G30" s="150" t="s">
        <v>325</v>
      </c>
      <c r="H30" s="150" t="s">
        <v>165</v>
      </c>
      <c r="I30" s="150" t="s">
        <v>167</v>
      </c>
      <c r="J30" s="203"/>
      <c r="K30" s="203"/>
      <c r="L30" s="151" t="s">
        <v>147</v>
      </c>
      <c r="M30" s="150" t="s">
        <v>351</v>
      </c>
      <c r="N30" s="150"/>
      <c r="O30" s="150"/>
      <c r="P30" s="150"/>
    </row>
    <row r="31" spans="1:16" s="153" customFormat="1" ht="11.25">
      <c r="A31" s="148">
        <v>18</v>
      </c>
      <c r="B31" s="148">
        <v>92</v>
      </c>
      <c r="C31" s="148" t="s">
        <v>317</v>
      </c>
      <c r="D31" s="159">
        <v>14</v>
      </c>
      <c r="E31" s="154" t="s">
        <v>326</v>
      </c>
      <c r="F31" s="150" t="s">
        <v>327</v>
      </c>
      <c r="G31" s="150" t="s">
        <v>327</v>
      </c>
      <c r="H31" s="150" t="s">
        <v>162</v>
      </c>
      <c r="I31" s="150" t="s">
        <v>336</v>
      </c>
      <c r="J31" s="203"/>
      <c r="K31" s="203"/>
      <c r="L31" s="151" t="s">
        <v>147</v>
      </c>
      <c r="M31" s="150"/>
      <c r="N31" s="150"/>
      <c r="O31" s="150"/>
      <c r="P31" s="150"/>
    </row>
    <row r="32" spans="1:16" s="153" customFormat="1" ht="11.25">
      <c r="A32" s="148">
        <v>19</v>
      </c>
      <c r="B32" s="148">
        <v>92</v>
      </c>
      <c r="C32" s="148" t="s">
        <v>317</v>
      </c>
      <c r="D32" s="159">
        <v>15</v>
      </c>
      <c r="E32" s="154" t="s">
        <v>328</v>
      </c>
      <c r="F32" s="150" t="s">
        <v>335</v>
      </c>
      <c r="G32" s="150" t="s">
        <v>327</v>
      </c>
      <c r="H32" s="150" t="s">
        <v>162</v>
      </c>
      <c r="I32" s="150" t="s">
        <v>336</v>
      </c>
      <c r="J32" s="203"/>
      <c r="K32" s="203"/>
      <c r="L32" s="151" t="s">
        <v>147</v>
      </c>
      <c r="M32" s="150"/>
      <c r="N32" s="150"/>
      <c r="O32" s="150"/>
      <c r="P32" s="150"/>
    </row>
    <row r="33" spans="1:16" s="184" customFormat="1" ht="11.25">
      <c r="A33" s="332">
        <v>8</v>
      </c>
      <c r="B33" s="332">
        <v>92</v>
      </c>
      <c r="C33" s="332" t="s">
        <v>346</v>
      </c>
      <c r="D33" s="333">
        <v>6</v>
      </c>
      <c r="E33" s="334" t="s">
        <v>318</v>
      </c>
      <c r="F33" s="335" t="s">
        <v>364</v>
      </c>
      <c r="G33" s="335" t="s">
        <v>364</v>
      </c>
      <c r="H33" s="336" t="s">
        <v>163</v>
      </c>
      <c r="I33" s="335" t="s">
        <v>166</v>
      </c>
      <c r="J33" s="337"/>
      <c r="K33" s="337"/>
      <c r="L33" s="338" t="s">
        <v>147</v>
      </c>
      <c r="M33" s="335"/>
      <c r="N33" s="335"/>
      <c r="O33" s="335"/>
      <c r="P33" s="339"/>
    </row>
    <row r="34" spans="1:16" s="340" customFormat="1" ht="12" customHeight="1">
      <c r="B34" s="342">
        <v>92</v>
      </c>
      <c r="C34" s="340" t="s">
        <v>373</v>
      </c>
      <c r="D34" s="341">
        <v>24</v>
      </c>
      <c r="E34" s="340" t="s">
        <v>374</v>
      </c>
      <c r="F34" s="340" t="s">
        <v>376</v>
      </c>
      <c r="G34" s="342"/>
      <c r="H34" s="341"/>
      <c r="I34" s="341" t="s">
        <v>166</v>
      </c>
      <c r="J34" s="342"/>
      <c r="K34" s="342"/>
      <c r="L34" s="342"/>
      <c r="M34" s="342"/>
      <c r="N34" s="342"/>
      <c r="O34" s="342"/>
      <c r="P34" s="343" t="s">
        <v>380</v>
      </c>
    </row>
    <row r="35" spans="1:16" s="340" customFormat="1" ht="12" customHeight="1">
      <c r="B35" s="342">
        <v>92</v>
      </c>
      <c r="C35" s="340" t="s">
        <v>373</v>
      </c>
      <c r="D35" s="341">
        <v>24.1</v>
      </c>
      <c r="E35" s="340" t="s">
        <v>375</v>
      </c>
      <c r="F35" s="340" t="s">
        <v>378</v>
      </c>
      <c r="G35" s="342"/>
      <c r="H35" s="341" t="s">
        <v>164</v>
      </c>
      <c r="I35" s="341"/>
      <c r="J35" s="342"/>
      <c r="K35" s="342"/>
      <c r="L35" s="342"/>
      <c r="M35" s="342"/>
      <c r="N35" s="342"/>
      <c r="O35" s="342"/>
      <c r="P35" s="343"/>
    </row>
    <row r="36" spans="1:16" s="340" customFormat="1" ht="12" customHeight="1">
      <c r="B36" s="342">
        <v>92</v>
      </c>
      <c r="C36" s="340" t="s">
        <v>373</v>
      </c>
      <c r="D36" s="341">
        <v>24.2</v>
      </c>
      <c r="E36" s="340" t="s">
        <v>377</v>
      </c>
      <c r="F36" s="340" t="s">
        <v>379</v>
      </c>
      <c r="G36" s="342"/>
      <c r="H36" s="341" t="s">
        <v>164</v>
      </c>
      <c r="I36" s="341"/>
      <c r="J36" s="342"/>
      <c r="K36" s="342"/>
      <c r="L36" s="342"/>
      <c r="M36" s="342"/>
      <c r="N36" s="342"/>
      <c r="O36" s="342"/>
      <c r="P36" s="343"/>
    </row>
  </sheetData>
  <mergeCells count="12">
    <mergeCell ref="P34:P36"/>
    <mergeCell ref="P24:P25"/>
    <mergeCell ref="P21:P23"/>
    <mergeCell ref="A1:E2"/>
    <mergeCell ref="H1:I1"/>
    <mergeCell ref="H2:I2"/>
    <mergeCell ref="J1:L1"/>
    <mergeCell ref="J2:L2"/>
    <mergeCell ref="D7:D9"/>
    <mergeCell ref="D10:D12"/>
    <mergeCell ref="D18:D20"/>
    <mergeCell ref="P18:P20"/>
  </mergeCells>
  <dataValidations count="5">
    <dataValidation type="list" allowBlank="1" showInputMessage="1" showErrorMessage="1" sqref="H13:H14 H5:H9 H21:H26 H3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I5:I13 I15:I33">
      <formula1>"Text, Number, DateTime, Boolean"</formula1>
    </dataValidation>
    <dataValidation type="list" allowBlank="1" showInputMessage="1" showErrorMessage="1" sqref="L5:L10 L12:L33">
      <formula1>"I,O,I/O"</formula1>
    </dataValidation>
    <dataValidation type="list" allowBlank="1" showInputMessage="1" showErrorMessage="1" sqref="H10:H12 H15:H20 H28:H32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H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view="pageBreakPreview" zoomScaleSheetLayoutView="100" workbookViewId="0">
      <selection activeCell="D23" sqref="D23:D24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0.28515625" style="22" bestFit="1" customWidth="1"/>
    <col min="6" max="6" width="12" style="22" bestFit="1" customWidth="1"/>
    <col min="7" max="7" width="11.42578125" style="23" bestFit="1" customWidth="1"/>
    <col min="8" max="8" width="23.85546875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4" t="str">
        <f>'Update History'!D1</f>
        <v>ASOFT - ERP.NET</v>
      </c>
      <c r="E1" s="29" t="s">
        <v>3</v>
      </c>
      <c r="F1" s="84" t="str">
        <f>'Update History'!F1</f>
        <v>CRMF2081</v>
      </c>
      <c r="G1" s="29" t="s">
        <v>5</v>
      </c>
      <c r="H1" s="90" t="str">
        <f>'Update History'!H1</f>
        <v>Thị Phượng</v>
      </c>
      <c r="I1" s="83" t="s">
        <v>7</v>
      </c>
      <c r="J1" s="59" t="str">
        <f>'Update History'!J1</f>
        <v>Tấn Đạt</v>
      </c>
      <c r="K1" s="58"/>
    </row>
    <row r="2" spans="1:17" s="25" customFormat="1" ht="12" customHeight="1">
      <c r="A2" s="30" t="s">
        <v>2</v>
      </c>
      <c r="B2" s="29"/>
      <c r="C2" s="29"/>
      <c r="D2" s="84" t="str">
        <f>'Update History'!D2</f>
        <v>ASOFT-CRM</v>
      </c>
      <c r="E2" s="29" t="s">
        <v>49</v>
      </c>
      <c r="F2" s="84" t="str">
        <f>'Update History'!F2</f>
        <v>Cập nhật yêu cầu</v>
      </c>
      <c r="G2" s="29" t="s">
        <v>6</v>
      </c>
      <c r="H2" s="59" t="str">
        <f>'Update History'!H2</f>
        <v>25/03/2017</v>
      </c>
      <c r="I2" s="83" t="s">
        <v>8</v>
      </c>
      <c r="J2" s="59" t="str">
        <f>'Update History'!J2</f>
        <v>25/01/2018</v>
      </c>
      <c r="K2" s="59"/>
    </row>
    <row r="4" spans="1:17" s="21" customFormat="1" ht="24" customHeight="1">
      <c r="A4" s="24" t="s">
        <v>44</v>
      </c>
      <c r="B4" s="24" t="s">
        <v>367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3"/>
      <c r="N4" s="33"/>
      <c r="O4" s="33"/>
      <c r="P4" s="33"/>
      <c r="Q4" s="33"/>
    </row>
    <row r="5" spans="1:17" s="47" customFormat="1" ht="11.25" customHeight="1">
      <c r="A5" s="102">
        <v>1</v>
      </c>
      <c r="B5" s="102"/>
      <c r="C5" s="32"/>
      <c r="D5" s="133" t="s">
        <v>239</v>
      </c>
      <c r="E5" s="134" t="s">
        <v>213</v>
      </c>
      <c r="F5" s="103"/>
      <c r="G5" s="104"/>
      <c r="H5" s="290" t="s">
        <v>214</v>
      </c>
      <c r="I5" s="134" t="s">
        <v>215</v>
      </c>
      <c r="J5" s="118" t="s">
        <v>216</v>
      </c>
      <c r="K5" s="103"/>
    </row>
    <row r="6" spans="1:17" s="171" customFormat="1" ht="11.25">
      <c r="A6" s="161">
        <v>2</v>
      </c>
      <c r="B6" s="161"/>
      <c r="C6" s="161"/>
      <c r="D6" s="169" t="s">
        <v>240</v>
      </c>
      <c r="E6" s="169" t="s">
        <v>213</v>
      </c>
      <c r="F6" s="162"/>
      <c r="G6" s="170"/>
      <c r="H6" s="291"/>
      <c r="I6" s="169" t="s">
        <v>215</v>
      </c>
      <c r="J6" s="27" t="s">
        <v>216</v>
      </c>
      <c r="K6" s="169"/>
    </row>
    <row r="7" spans="1:17" s="33" customFormat="1" ht="12" customHeight="1">
      <c r="A7" s="102">
        <v>3</v>
      </c>
      <c r="B7" s="102"/>
      <c r="C7" s="32"/>
      <c r="D7" s="134" t="s">
        <v>243</v>
      </c>
      <c r="E7" s="133" t="s">
        <v>213</v>
      </c>
      <c r="F7" s="37"/>
      <c r="G7" s="55"/>
      <c r="H7" s="291"/>
      <c r="I7" s="134" t="s">
        <v>215</v>
      </c>
      <c r="J7" s="118" t="s">
        <v>216</v>
      </c>
      <c r="K7" s="70"/>
    </row>
    <row r="8" spans="1:17" s="33" customFormat="1" ht="11.25">
      <c r="A8" s="102">
        <v>4</v>
      </c>
      <c r="B8" s="102"/>
      <c r="C8" s="32"/>
      <c r="D8" s="138" t="s">
        <v>244</v>
      </c>
      <c r="E8" s="138" t="s">
        <v>213</v>
      </c>
      <c r="F8" s="37"/>
      <c r="G8" s="55"/>
      <c r="H8" s="291"/>
      <c r="I8" s="139" t="s">
        <v>215</v>
      </c>
      <c r="J8" s="118" t="s">
        <v>216</v>
      </c>
      <c r="K8" s="138"/>
    </row>
    <row r="9" spans="1:17" s="33" customFormat="1" ht="22.5">
      <c r="A9" s="102">
        <v>5</v>
      </c>
      <c r="B9" s="102"/>
      <c r="C9" s="32"/>
      <c r="D9" s="133" t="s">
        <v>212</v>
      </c>
      <c r="E9" s="133" t="s">
        <v>213</v>
      </c>
      <c r="F9" s="37"/>
      <c r="G9" s="55"/>
      <c r="H9" s="291"/>
      <c r="I9" s="134" t="s">
        <v>215</v>
      </c>
      <c r="J9" s="118" t="s">
        <v>216</v>
      </c>
      <c r="K9" s="68"/>
    </row>
    <row r="10" spans="1:17" s="160" customFormat="1" ht="11.25">
      <c r="A10" s="148">
        <v>6</v>
      </c>
      <c r="B10" s="148">
        <v>92</v>
      </c>
      <c r="C10" s="158" t="s">
        <v>354</v>
      </c>
      <c r="D10" s="155" t="s">
        <v>314</v>
      </c>
      <c r="E10" s="155" t="s">
        <v>213</v>
      </c>
      <c r="F10" s="163"/>
      <c r="G10" s="156"/>
      <c r="H10" s="291"/>
      <c r="I10" s="150" t="s">
        <v>215</v>
      </c>
      <c r="J10" s="154" t="s">
        <v>216</v>
      </c>
      <c r="K10" s="155"/>
    </row>
    <row r="11" spans="1:17" s="160" customFormat="1" ht="11.25">
      <c r="A11" s="148">
        <v>7</v>
      </c>
      <c r="B11" s="148">
        <v>92</v>
      </c>
      <c r="C11" s="158" t="s">
        <v>354</v>
      </c>
      <c r="D11" s="155" t="s">
        <v>316</v>
      </c>
      <c r="E11" s="155" t="s">
        <v>213</v>
      </c>
      <c r="F11" s="163"/>
      <c r="G11" s="156"/>
      <c r="H11" s="291"/>
      <c r="I11" s="150" t="s">
        <v>215</v>
      </c>
      <c r="J11" s="154" t="s">
        <v>216</v>
      </c>
      <c r="K11" s="155"/>
    </row>
    <row r="12" spans="1:17" s="160" customFormat="1" ht="11.25">
      <c r="A12" s="148">
        <v>8</v>
      </c>
      <c r="B12" s="148">
        <v>92</v>
      </c>
      <c r="C12" s="158" t="s">
        <v>354</v>
      </c>
      <c r="D12" s="155" t="s">
        <v>314</v>
      </c>
      <c r="E12" s="155" t="s">
        <v>352</v>
      </c>
      <c r="F12" s="163"/>
      <c r="G12" s="156"/>
      <c r="H12" s="291"/>
      <c r="I12" s="150" t="s">
        <v>215</v>
      </c>
      <c r="J12" s="154" t="s">
        <v>353</v>
      </c>
      <c r="K12" s="155"/>
    </row>
    <row r="13" spans="1:17" s="187" customFormat="1" ht="11.25">
      <c r="A13" s="178">
        <v>9</v>
      </c>
      <c r="B13" s="178">
        <v>92</v>
      </c>
      <c r="C13" s="186" t="s">
        <v>355</v>
      </c>
      <c r="D13" s="181" t="s">
        <v>319</v>
      </c>
      <c r="E13" s="181" t="s">
        <v>352</v>
      </c>
      <c r="F13" s="185"/>
      <c r="G13" s="182"/>
      <c r="H13" s="292"/>
      <c r="I13" s="179" t="s">
        <v>215</v>
      </c>
      <c r="J13" s="180" t="s">
        <v>353</v>
      </c>
      <c r="K13" s="181"/>
    </row>
    <row r="14" spans="1:17" s="33" customFormat="1" ht="12" customHeight="1">
      <c r="A14" s="102">
        <v>10</v>
      </c>
      <c r="B14" s="161"/>
      <c r="C14" s="32"/>
      <c r="D14" s="134" t="s">
        <v>168</v>
      </c>
      <c r="E14" s="133" t="s">
        <v>213</v>
      </c>
      <c r="F14" s="103"/>
      <c r="G14" s="104"/>
      <c r="H14" s="134" t="s">
        <v>217</v>
      </c>
      <c r="I14" s="134" t="s">
        <v>215</v>
      </c>
      <c r="J14" s="67" t="s">
        <v>218</v>
      </c>
      <c r="K14" s="61"/>
    </row>
    <row r="15" spans="1:17" s="33" customFormat="1" ht="12" customHeight="1">
      <c r="A15" s="102">
        <v>11</v>
      </c>
      <c r="B15" s="161"/>
      <c r="C15" s="32"/>
      <c r="D15" s="134" t="s">
        <v>169</v>
      </c>
      <c r="E15" s="133" t="s">
        <v>213</v>
      </c>
      <c r="F15" s="103"/>
      <c r="G15" s="104"/>
      <c r="H15" s="134" t="s">
        <v>219</v>
      </c>
      <c r="I15" s="134" t="s">
        <v>215</v>
      </c>
      <c r="J15" s="67" t="s">
        <v>218</v>
      </c>
      <c r="K15" s="61"/>
      <c r="L15" s="89"/>
    </row>
    <row r="16" spans="1:17" s="33" customFormat="1" ht="12" customHeight="1">
      <c r="A16" s="102">
        <v>12</v>
      </c>
      <c r="B16" s="161"/>
      <c r="C16" s="32"/>
      <c r="D16" s="134" t="s">
        <v>223</v>
      </c>
      <c r="E16" s="133" t="s">
        <v>213</v>
      </c>
      <c r="F16" s="103"/>
      <c r="G16" s="104"/>
      <c r="H16" s="134" t="s">
        <v>220</v>
      </c>
      <c r="I16" s="134" t="s">
        <v>215</v>
      </c>
      <c r="J16" s="67" t="s">
        <v>221</v>
      </c>
      <c r="K16" s="61"/>
      <c r="L16" s="89"/>
    </row>
    <row r="17" spans="1:12" s="33" customFormat="1" ht="12" customHeight="1">
      <c r="A17" s="102">
        <v>13</v>
      </c>
      <c r="B17" s="161"/>
      <c r="C17" s="32"/>
      <c r="D17" s="133" t="s">
        <v>224</v>
      </c>
      <c r="E17" s="133" t="s">
        <v>213</v>
      </c>
      <c r="F17" s="37"/>
      <c r="G17" s="55"/>
      <c r="H17" s="133" t="s">
        <v>222</v>
      </c>
      <c r="I17" s="133" t="s">
        <v>215</v>
      </c>
      <c r="J17" s="67" t="s">
        <v>221</v>
      </c>
      <c r="K17" s="61"/>
      <c r="L17" s="89"/>
    </row>
  </sheetData>
  <mergeCells count="1">
    <mergeCell ref="H5:H13"/>
  </mergeCells>
  <dataValidations count="2">
    <dataValidation type="list" allowBlank="1" showInputMessage="1" showErrorMessage="1" sqref="K17:L17 I5:I17">
      <formula1>"Click,Double Click,Change,Selected,KeyDown,KeyPress,Hover,Focus,LostFocus"</formula1>
    </dataValidation>
    <dataValidation type="list" allowBlank="1" showInputMessage="1" showErrorMessage="1" sqref="E5:E17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H37" sqref="H37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98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99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25/01/2018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238" t="s">
        <v>128</v>
      </c>
      <c r="G4" s="238"/>
      <c r="H4" s="238" t="s">
        <v>48</v>
      </c>
      <c r="I4" s="238"/>
      <c r="J4" s="238"/>
    </row>
    <row r="5" spans="1:12" s="33" customFormat="1" ht="38.25" customHeight="1">
      <c r="A5" s="32">
        <v>1</v>
      </c>
      <c r="B5" s="32"/>
      <c r="C5" s="132" t="s">
        <v>157</v>
      </c>
      <c r="D5" s="132" t="s">
        <v>131</v>
      </c>
      <c r="E5" s="31" t="s">
        <v>203</v>
      </c>
      <c r="F5" s="293" t="s">
        <v>210</v>
      </c>
      <c r="G5" s="294"/>
      <c r="H5" s="295" t="s">
        <v>204</v>
      </c>
      <c r="I5" s="296"/>
      <c r="J5" s="297"/>
    </row>
    <row r="6" spans="1:12" s="33" customFormat="1" ht="38.25" customHeight="1">
      <c r="A6" s="32">
        <v>2</v>
      </c>
      <c r="B6" s="32"/>
      <c r="C6" s="132" t="s">
        <v>234</v>
      </c>
      <c r="D6" s="132" t="s">
        <v>131</v>
      </c>
      <c r="E6" s="31" t="s">
        <v>203</v>
      </c>
      <c r="F6" s="293" t="s">
        <v>263</v>
      </c>
      <c r="G6" s="294"/>
      <c r="H6" s="295" t="s">
        <v>264</v>
      </c>
      <c r="I6" s="296"/>
      <c r="J6" s="297"/>
    </row>
    <row r="7" spans="1:12" s="33" customFormat="1" ht="34.5" customHeight="1">
      <c r="A7" s="32">
        <v>3</v>
      </c>
      <c r="B7" s="32"/>
      <c r="C7" s="132" t="s">
        <v>250</v>
      </c>
      <c r="D7" s="132" t="s">
        <v>131</v>
      </c>
      <c r="E7" s="31" t="s">
        <v>203</v>
      </c>
      <c r="F7" s="293" t="s">
        <v>265</v>
      </c>
      <c r="G7" s="294"/>
      <c r="H7" s="295" t="s">
        <v>266</v>
      </c>
      <c r="I7" s="296"/>
      <c r="J7" s="297"/>
    </row>
    <row r="8" spans="1:12" s="33" customFormat="1" ht="12" customHeight="1">
      <c r="A8" s="32">
        <v>4</v>
      </c>
      <c r="B8" s="32"/>
      <c r="C8" s="32"/>
      <c r="D8" s="32"/>
      <c r="E8" s="31"/>
      <c r="F8" s="293"/>
      <c r="G8" s="294"/>
      <c r="H8" s="295"/>
      <c r="I8" s="296"/>
      <c r="J8" s="297"/>
    </row>
    <row r="9" spans="1:12" s="33" customFormat="1" ht="12" customHeight="1">
      <c r="A9" s="32">
        <v>5</v>
      </c>
      <c r="B9" s="32"/>
      <c r="C9" s="32"/>
      <c r="D9" s="32"/>
      <c r="E9" s="31"/>
      <c r="F9" s="293"/>
      <c r="G9" s="294"/>
      <c r="H9" s="295"/>
      <c r="I9" s="296"/>
      <c r="J9" s="297"/>
    </row>
    <row r="10" spans="1:12" s="33" customFormat="1" ht="12" customHeight="1">
      <c r="A10" s="32">
        <v>6</v>
      </c>
      <c r="B10" s="32"/>
      <c r="C10" s="32"/>
      <c r="D10" s="32"/>
      <c r="E10" s="31"/>
      <c r="F10" s="293"/>
      <c r="G10" s="294"/>
      <c r="H10" s="295"/>
      <c r="I10" s="296"/>
      <c r="J10" s="297"/>
    </row>
    <row r="11" spans="1:12" s="33" customFormat="1" ht="12" customHeight="1">
      <c r="A11" s="32">
        <v>7</v>
      </c>
      <c r="B11" s="32"/>
      <c r="C11" s="32"/>
      <c r="D11" s="32"/>
      <c r="E11" s="31"/>
      <c r="F11" s="293"/>
      <c r="G11" s="294"/>
      <c r="H11" s="295"/>
      <c r="I11" s="296"/>
      <c r="J11" s="297"/>
    </row>
    <row r="12" spans="1:12" s="33" customFormat="1" ht="12" customHeight="1">
      <c r="A12" s="32">
        <v>8</v>
      </c>
      <c r="B12" s="32"/>
      <c r="C12" s="32"/>
      <c r="D12" s="32"/>
      <c r="E12" s="31"/>
      <c r="F12" s="293"/>
      <c r="G12" s="294"/>
      <c r="H12" s="295"/>
      <c r="I12" s="296"/>
      <c r="J12" s="297"/>
    </row>
    <row r="13" spans="1:12" s="33" customFormat="1" ht="12" customHeight="1">
      <c r="A13" s="32">
        <v>9</v>
      </c>
      <c r="B13" s="32"/>
      <c r="C13" s="32"/>
      <c r="D13" s="32"/>
      <c r="E13" s="31"/>
      <c r="F13" s="293"/>
      <c r="G13" s="294"/>
      <c r="H13" s="295"/>
      <c r="I13" s="296"/>
      <c r="J13" s="297"/>
    </row>
    <row r="14" spans="1:12" s="33" customFormat="1" ht="12" customHeight="1">
      <c r="A14" s="32">
        <v>10</v>
      </c>
      <c r="B14" s="32"/>
      <c r="C14" s="32"/>
      <c r="D14" s="32"/>
      <c r="E14" s="31"/>
      <c r="F14" s="293"/>
      <c r="G14" s="294"/>
      <c r="H14" s="295"/>
      <c r="I14" s="296"/>
      <c r="J14" s="297"/>
    </row>
  </sheetData>
  <dataConsolidate/>
  <mergeCells count="23">
    <mergeCell ref="A1:A2"/>
    <mergeCell ref="H6:J6"/>
    <mergeCell ref="H7:J7"/>
    <mergeCell ref="H4:J4"/>
    <mergeCell ref="F5:G5"/>
    <mergeCell ref="H5:J5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F13:G13"/>
    <mergeCell ref="F14:G14"/>
    <mergeCell ref="H13:J13"/>
    <mergeCell ref="H14:J14"/>
    <mergeCell ref="F12:G12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40"/>
  <sheetViews>
    <sheetView view="pageBreakPreview" topLeftCell="A16" zoomScale="93" zoomScaleSheetLayoutView="93" workbookViewId="0">
      <selection activeCell="A23" sqref="A23:XFD26"/>
    </sheetView>
  </sheetViews>
  <sheetFormatPr defaultRowHeight="12" customHeight="1"/>
  <cols>
    <col min="1" max="1" width="4.5703125" style="22" customWidth="1"/>
    <col min="2" max="2" width="12.28515625" style="22" customWidth="1"/>
    <col min="3" max="3" width="8.140625" style="22" customWidth="1"/>
    <col min="4" max="4" width="21.42578125" style="125" customWidth="1"/>
    <col min="5" max="5" width="9.7109375" style="22" bestFit="1" customWidth="1"/>
    <col min="6" max="6" width="9.140625" style="22" bestFit="1" customWidth="1"/>
    <col min="7" max="7" width="8.7109375" style="22" bestFit="1" customWidth="1"/>
    <col min="8" max="8" width="7.7109375" style="22" customWidth="1"/>
    <col min="9" max="9" width="8.7109375" style="22" bestFit="1" customWidth="1"/>
    <col min="10" max="10" width="15.85546875" style="23" customWidth="1"/>
    <col min="11" max="11" width="8.7109375" style="23" customWidth="1"/>
    <col min="12" max="12" width="21.28515625" style="23" customWidth="1"/>
    <col min="13" max="13" width="23.28515625" style="23" customWidth="1"/>
    <col min="14" max="14" width="9.85546875" style="23" customWidth="1"/>
    <col min="15" max="15" width="5.5703125" style="23" bestFit="1" customWidth="1"/>
    <col min="16" max="16" width="39.855468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38" t="s">
        <v>0</v>
      </c>
      <c r="B1" s="238"/>
      <c r="C1" s="238"/>
      <c r="D1" s="238"/>
      <c r="E1" s="238"/>
      <c r="F1" s="30" t="s">
        <v>1</v>
      </c>
      <c r="G1" s="300" t="str">
        <f>'Update History'!D1</f>
        <v>ASOFT - ERP.NET</v>
      </c>
      <c r="H1" s="300"/>
      <c r="I1" s="26" t="s">
        <v>3</v>
      </c>
      <c r="J1" s="48" t="str">
        <f>'Update History'!F1</f>
        <v>CRMF2081</v>
      </c>
      <c r="K1" s="26" t="s">
        <v>5</v>
      </c>
      <c r="L1" s="46" t="str">
        <f>'Update History'!H1</f>
        <v>Thị Phượng</v>
      </c>
      <c r="M1" s="26" t="s">
        <v>7</v>
      </c>
      <c r="N1" s="318" t="str">
        <f>'Update History'!J1</f>
        <v>Tấn Đạt</v>
      </c>
      <c r="O1" s="319"/>
      <c r="P1" s="320"/>
      <c r="Q1" s="47"/>
      <c r="R1" s="47"/>
    </row>
    <row r="2" spans="1:18" s="25" customFormat="1" ht="12" customHeight="1">
      <c r="A2" s="238"/>
      <c r="B2" s="238"/>
      <c r="C2" s="238"/>
      <c r="D2" s="238"/>
      <c r="E2" s="238"/>
      <c r="F2" s="30" t="s">
        <v>2</v>
      </c>
      <c r="G2" s="300" t="str">
        <f>'Update History'!D2</f>
        <v>ASOFT-CRM</v>
      </c>
      <c r="H2" s="300"/>
      <c r="I2" s="26" t="s">
        <v>49</v>
      </c>
      <c r="J2" s="48" t="str">
        <f>'Update History'!F2</f>
        <v>Cập nhật yêu cầu</v>
      </c>
      <c r="K2" s="26" t="s">
        <v>6</v>
      </c>
      <c r="L2" s="46" t="str">
        <f>'Update History'!H2</f>
        <v>25/03/2017</v>
      </c>
      <c r="M2" s="26" t="s">
        <v>8</v>
      </c>
      <c r="N2" s="318" t="str">
        <f>'Update History'!J2</f>
        <v>25/01/2018</v>
      </c>
      <c r="O2" s="319"/>
      <c r="P2" s="320"/>
      <c r="Q2" s="47"/>
      <c r="R2" s="47"/>
    </row>
    <row r="4" spans="1:18" s="23" customFormat="1" ht="12" customHeight="1">
      <c r="A4" s="36" t="s">
        <v>44</v>
      </c>
      <c r="B4" s="24" t="s">
        <v>367</v>
      </c>
      <c r="C4" s="99" t="s">
        <v>156</v>
      </c>
      <c r="D4" s="24" t="s">
        <v>98</v>
      </c>
      <c r="E4" s="64" t="s">
        <v>54</v>
      </c>
      <c r="F4" s="36" t="s">
        <v>53</v>
      </c>
      <c r="G4" s="36" t="s">
        <v>58</v>
      </c>
      <c r="H4" s="259" t="s">
        <v>55</v>
      </c>
      <c r="I4" s="261"/>
      <c r="J4" s="261"/>
      <c r="K4" s="260"/>
      <c r="L4" s="36" t="s">
        <v>56</v>
      </c>
      <c r="M4" s="36" t="s">
        <v>57</v>
      </c>
      <c r="N4" s="60" t="s">
        <v>97</v>
      </c>
      <c r="O4" s="60" t="s">
        <v>51</v>
      </c>
      <c r="P4" s="36" t="s">
        <v>48</v>
      </c>
    </row>
    <row r="5" spans="1:18" s="25" customFormat="1" ht="32.25" customHeight="1">
      <c r="A5" s="102">
        <v>1</v>
      </c>
      <c r="B5" s="102"/>
      <c r="C5" s="102" t="s">
        <v>155</v>
      </c>
      <c r="D5" s="134" t="s">
        <v>230</v>
      </c>
      <c r="E5" s="111" t="s">
        <v>173</v>
      </c>
      <c r="F5" s="111" t="s">
        <v>208</v>
      </c>
      <c r="G5" s="110" t="s">
        <v>174</v>
      </c>
      <c r="H5" s="310" t="s">
        <v>206</v>
      </c>
      <c r="I5" s="311"/>
      <c r="J5" s="311"/>
      <c r="K5" s="312"/>
      <c r="L5" s="122" t="s">
        <v>205</v>
      </c>
      <c r="M5" s="122" t="s">
        <v>267</v>
      </c>
      <c r="N5" s="67" t="s">
        <v>197</v>
      </c>
      <c r="O5" s="112" t="s">
        <v>196</v>
      </c>
      <c r="P5" s="67" t="s">
        <v>268</v>
      </c>
      <c r="Q5" s="47"/>
      <c r="R5" s="47"/>
    </row>
    <row r="6" spans="1:18" s="33" customFormat="1" ht="234.75" customHeight="1">
      <c r="A6" s="32">
        <v>2</v>
      </c>
      <c r="B6" s="209">
        <v>92</v>
      </c>
      <c r="C6" s="32" t="s">
        <v>155</v>
      </c>
      <c r="D6" s="128" t="s">
        <v>209</v>
      </c>
      <c r="E6" s="111" t="s">
        <v>173</v>
      </c>
      <c r="F6" s="111" t="s">
        <v>55</v>
      </c>
      <c r="G6" s="110" t="s">
        <v>175</v>
      </c>
      <c r="H6" s="307" t="s">
        <v>370</v>
      </c>
      <c r="I6" s="308"/>
      <c r="J6" s="308"/>
      <c r="K6" s="309"/>
      <c r="L6" s="211" t="s">
        <v>286</v>
      </c>
      <c r="M6" s="211" t="s">
        <v>286</v>
      </c>
      <c r="N6" s="67" t="s">
        <v>201</v>
      </c>
      <c r="O6" s="112" t="s">
        <v>196</v>
      </c>
      <c r="P6" s="56"/>
      <c r="Q6" s="57"/>
      <c r="R6" s="57"/>
    </row>
    <row r="7" spans="1:18" s="33" customFormat="1" ht="32.25" customHeight="1">
      <c r="A7" s="102">
        <v>3</v>
      </c>
      <c r="B7" s="102"/>
      <c r="C7" s="32" t="s">
        <v>155</v>
      </c>
      <c r="D7" s="123" t="s">
        <v>207</v>
      </c>
      <c r="E7" s="111" t="s">
        <v>173</v>
      </c>
      <c r="F7" s="111" t="s">
        <v>55</v>
      </c>
      <c r="G7" s="110" t="s">
        <v>176</v>
      </c>
      <c r="H7" s="301" t="s">
        <v>269</v>
      </c>
      <c r="I7" s="302"/>
      <c r="J7" s="302"/>
      <c r="K7" s="303"/>
      <c r="L7" s="124" t="s">
        <v>270</v>
      </c>
      <c r="M7" s="124" t="s">
        <v>270</v>
      </c>
      <c r="N7" s="67"/>
      <c r="O7" s="112" t="s">
        <v>196</v>
      </c>
      <c r="P7" s="56"/>
      <c r="Q7" s="57"/>
      <c r="R7" s="57"/>
    </row>
    <row r="8" spans="1:18" s="33" customFormat="1" ht="32.25" customHeight="1">
      <c r="A8" s="32">
        <v>4</v>
      </c>
      <c r="B8" s="32"/>
      <c r="C8" s="32" t="s">
        <v>155</v>
      </c>
      <c r="D8" s="123" t="s">
        <v>181</v>
      </c>
      <c r="E8" s="111" t="s">
        <v>173</v>
      </c>
      <c r="F8" s="111" t="s">
        <v>55</v>
      </c>
      <c r="G8" s="110" t="s">
        <v>177</v>
      </c>
      <c r="H8" s="301" t="s">
        <v>271</v>
      </c>
      <c r="I8" s="302"/>
      <c r="J8" s="302"/>
      <c r="K8" s="303"/>
      <c r="L8" s="124" t="s">
        <v>270</v>
      </c>
      <c r="M8" s="124" t="s">
        <v>270</v>
      </c>
      <c r="N8" s="67"/>
      <c r="O8" s="112" t="s">
        <v>196</v>
      </c>
      <c r="P8" s="56"/>
      <c r="Q8" s="57"/>
      <c r="R8" s="57"/>
    </row>
    <row r="9" spans="1:18" s="33" customFormat="1" ht="267" customHeight="1">
      <c r="A9" s="102">
        <v>5</v>
      </c>
      <c r="B9" s="209">
        <v>92</v>
      </c>
      <c r="C9" s="102" t="s">
        <v>155</v>
      </c>
      <c r="D9" s="128" t="s">
        <v>189</v>
      </c>
      <c r="E9" s="111" t="s">
        <v>188</v>
      </c>
      <c r="F9" s="111" t="s">
        <v>55</v>
      </c>
      <c r="G9" s="110" t="s">
        <v>178</v>
      </c>
      <c r="H9" s="307" t="s">
        <v>369</v>
      </c>
      <c r="I9" s="308"/>
      <c r="J9" s="308"/>
      <c r="K9" s="309"/>
      <c r="L9" s="210" t="s">
        <v>357</v>
      </c>
      <c r="M9" s="210" t="s">
        <v>358</v>
      </c>
      <c r="N9" s="67"/>
      <c r="O9" s="112"/>
      <c r="P9" s="56"/>
      <c r="Q9" s="57"/>
      <c r="R9" s="57"/>
    </row>
    <row r="10" spans="1:18" s="33" customFormat="1" ht="32.25" customHeight="1">
      <c r="A10" s="32">
        <v>6</v>
      </c>
      <c r="B10" s="32"/>
      <c r="C10" s="32" t="s">
        <v>155</v>
      </c>
      <c r="D10" s="139" t="s">
        <v>283</v>
      </c>
      <c r="E10" s="111" t="s">
        <v>173</v>
      </c>
      <c r="F10" s="111" t="s">
        <v>55</v>
      </c>
      <c r="G10" s="110" t="s">
        <v>179</v>
      </c>
      <c r="H10" s="301" t="s">
        <v>285</v>
      </c>
      <c r="I10" s="302"/>
      <c r="J10" s="302"/>
      <c r="K10" s="303"/>
      <c r="L10" s="124" t="s">
        <v>286</v>
      </c>
      <c r="M10" s="124" t="s">
        <v>286</v>
      </c>
      <c r="N10" s="67"/>
      <c r="O10" s="112" t="s">
        <v>196</v>
      </c>
      <c r="P10" s="56" t="s">
        <v>287</v>
      </c>
      <c r="Q10" s="57"/>
      <c r="R10" s="57"/>
    </row>
    <row r="11" spans="1:18" s="33" customFormat="1" ht="32.25" customHeight="1">
      <c r="A11" s="102">
        <v>7</v>
      </c>
      <c r="B11" s="102"/>
      <c r="C11" s="32" t="s">
        <v>155</v>
      </c>
      <c r="D11" s="139" t="s">
        <v>277</v>
      </c>
      <c r="E11" s="111" t="s">
        <v>284</v>
      </c>
      <c r="F11" s="111" t="s">
        <v>55</v>
      </c>
      <c r="G11" s="110" t="s">
        <v>183</v>
      </c>
      <c r="H11" s="301" t="s">
        <v>272</v>
      </c>
      <c r="I11" s="302"/>
      <c r="J11" s="302"/>
      <c r="K11" s="303"/>
      <c r="L11" s="124" t="s">
        <v>270</v>
      </c>
      <c r="M11" s="124" t="s">
        <v>270</v>
      </c>
      <c r="N11" s="67"/>
      <c r="O11" s="112" t="s">
        <v>196</v>
      </c>
      <c r="P11" s="56"/>
      <c r="Q11" s="57"/>
      <c r="R11" s="57"/>
    </row>
    <row r="12" spans="1:18" s="33" customFormat="1" ht="75.75" customHeight="1">
      <c r="A12" s="32">
        <v>8</v>
      </c>
      <c r="B12" s="32"/>
      <c r="C12" s="102" t="s">
        <v>155</v>
      </c>
      <c r="D12" s="134" t="s">
        <v>279</v>
      </c>
      <c r="E12" s="111" t="s">
        <v>188</v>
      </c>
      <c r="F12" s="111" t="s">
        <v>55</v>
      </c>
      <c r="G12" s="110" t="s">
        <v>184</v>
      </c>
      <c r="H12" s="301" t="s">
        <v>302</v>
      </c>
      <c r="I12" s="302"/>
      <c r="J12" s="302"/>
      <c r="K12" s="303"/>
      <c r="L12" s="113" t="s">
        <v>303</v>
      </c>
      <c r="M12" s="113" t="s">
        <v>303</v>
      </c>
      <c r="N12" s="67"/>
      <c r="O12" s="112"/>
      <c r="P12" s="56"/>
      <c r="Q12" s="57"/>
      <c r="R12" s="57"/>
    </row>
    <row r="13" spans="1:18" s="33" customFormat="1" ht="64.5" customHeight="1">
      <c r="A13" s="102">
        <v>9</v>
      </c>
      <c r="B13" s="102"/>
      <c r="C13" s="32" t="s">
        <v>155</v>
      </c>
      <c r="D13" s="139" t="s">
        <v>280</v>
      </c>
      <c r="E13" s="111" t="s">
        <v>284</v>
      </c>
      <c r="F13" s="111" t="s">
        <v>55</v>
      </c>
      <c r="G13" s="110" t="s">
        <v>185</v>
      </c>
      <c r="H13" s="301" t="s">
        <v>274</v>
      </c>
      <c r="I13" s="302"/>
      <c r="J13" s="302"/>
      <c r="K13" s="303"/>
      <c r="L13" s="124" t="s">
        <v>273</v>
      </c>
      <c r="M13" s="124" t="s">
        <v>273</v>
      </c>
      <c r="N13" s="67"/>
      <c r="O13" s="112" t="s">
        <v>196</v>
      </c>
      <c r="P13" s="56"/>
      <c r="Q13" s="57"/>
      <c r="R13" s="57"/>
    </row>
    <row r="14" spans="1:18" s="33" customFormat="1" ht="75.75" customHeight="1">
      <c r="A14" s="32">
        <v>10</v>
      </c>
      <c r="B14" s="32"/>
      <c r="C14" s="102" t="s">
        <v>155</v>
      </c>
      <c r="D14" s="139" t="s">
        <v>281</v>
      </c>
      <c r="E14" s="111" t="s">
        <v>188</v>
      </c>
      <c r="F14" s="111" t="s">
        <v>55</v>
      </c>
      <c r="G14" s="110" t="s">
        <v>186</v>
      </c>
      <c r="H14" s="301" t="s">
        <v>276</v>
      </c>
      <c r="I14" s="302"/>
      <c r="J14" s="302"/>
      <c r="K14" s="303"/>
      <c r="L14" s="113" t="s">
        <v>275</v>
      </c>
      <c r="M14" s="113" t="s">
        <v>290</v>
      </c>
      <c r="N14" s="67"/>
      <c r="O14" s="112"/>
      <c r="P14" s="56"/>
      <c r="Q14" s="57"/>
      <c r="R14" s="57"/>
    </row>
    <row r="15" spans="1:18" s="33" customFormat="1" ht="247.5" customHeight="1">
      <c r="A15" s="102">
        <v>11</v>
      </c>
      <c r="B15" s="209">
        <v>92</v>
      </c>
      <c r="C15" s="102" t="s">
        <v>155</v>
      </c>
      <c r="D15" s="123" t="s">
        <v>282</v>
      </c>
      <c r="E15" s="111" t="s">
        <v>180</v>
      </c>
      <c r="F15" s="111" t="s">
        <v>55</v>
      </c>
      <c r="G15" s="110" t="s">
        <v>187</v>
      </c>
      <c r="H15" s="304" t="s">
        <v>356</v>
      </c>
      <c r="I15" s="305"/>
      <c r="J15" s="305"/>
      <c r="K15" s="306"/>
      <c r="L15" s="210" t="s">
        <v>359</v>
      </c>
      <c r="M15" s="210" t="s">
        <v>360</v>
      </c>
      <c r="N15" s="56"/>
      <c r="O15" s="126"/>
      <c r="P15" s="56"/>
      <c r="Q15" s="57"/>
      <c r="R15" s="57"/>
    </row>
    <row r="16" spans="1:18" s="25" customFormat="1" ht="32.25" customHeight="1">
      <c r="A16" s="32">
        <v>12</v>
      </c>
      <c r="B16" s="32"/>
      <c r="C16" s="102" t="s">
        <v>155</v>
      </c>
      <c r="D16" s="128" t="s">
        <v>182</v>
      </c>
      <c r="E16" s="111" t="s">
        <v>173</v>
      </c>
      <c r="F16" s="111" t="s">
        <v>55</v>
      </c>
      <c r="G16" s="110" t="s">
        <v>288</v>
      </c>
      <c r="H16" s="301" t="s">
        <v>198</v>
      </c>
      <c r="I16" s="302"/>
      <c r="J16" s="302"/>
      <c r="K16" s="303"/>
      <c r="L16" s="124" t="s">
        <v>199</v>
      </c>
      <c r="M16" s="124" t="s">
        <v>289</v>
      </c>
      <c r="N16" s="67"/>
      <c r="O16" s="112" t="s">
        <v>196</v>
      </c>
      <c r="P16" s="67"/>
      <c r="Q16" s="47"/>
      <c r="R16" s="47"/>
    </row>
    <row r="17" spans="1:18" s="153" customFormat="1" ht="32.25" customHeight="1">
      <c r="A17" s="158"/>
      <c r="B17" s="208">
        <v>92</v>
      </c>
      <c r="C17" s="148" t="s">
        <v>317</v>
      </c>
      <c r="D17" s="150" t="s">
        <v>334</v>
      </c>
      <c r="E17" s="164" t="s">
        <v>173</v>
      </c>
      <c r="F17" s="164" t="s">
        <v>208</v>
      </c>
      <c r="G17" s="165" t="s">
        <v>329</v>
      </c>
      <c r="H17" s="313" t="s">
        <v>206</v>
      </c>
      <c r="I17" s="314"/>
      <c r="J17" s="314"/>
      <c r="K17" s="315"/>
      <c r="L17" s="152" t="s">
        <v>205</v>
      </c>
      <c r="M17" s="152" t="s">
        <v>333</v>
      </c>
      <c r="N17" s="166" t="s">
        <v>197</v>
      </c>
      <c r="O17" s="167" t="s">
        <v>196</v>
      </c>
      <c r="P17" s="166" t="s">
        <v>331</v>
      </c>
      <c r="Q17" s="168"/>
      <c r="R17" s="168"/>
    </row>
    <row r="18" spans="1:18" s="153" customFormat="1" ht="32.25" customHeight="1">
      <c r="A18" s="158"/>
      <c r="B18" s="208">
        <v>92</v>
      </c>
      <c r="C18" s="148" t="s">
        <v>317</v>
      </c>
      <c r="D18" s="150" t="s">
        <v>339</v>
      </c>
      <c r="E18" s="164" t="s">
        <v>173</v>
      </c>
      <c r="F18" s="164" t="s">
        <v>208</v>
      </c>
      <c r="G18" s="165" t="s">
        <v>330</v>
      </c>
      <c r="H18" s="313" t="s">
        <v>206</v>
      </c>
      <c r="I18" s="314"/>
      <c r="J18" s="314"/>
      <c r="K18" s="315"/>
      <c r="L18" s="152" t="s">
        <v>205</v>
      </c>
      <c r="M18" s="152" t="s">
        <v>338</v>
      </c>
      <c r="N18" s="166" t="s">
        <v>197</v>
      </c>
      <c r="O18" s="167" t="s">
        <v>196</v>
      </c>
      <c r="P18" s="166" t="s">
        <v>340</v>
      </c>
      <c r="Q18" s="168"/>
      <c r="R18" s="168"/>
    </row>
    <row r="19" spans="1:18" s="184" customFormat="1" ht="78.75" customHeight="1">
      <c r="A19" s="186"/>
      <c r="B19" s="209">
        <v>92</v>
      </c>
      <c r="C19" s="178" t="s">
        <v>346</v>
      </c>
      <c r="D19" s="179" t="s">
        <v>332</v>
      </c>
      <c r="E19" s="188" t="s">
        <v>173</v>
      </c>
      <c r="F19" s="188" t="s">
        <v>208</v>
      </c>
      <c r="G19" s="189" t="s">
        <v>341</v>
      </c>
      <c r="H19" s="250" t="s">
        <v>365</v>
      </c>
      <c r="I19" s="316"/>
      <c r="J19" s="316"/>
      <c r="K19" s="317"/>
      <c r="L19" s="183" t="s">
        <v>131</v>
      </c>
      <c r="M19" s="183" t="s">
        <v>362</v>
      </c>
      <c r="N19" s="190" t="s">
        <v>197</v>
      </c>
      <c r="O19" s="191" t="s">
        <v>196</v>
      </c>
      <c r="P19" s="190" t="s">
        <v>363</v>
      </c>
      <c r="Q19" s="192"/>
      <c r="R19" s="192"/>
    </row>
    <row r="20" spans="1:18" s="33" customFormat="1" ht="12" customHeight="1">
      <c r="A20" s="344"/>
      <c r="B20" s="344"/>
      <c r="C20" s="344"/>
      <c r="D20" s="345"/>
      <c r="E20" s="346"/>
      <c r="F20" s="346"/>
      <c r="G20" s="347"/>
      <c r="H20" s="348"/>
      <c r="I20" s="349"/>
      <c r="J20" s="349"/>
      <c r="K20" s="350"/>
      <c r="L20" s="351"/>
      <c r="M20" s="351"/>
      <c r="N20" s="352"/>
      <c r="O20" s="112"/>
      <c r="P20" s="63"/>
      <c r="Q20" s="57"/>
      <c r="R20" s="57"/>
    </row>
    <row r="21" spans="1:18" s="121" customFormat="1" ht="12" customHeight="1">
      <c r="D21" s="67"/>
      <c r="H21" s="354"/>
      <c r="I21" s="355"/>
      <c r="J21" s="355"/>
      <c r="K21" s="356"/>
      <c r="L21" s="353"/>
      <c r="M21" s="353"/>
      <c r="N21" s="353"/>
      <c r="O21" s="353"/>
      <c r="P21" s="353"/>
      <c r="Q21" s="353"/>
      <c r="R21" s="353"/>
    </row>
    <row r="22" spans="1:18" s="121" customFormat="1" ht="12" customHeight="1">
      <c r="D22" s="67"/>
      <c r="H22" s="354"/>
      <c r="I22" s="355"/>
      <c r="J22" s="355"/>
      <c r="K22" s="356"/>
      <c r="L22" s="353"/>
      <c r="M22" s="353"/>
      <c r="N22" s="353"/>
      <c r="O22" s="353"/>
      <c r="P22" s="353"/>
      <c r="Q22" s="353"/>
      <c r="R22" s="353"/>
    </row>
    <row r="1048240" spans="14:14" ht="12" customHeight="1">
      <c r="N1048240" s="63"/>
    </row>
  </sheetData>
  <dataConsolidate/>
  <mergeCells count="24">
    <mergeCell ref="H21:K21"/>
    <mergeCell ref="H22:K22"/>
    <mergeCell ref="N1:P1"/>
    <mergeCell ref="N2:P2"/>
    <mergeCell ref="H14:K14"/>
    <mergeCell ref="H13:K13"/>
    <mergeCell ref="H11:K11"/>
    <mergeCell ref="H10:K10"/>
    <mergeCell ref="A1:E2"/>
    <mergeCell ref="G1:H1"/>
    <mergeCell ref="G2:H2"/>
    <mergeCell ref="H20:K20"/>
    <mergeCell ref="H15:K15"/>
    <mergeCell ref="H16:K16"/>
    <mergeCell ref="H9:K9"/>
    <mergeCell ref="H7:K7"/>
    <mergeCell ref="H8:K8"/>
    <mergeCell ref="H12:K12"/>
    <mergeCell ref="H5:K5"/>
    <mergeCell ref="H6:K6"/>
    <mergeCell ref="H4:K4"/>
    <mergeCell ref="H17:K17"/>
    <mergeCell ref="H19:K19"/>
    <mergeCell ref="H18:K18"/>
  </mergeCells>
  <dataValidations count="4">
    <dataValidation allowBlank="1" showDropDown="1" showInputMessage="1" showErrorMessage="1" sqref="N1048240:N1048576 N5 N17:N19"/>
    <dataValidation type="list" allowBlank="1" showInputMessage="1" showErrorMessage="1" sqref="O5:O20">
      <formula1>"Load,Click,Double Click,Change,Selected,KeyDown,KeyPress,Hover,Focus,LostFocus"</formula1>
    </dataValidation>
    <dataValidation type="list" allowBlank="1" showInputMessage="1" showErrorMessage="1" sqref="E5:E20">
      <formula1>"Select,Insert,Update,Delete"</formula1>
    </dataValidation>
    <dataValidation type="list" allowBlank="1" showInputMessage="1" showErrorMessage="1" sqref="F5:F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0"/>
  <sheetViews>
    <sheetView view="pageBreakPreview" topLeftCell="A10" zoomScale="106" zoomScaleSheetLayoutView="106" workbookViewId="0">
      <selection activeCell="A17" sqref="A17:A19"/>
    </sheetView>
  </sheetViews>
  <sheetFormatPr defaultRowHeight="12" customHeight="1"/>
  <cols>
    <col min="1" max="1" width="9.8554687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238" t="s">
        <v>0</v>
      </c>
      <c r="B1" s="23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3" ht="12" customHeight="1">
      <c r="A2" s="238"/>
      <c r="B2" s="23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3" spans="1:13" ht="12" customHeight="1">
      <c r="I3" s="121"/>
      <c r="J3" s="121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6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6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291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174" customFormat="1" ht="12" customHeight="1">
      <c r="A17" s="325" t="s">
        <v>368</v>
      </c>
      <c r="B17" s="175"/>
      <c r="C17" s="173" t="s">
        <v>342</v>
      </c>
      <c r="D17" s="173"/>
      <c r="E17" s="173"/>
      <c r="F17" s="173"/>
      <c r="G17" s="173"/>
      <c r="H17" s="173"/>
      <c r="I17" s="173"/>
      <c r="J17" s="173"/>
      <c r="K17" s="173"/>
      <c r="L17" s="173"/>
      <c r="M17" s="173"/>
    </row>
    <row r="18" spans="1:13" s="174" customFormat="1" ht="12" customHeight="1">
      <c r="A18" s="326"/>
      <c r="B18" s="175"/>
      <c r="C18" s="173" t="s">
        <v>343</v>
      </c>
      <c r="D18" s="173"/>
      <c r="E18" s="173"/>
      <c r="F18" s="173"/>
      <c r="G18" s="173"/>
      <c r="H18" s="173"/>
      <c r="I18" s="173"/>
      <c r="J18" s="173"/>
      <c r="K18" s="173"/>
      <c r="L18" s="173"/>
      <c r="M18" s="173"/>
    </row>
    <row r="19" spans="1:13" s="205" customFormat="1" ht="12" customHeight="1">
      <c r="A19" s="327"/>
      <c r="B19" s="206"/>
      <c r="C19" s="207" t="s">
        <v>366</v>
      </c>
      <c r="D19" s="207"/>
      <c r="E19" s="207"/>
      <c r="F19" s="207"/>
      <c r="G19" s="207"/>
      <c r="H19" s="207"/>
      <c r="I19" s="207"/>
      <c r="J19" s="207"/>
      <c r="K19" s="207"/>
      <c r="L19" s="207"/>
      <c r="M19" s="207"/>
    </row>
    <row r="20" spans="1:13" ht="12" customHeight="1">
      <c r="B20" s="66" t="s">
        <v>116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 t="s">
        <v>292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 t="s">
        <v>117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B24" s="66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 t="s">
        <v>110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69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66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40"/>
      <c r="C100" s="69"/>
      <c r="D100" s="69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6" ht="12" customHeight="1">
      <c r="A101" s="62"/>
      <c r="B101" s="321" t="s">
        <v>293</v>
      </c>
      <c r="C101" s="322"/>
      <c r="D101" s="322"/>
      <c r="E101" s="322"/>
      <c r="F101" s="322"/>
      <c r="G101" s="322"/>
      <c r="H101" s="322"/>
      <c r="I101" s="322"/>
      <c r="J101" s="322"/>
      <c r="K101" s="322"/>
      <c r="L101" s="322"/>
      <c r="M101" s="322"/>
      <c r="N101" s="322"/>
      <c r="O101" s="322"/>
      <c r="P101" s="322"/>
    </row>
    <row r="102" spans="1:16" ht="12" customHeight="1">
      <c r="A102" s="62"/>
      <c r="B102" s="322"/>
      <c r="C102" s="322"/>
      <c r="D102" s="322"/>
      <c r="E102" s="322"/>
      <c r="F102" s="322"/>
      <c r="G102" s="322"/>
      <c r="H102" s="322"/>
      <c r="I102" s="322"/>
      <c r="J102" s="322"/>
      <c r="K102" s="322"/>
      <c r="L102" s="322"/>
      <c r="M102" s="322"/>
      <c r="N102" s="322"/>
      <c r="O102" s="322"/>
      <c r="P102" s="322"/>
    </row>
    <row r="103" spans="1:16" ht="12" customHeight="1">
      <c r="A103" s="62"/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</row>
    <row r="104" spans="1:16" ht="12" customHeight="1">
      <c r="A104" s="62"/>
      <c r="B104" s="321" t="s">
        <v>294</v>
      </c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22"/>
      <c r="N104" s="322"/>
      <c r="O104" s="322"/>
      <c r="P104" s="322"/>
    </row>
    <row r="105" spans="1:16" ht="12" customHeight="1">
      <c r="A105" s="62"/>
      <c r="B105" s="322"/>
      <c r="C105" s="322"/>
      <c r="D105" s="322"/>
      <c r="E105" s="322"/>
      <c r="F105" s="322"/>
      <c r="G105" s="322"/>
      <c r="H105" s="322"/>
      <c r="I105" s="322"/>
      <c r="J105" s="322"/>
      <c r="K105" s="322"/>
      <c r="L105" s="322"/>
      <c r="M105" s="322"/>
      <c r="N105" s="322"/>
      <c r="O105" s="322"/>
      <c r="P105" s="322"/>
    </row>
    <row r="106" spans="1:16" ht="12" customHeight="1">
      <c r="A106" s="62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2"/>
      <c r="P106" s="322"/>
    </row>
    <row r="107" spans="1:16" ht="12" customHeight="1">
      <c r="A107" s="62"/>
      <c r="B107" s="321" t="s">
        <v>297</v>
      </c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2"/>
      <c r="P107" s="322"/>
    </row>
    <row r="108" spans="1:16" ht="12" customHeight="1">
      <c r="A108" s="6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</row>
    <row r="109" spans="1:16" ht="12" customHeight="1">
      <c r="A109" s="62"/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</row>
    <row r="110" spans="1:16" ht="12" customHeight="1">
      <c r="A110" s="62"/>
      <c r="B110" s="40"/>
      <c r="C110" s="40"/>
      <c r="D110" s="69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6" ht="12" customHeight="1">
      <c r="A111" s="62"/>
      <c r="B111" s="321" t="s">
        <v>296</v>
      </c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2"/>
      <c r="N111" s="322"/>
      <c r="O111" s="322"/>
      <c r="P111" s="322"/>
    </row>
    <row r="112" spans="1:16" ht="12" customHeight="1">
      <c r="A112" s="62"/>
      <c r="B112" s="321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</row>
    <row r="113" spans="1:16" ht="12" customHeight="1">
      <c r="A113" s="62"/>
      <c r="B113" s="321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</row>
    <row r="114" spans="1:16" ht="12" customHeight="1">
      <c r="A114" s="62"/>
      <c r="B114" s="321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</row>
    <row r="115" spans="1:16" ht="12" customHeight="1">
      <c r="A115" s="62"/>
      <c r="B115" s="321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</row>
    <row r="116" spans="1:16" ht="12" customHeight="1">
      <c r="A116" s="62"/>
      <c r="B116" s="321"/>
      <c r="C116" s="322"/>
      <c r="D116" s="322"/>
      <c r="E116" s="322"/>
      <c r="F116" s="322"/>
      <c r="G116" s="322"/>
      <c r="H116" s="322"/>
      <c r="I116" s="322"/>
      <c r="J116" s="322"/>
      <c r="K116" s="322"/>
      <c r="L116" s="322"/>
      <c r="M116" s="322"/>
      <c r="N116" s="322"/>
      <c r="O116" s="322"/>
      <c r="P116" s="322"/>
    </row>
    <row r="117" spans="1:16" ht="12" customHeight="1">
      <c r="A117" s="62"/>
      <c r="B117" s="40"/>
      <c r="C117" s="40"/>
      <c r="D117" s="69"/>
      <c r="E117" s="40"/>
      <c r="F117" s="40"/>
      <c r="G117" s="40"/>
      <c r="H117" s="40"/>
      <c r="I117" s="40"/>
      <c r="J117" s="40"/>
      <c r="K117" s="40"/>
      <c r="L117" s="40"/>
      <c r="M117" s="40"/>
    </row>
    <row r="118" spans="1:16" ht="12" customHeight="1">
      <c r="A118" s="62"/>
      <c r="B118" s="321" t="s">
        <v>295</v>
      </c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</row>
    <row r="119" spans="1:16" ht="12" customHeight="1">
      <c r="A119" s="6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2"/>
      <c r="P119" s="322"/>
    </row>
    <row r="120" spans="1:16" ht="12" customHeight="1">
      <c r="A120" s="62"/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</row>
    <row r="121" spans="1:16" ht="12" customHeight="1">
      <c r="A121" s="62"/>
      <c r="B121" s="324" t="s">
        <v>301</v>
      </c>
      <c r="C121" s="324"/>
      <c r="D121" s="324"/>
      <c r="E121" s="324"/>
      <c r="F121" s="324"/>
      <c r="G121" s="40"/>
      <c r="H121" s="40"/>
      <c r="I121" s="40"/>
      <c r="J121" s="40"/>
      <c r="K121" s="40"/>
      <c r="L121" s="40"/>
      <c r="M121" s="40"/>
    </row>
    <row r="122" spans="1:16" ht="12" customHeight="1">
      <c r="A122" s="62"/>
      <c r="B122" s="141" t="s">
        <v>299</v>
      </c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16" ht="12" customHeight="1">
      <c r="A123" s="62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</row>
    <row r="124" spans="1:16" ht="12" customHeight="1">
      <c r="A124" s="62"/>
      <c r="B124" s="324" t="s">
        <v>298</v>
      </c>
      <c r="C124" s="324"/>
      <c r="D124" s="324"/>
      <c r="E124" s="324"/>
      <c r="F124" s="324"/>
      <c r="G124" s="40"/>
      <c r="H124" s="40"/>
      <c r="I124" s="40"/>
      <c r="J124" s="40"/>
      <c r="K124" s="40"/>
      <c r="L124" s="40"/>
      <c r="M124" s="40"/>
    </row>
    <row r="125" spans="1:16" ht="12" customHeight="1">
      <c r="A125" s="62"/>
      <c r="B125" s="141" t="s">
        <v>300</v>
      </c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</row>
    <row r="126" spans="1:16" s="146" customFormat="1" ht="12" customHeight="1">
      <c r="A126" s="143"/>
      <c r="B126" s="144"/>
      <c r="C126" s="323" t="s">
        <v>305</v>
      </c>
      <c r="D126" s="323"/>
      <c r="E126" s="323"/>
      <c r="F126" s="323"/>
      <c r="G126" s="323"/>
      <c r="H126" s="145"/>
      <c r="I126" s="145"/>
      <c r="J126" s="145"/>
      <c r="K126" s="145"/>
      <c r="L126" s="145"/>
    </row>
    <row r="127" spans="1:16" s="146" customFormat="1" ht="12" customHeight="1">
      <c r="A127" s="143"/>
      <c r="B127" s="144"/>
      <c r="C127" s="147" t="s">
        <v>309</v>
      </c>
      <c r="D127" s="145"/>
      <c r="E127" s="145"/>
      <c r="F127" s="145"/>
      <c r="G127" s="145"/>
      <c r="H127" s="145"/>
      <c r="I127" s="145"/>
      <c r="J127" s="145"/>
      <c r="K127" s="145"/>
      <c r="L127" s="145"/>
    </row>
    <row r="128" spans="1:16" s="146" customFormat="1" ht="12" customHeight="1">
      <c r="A128" s="143" t="s">
        <v>306</v>
      </c>
      <c r="B128" s="144"/>
      <c r="C128" s="147" t="s">
        <v>307</v>
      </c>
      <c r="D128" s="145"/>
      <c r="E128" s="145"/>
      <c r="F128" s="145"/>
      <c r="G128" s="145"/>
      <c r="H128" s="145"/>
      <c r="I128" s="145"/>
      <c r="J128" s="145"/>
      <c r="K128" s="145"/>
      <c r="L128" s="145"/>
    </row>
    <row r="129" spans="1:20" s="176" customFormat="1" ht="12" customHeight="1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22"/>
      <c r="O129" s="22"/>
      <c r="P129" s="22"/>
      <c r="Q129" s="22"/>
      <c r="R129" s="22"/>
      <c r="S129" s="22"/>
      <c r="T129" s="22"/>
    </row>
    <row r="130" spans="1:20" s="176" customFormat="1" ht="12" customHeight="1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22"/>
      <c r="O130" s="22"/>
      <c r="P130" s="22"/>
      <c r="Q130" s="22"/>
      <c r="R130" s="22"/>
      <c r="S130" s="22"/>
      <c r="T130" s="22"/>
    </row>
    <row r="131" spans="1:20" ht="12" customHeight="1">
      <c r="A131" s="62" t="s">
        <v>120</v>
      </c>
      <c r="B131" s="40"/>
      <c r="C131" s="69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 spans="1:20" ht="12" customHeight="1">
      <c r="B132" s="66" t="s">
        <v>118</v>
      </c>
      <c r="C132" s="69"/>
      <c r="D132" s="40"/>
      <c r="E132" s="40"/>
      <c r="F132" s="40"/>
      <c r="G132" s="40"/>
      <c r="H132" s="40"/>
      <c r="I132" s="40"/>
      <c r="J132" s="40"/>
      <c r="K132" s="40"/>
      <c r="L132" s="40"/>
      <c r="M132" s="40"/>
    </row>
    <row r="133" spans="1:20" ht="12" customHeight="1">
      <c r="B133" s="40"/>
      <c r="C133" s="69" t="s">
        <v>191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20" ht="12" customHeight="1">
      <c r="B134" s="40"/>
      <c r="C134" s="69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20" ht="12" customHeight="1">
      <c r="B135" s="66" t="s">
        <v>119</v>
      </c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20" ht="12" customHeight="1">
      <c r="B136" s="66"/>
      <c r="C136" s="69" t="s">
        <v>191</v>
      </c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20" ht="12" customHeight="1">
      <c r="A137" s="39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20" ht="12" customHeight="1">
      <c r="A138" s="62" t="s">
        <v>121</v>
      </c>
      <c r="B138" s="40"/>
      <c r="C138" s="69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20" ht="12" customHeight="1">
      <c r="B139" s="66" t="s">
        <v>118</v>
      </c>
      <c r="C139" s="69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20" ht="12" customHeight="1">
      <c r="B140" s="40"/>
      <c r="C140" s="69" t="s">
        <v>192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20" ht="12" customHeight="1">
      <c r="B141" s="40"/>
      <c r="C141" s="69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20" ht="12" customHeight="1">
      <c r="B142" s="66" t="s">
        <v>119</v>
      </c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20" ht="12" customHeight="1">
      <c r="B143" s="66"/>
      <c r="C143" s="69" t="s">
        <v>192</v>
      </c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20" ht="12" customHeight="1">
      <c r="A144" s="39"/>
      <c r="B144" s="69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A145" s="62" t="s">
        <v>122</v>
      </c>
      <c r="B145" s="40"/>
      <c r="C145" s="69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B146" s="66" t="s">
        <v>123</v>
      </c>
      <c r="C146" s="69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B147" s="66"/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40"/>
      <c r="C148" s="69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66" t="s">
        <v>124</v>
      </c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B150" s="66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A151" s="62" t="s">
        <v>125</v>
      </c>
      <c r="B151" s="40"/>
      <c r="C151" s="69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B152" s="66"/>
      <c r="C152" s="69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B153" s="40"/>
      <c r="C153" s="69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66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66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B158" s="66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A159" s="39"/>
      <c r="B159" s="40"/>
      <c r="C159" s="69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A160" s="39"/>
      <c r="B160" s="40"/>
      <c r="C160" s="69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69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62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B163" s="66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B165" s="66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A166" s="39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A167" s="62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3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spans="1:13" ht="12" customHeight="1">
      <c r="A190" s="44"/>
      <c r="B190" s="45"/>
      <c r="C190" s="45"/>
      <c r="D190" s="45"/>
      <c r="E190" s="45"/>
      <c r="F190" s="45"/>
      <c r="G190" s="45"/>
      <c r="H190" s="45"/>
      <c r="I190" s="45"/>
      <c r="J190" s="40"/>
      <c r="K190" s="40"/>
      <c r="L190" s="40"/>
      <c r="M190" s="40"/>
    </row>
  </sheetData>
  <mergeCells count="10">
    <mergeCell ref="A1:B2"/>
    <mergeCell ref="B104:P106"/>
    <mergeCell ref="B101:P103"/>
    <mergeCell ref="B107:P109"/>
    <mergeCell ref="C126:G126"/>
    <mergeCell ref="B121:F121"/>
    <mergeCell ref="B124:F124"/>
    <mergeCell ref="B118:P120"/>
    <mergeCell ref="B111:P116"/>
    <mergeCell ref="A17:A19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68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38" t="s">
        <v>0</v>
      </c>
      <c r="B1" s="23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0" ht="12" customHeight="1">
      <c r="A2" s="238"/>
      <c r="B2" s="23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2018-02-21T06:31:21Z</dcterms:modified>
</cp:coreProperties>
</file>