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activeTab="4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<sst xmlns="http://schemas.openxmlformats.org/spreadsheetml/2006/main" count="346" uniqueCount="214">
  <si>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</si>
  <si>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</si>
  <si>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</si>
  <si>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</si>
  <si>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</si>
  <si>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</si>
  <si>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</si>
  <si>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</si>
  <si>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</si>
  <si>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</si>
  <si>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</si>
  <si>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</si>
  <si>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</si>
  <si>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</si>
  <si>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</si>
  <si>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</si>
  <si>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</si>
  <si>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</si>
  <si>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</si>
  <si>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</si>
  <si>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</si>
  <si>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</si>
  <si>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</si>
  <si>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</si>
  <si>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</si>
  <si>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</si>
  <si>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</si>
  <si>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</si>
  <si>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</si>
  <si>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</si>
  <si>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</si>
  <si>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</si>
  <si>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</si>
  <si>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</si>
  <si>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</si>
  <si>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</si>
  <si>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</si>
  <si>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</si>
  <si>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</si>
  <si>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</si>
  <si>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</si>
  <si>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</si>
  <si>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</si>
  <si>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</si>
  <si>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</si>
  <si>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</si>
  <si>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</si>
  <si>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</si>
  <si>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</si>
  <si>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</si>
  <si>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</si>
  <si>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</si>
  <si>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</si>
  <si>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</si>
  <si>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</si>
  <si>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</si>
  <si>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</si>
  <si>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</si>
  <si>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</si>
  <si>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</si>
  <si>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</si>
  <si>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</si>
  <si>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</si>
  <si>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</si>
  <si>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</si>
  <si>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</si>
  <si>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</si>
  <si>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</si>
  <si>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</si>
  <si>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</si>
  <si>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</si>
  <si>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</si>
  <si>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</si>
  <si>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</si>
  <si>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</si>
  <si>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</si>
  <si>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</si>
  <si>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</si>
  <si>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</si>
  <si>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</si>
  <si>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</si>
  <si>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</si>
  <si>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</si>
  <si>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</si>
  <si>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</si>
  <si>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</si>
  <si>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</si>
  <si>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</si>
  <si>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</si>
  <si>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</si>
  <si>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</si>
  <si>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</si>
  <si>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</si>
  <si>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</si>
  <si>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</si>
  <si>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</si>
  <si>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</si>
  <si>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</si>
  <si>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</si>
  <si>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</si>
  <si>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</si>
  <si>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</si>
  <si>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</si>
  <si>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</si>
  <si>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</si>
  <si>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</si>
  <si>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</si>
  <si>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</si>
  <si>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</si>
  <si>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</si>
  <si>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</si>
  <si>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</si>
  <si>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</si>
  <si>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</si>
  <si>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</si>
  <si>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</si>
  <si>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</si>
  <si>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</si>
  <si>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</si>
  <si>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</si>
  <si>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</si>
  <si>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</si>
  <si>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</si>
  <si>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</si>
  <si>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</si>
  <si>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</si>
  <si>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</si>
  <si>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</si>
  <si>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</si>
  <si>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</si>
  <si>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</si>
  <si>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</si>
  <si>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</si>
  <si>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</si>
  <si>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</si>
  <si>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</si>
  <si>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</si>
  <si>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</si>
  <si>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</si>
  <si>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</si>
  <si>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</si>
  <si>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</si>
  <si>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</si>
  <si>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</si>
  <si>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</si>
  <si>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</si>
  <si>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</si>
  <si>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</si>
  <si>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</si>
  <si>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</si>
  <si>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</si>
  <si>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</si>
  <si>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</si>
  <si>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</si>
  <si>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</si>
  <si>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</si>
  <si>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</si>
  <si>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</si>
  <si>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</si>
  <si>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</si>
  <si>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</si>
  <si>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</si>
  <si>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</si>
  <si>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</si>
  <si>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</si>
  <si>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</si>
  <si>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</si>
  <si>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</si>
  <si>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</si>
  <si>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</si>
  <si>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</si>
  <si>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</si>
  <si>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</si>
  <si>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</si>
  <si>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</si>
  <si>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</si>
  <si>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</si>
  <si>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</si>
  <si>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</si>
  <si>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</si>
  <si>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</si>
  <si>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</si>
  <si>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</si>
  <si>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</si>
  <si>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</si>
  <si>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</si>
  <si>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</si>
  <si>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</si>
  <si>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</si>
  <si>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</si>
  <si>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</si>
  <si>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</si>
  <si>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</si>
  <si>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</si>
  <si>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@VoucherID</t>
  </si>
  <si>
    <t>AFML000397</t>
  </si>
  <si>
    <t>Kiểm tra sự tồn tại của mã vạch và tình trạng cập nhật phiếu điều phối dưới DB</t>
  </si>
  <si>
    <t>OrderStatus</t>
  </si>
  <si>
    <t>Update tình trạng đơn hàng vào bảng OT2001</t>
  </si>
  <si>
    <t>- Luồng nghiệp vụ 1</t>
  </si>
  <si>
    <t>OT2001</t>
  </si>
  <si>
    <t>3
@@DivisionID
@@SOrderID
1</t>
  </si>
  <si>
    <t>@OrderStatus
@DivisionID
@SOrderID
@DeliveryStatus</t>
  </si>
  <si>
    <t>Click Có</t>
  </si>
  <si>
    <t>@DivisionID, @VoucherID</t>
  </si>
  <si>
    <t>Truyền 2 tham số @DivisionID và @VoucherID gọi màn hình Lập phiếu thu - AF0061</t>
  </si>
  <si>
    <t xml:space="preserve">UPDATE AT2006 SET
 CashierID = @CashierID,
 CashierTime= @CashierTime
 DeliveyStatus=@DeliveryStatus
 WHERE DivisionID = @DivisionID AND VoucherID = @VoucherID
</t>
  </si>
  <si>
    <t>@CashierID
@CashierTime
@DeliveryStatus
@DivisionID
@VoucherID</t>
  </si>
  <si>
    <t>Biến môi trường
GETDATE()
'1'
Biến môi trường
@@VoucherID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</si>
  <si>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&gt;= 
(SELECT OrderQuantity FROM OT2002 OT02
INNER JOIN AT2006 AT06 ON AT06.DivisionID = OT02.DivisionID AND AT06.OrderID=OT02.SOrderID
WHERE OT02.DivisionID=@DivisionID AND OT02.SOrderID=@SOrderID)</t>
  </si>
  <si>
    <t>Tham khảo luồng nghiệp 1</t>
  </si>
  <si>
    <t>SELECT TOP 1 1 FROM AT2006
WHERE DivisionID = @DivisionID
AND VoucherID= @VoucherID AND CashierID IS NULL AND CashierTime IS NULL</t>
  </si>
  <si>
    <t>Thực thi @SQL0001 trả về 1, thực thi câu @SQL0002 để update Mã thủ quỹ, ngày, giờ, phút giây thực thi quét barcode vào bảng AT2006.</t>
  </si>
  <si>
    <t>Sau khi thực thi @SQL0002 tiến hành thực thi câu @SQL0003 để Update tình trạng đơn hàng nếu các phiếu điều phối đã hoàn tất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</si>
</sst>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8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vertical="top"/>
    </xf>
    <xf numFmtId="0" fontId="11" fillId="0" borderId="1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vertical="center" wrapText="1"/>
    </xf>
    <xf numFmtId="0" fontId="11" fillId="0" borderId="14" xfId="0" quotePrefix="1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0" borderId="6" xfId="0" quotePrefix="1" applyFont="1" applyFill="1" applyBorder="1" applyAlignment="1">
      <alignment horizontal="center" vertical="top" wrapText="1"/>
    </xf>
    <xf numFmtId="0" fontId="11" fillId="0" borderId="7" xfId="0" quotePrefix="1" applyFont="1" applyFill="1" applyBorder="1" applyAlignment="1">
      <alignment horizontal="center" vertical="top" wrapText="1"/>
    </xf>
    <xf numFmtId="0" fontId="11" fillId="0" borderId="10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127909</xdr:colOff>
      <xdr:row>25</xdr:row>
      <xdr:rowOff>163172</xdr:rowOff>
    </xdr:from>
    <xdr:to>
      <xdr:col>2</xdr:col>
      <xdr:colOff>289834</xdr:colOff>
      <xdr:row>25</xdr:row>
      <xdr:rowOff>684666</xdr:rowOff>
    </xdr:to>
    <xdr:sp macro="" textlink="">
      <xdr:nvSpPr>
        <xdr:cNvPr id="2" name="Rectangle 1"/>
        <xdr:cNvSpPr/>
      </xdr:nvSpPr>
      <xdr:spPr>
        <a:xfrm>
          <a:off x="127909" y="3883875"/>
          <a:ext cx="856456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294595</xdr:colOff>
      <xdr:row>24</xdr:row>
      <xdr:rowOff>138169</xdr:rowOff>
    </xdr:from>
    <xdr:to>
      <xdr:col>5</xdr:col>
      <xdr:colOff>1632859</xdr:colOff>
      <xdr:row>25</xdr:row>
      <xdr:rowOff>856116</xdr:rowOff>
    </xdr:to>
    <xdr:sp macro="" textlink="">
      <xdr:nvSpPr>
        <xdr:cNvPr id="3" name="Flowchart: Decision 2"/>
        <xdr:cNvSpPr/>
      </xdr:nvSpPr>
      <xdr:spPr>
        <a:xfrm>
          <a:off x="4243501" y="3710044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332478</xdr:colOff>
      <xdr:row>25</xdr:row>
      <xdr:rowOff>1387061</xdr:rowOff>
    </xdr:from>
    <xdr:to>
      <xdr:col>4</xdr:col>
      <xdr:colOff>198108</xdr:colOff>
      <xdr:row>25</xdr:row>
      <xdr:rowOff>1758536</xdr:rowOff>
    </xdr:to>
    <xdr:sp macro="" textlink="">
      <xdr:nvSpPr>
        <xdr:cNvPr id="5" name="Rectangle 4"/>
        <xdr:cNvSpPr/>
      </xdr:nvSpPr>
      <xdr:spPr>
        <a:xfrm>
          <a:off x="1949931" y="5206047"/>
          <a:ext cx="104277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122125</xdr:colOff>
      <xdr:row>24</xdr:row>
      <xdr:rowOff>14337</xdr:rowOff>
    </xdr:from>
    <xdr:to>
      <xdr:col>4</xdr:col>
      <xdr:colOff>398350</xdr:colOff>
      <xdr:row>25</xdr:row>
      <xdr:rowOff>979934</xdr:rowOff>
    </xdr:to>
    <xdr:sp macro="" textlink="">
      <xdr:nvSpPr>
        <xdr:cNvPr id="6" name="Flowchart: Decision 5"/>
        <xdr:cNvSpPr/>
      </xdr:nvSpPr>
      <xdr:spPr>
        <a:xfrm>
          <a:off x="1729469" y="3586212"/>
          <a:ext cx="1456928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@SQL0001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1794783</xdr:colOff>
      <xdr:row>25</xdr:row>
      <xdr:rowOff>248897</xdr:rowOff>
    </xdr:from>
    <xdr:ext cx="293478" cy="217560"/>
    <xdr:sp macro="" textlink="">
      <xdr:nvSpPr>
        <xdr:cNvPr id="8" name="TextBox 7"/>
        <xdr:cNvSpPr txBox="1"/>
      </xdr:nvSpPr>
      <xdr:spPr>
        <a:xfrm>
          <a:off x="5743689" y="3969600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508908</xdr:colOff>
      <xdr:row>25</xdr:row>
      <xdr:rowOff>934697</xdr:rowOff>
    </xdr:from>
    <xdr:ext cx="448200" cy="217560"/>
    <xdr:sp macro="" textlink="">
      <xdr:nvSpPr>
        <xdr:cNvPr id="9" name="TextBox 8"/>
        <xdr:cNvSpPr txBox="1"/>
      </xdr:nvSpPr>
      <xdr:spPr>
        <a:xfrm>
          <a:off x="4457814" y="4655400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527958</xdr:colOff>
      <xdr:row>25</xdr:row>
      <xdr:rowOff>1043219</xdr:rowOff>
    </xdr:from>
    <xdr:ext cx="256160" cy="264560"/>
    <xdr:sp macro="" textlink="">
      <xdr:nvSpPr>
        <xdr:cNvPr id="10" name="TextBox 9"/>
        <xdr:cNvSpPr txBox="1"/>
      </xdr:nvSpPr>
      <xdr:spPr>
        <a:xfrm>
          <a:off x="2135302" y="4763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</xdr:col>
      <xdr:colOff>513671</xdr:colOff>
      <xdr:row>25</xdr:row>
      <xdr:rowOff>191747</xdr:rowOff>
    </xdr:from>
    <xdr:ext cx="256160" cy="264560"/>
    <xdr:sp macro="" textlink="">
      <xdr:nvSpPr>
        <xdr:cNvPr id="11" name="TextBox 10"/>
        <xdr:cNvSpPr txBox="1"/>
      </xdr:nvSpPr>
      <xdr:spPr>
        <a:xfrm>
          <a:off x="3301718" y="3912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2</xdr:col>
      <xdr:colOff>289834</xdr:colOff>
      <xdr:row>25</xdr:row>
      <xdr:rowOff>422722</xdr:rowOff>
    </xdr:from>
    <xdr:to>
      <xdr:col>3</xdr:col>
      <xdr:colOff>122125</xdr:colOff>
      <xdr:row>25</xdr:row>
      <xdr:rowOff>423919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984365" y="4143425"/>
          <a:ext cx="745104" cy="1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398350</xdr:colOff>
      <xdr:row>25</xdr:row>
      <xdr:rowOff>422722</xdr:rowOff>
    </xdr:from>
    <xdr:to>
      <xdr:col>5</xdr:col>
      <xdr:colOff>294595</xdr:colOff>
      <xdr:row>25</xdr:row>
      <xdr:rowOff>422729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86397" y="4143425"/>
          <a:ext cx="1057104" cy="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848811</xdr:colOff>
      <xdr:row>25</xdr:row>
      <xdr:rowOff>979934</xdr:rowOff>
    </xdr:from>
    <xdr:to>
      <xdr:col>3</xdr:col>
      <xdr:colOff>853866</xdr:colOff>
      <xdr:row>25</xdr:row>
      <xdr:rowOff>1387061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66264" y="4798920"/>
          <a:ext cx="5055" cy="4071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337459</xdr:colOff>
      <xdr:row>25</xdr:row>
      <xdr:rowOff>1448472</xdr:rowOff>
    </xdr:from>
    <xdr:to>
      <xdr:col>5</xdr:col>
      <xdr:colOff>1594759</xdr:colOff>
      <xdr:row>25</xdr:row>
      <xdr:rowOff>2007051</xdr:rowOff>
    </xdr:to>
    <xdr:sp macro="" textlink="">
      <xdr:nvSpPr>
        <xdr:cNvPr id="36" name="Flowchart: Direct Access Storage 35"/>
        <xdr:cNvSpPr/>
      </xdr:nvSpPr>
      <xdr:spPr>
        <a:xfrm>
          <a:off x="4286365" y="5169175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@SQL0003</a:t>
          </a:r>
        </a:p>
      </xdr:txBody>
    </xdr:sp>
    <xdr:clientData/>
  </xdr:twoCellAnchor>
  <xdr:twoCellAnchor>
    <xdr:from>
      <xdr:col>6</xdr:col>
      <xdr:colOff>232683</xdr:colOff>
      <xdr:row>25</xdr:row>
      <xdr:rowOff>114523</xdr:rowOff>
    </xdr:from>
    <xdr:to>
      <xdr:col>7</xdr:col>
      <xdr:colOff>675257</xdr:colOff>
      <xdr:row>25</xdr:row>
      <xdr:rowOff>728547</xdr:rowOff>
    </xdr:to>
    <xdr:sp macro="" textlink="">
      <xdr:nvSpPr>
        <xdr:cNvPr id="37" name="Flowchart: Direct Access Storage 36"/>
        <xdr:cNvSpPr/>
      </xdr:nvSpPr>
      <xdr:spPr>
        <a:xfrm>
          <a:off x="6294949" y="3835226"/>
          <a:ext cx="1285933" cy="614024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@SQL0002 @SQL0003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1632859</xdr:colOff>
      <xdr:row>25</xdr:row>
      <xdr:rowOff>421535</xdr:rowOff>
    </xdr:from>
    <xdr:to>
      <xdr:col>6</xdr:col>
      <xdr:colOff>232683</xdr:colOff>
      <xdr:row>25</xdr:row>
      <xdr:rowOff>422729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581765" y="4142238"/>
          <a:ext cx="713184" cy="1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963727</xdr:colOff>
      <xdr:row>25</xdr:row>
      <xdr:rowOff>856116</xdr:rowOff>
    </xdr:from>
    <xdr:to>
      <xdr:col>5</xdr:col>
      <xdr:colOff>966109</xdr:colOff>
      <xdr:row>25</xdr:row>
      <xdr:rowOff>1448472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4912633" y="4576819"/>
          <a:ext cx="2382" cy="592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739889</xdr:colOff>
      <xdr:row>25</xdr:row>
      <xdr:rowOff>234952</xdr:rowOff>
    </xdr:from>
    <xdr:to>
      <xdr:col>9</xdr:col>
      <xdr:colOff>632735</xdr:colOff>
      <xdr:row>25</xdr:row>
      <xdr:rowOff>606427</xdr:rowOff>
    </xdr:to>
    <xdr:sp macro="" textlink="">
      <xdr:nvSpPr>
        <xdr:cNvPr id="20" name="Rectangle 19"/>
        <xdr:cNvSpPr/>
      </xdr:nvSpPr>
      <xdr:spPr>
        <a:xfrm>
          <a:off x="8488873" y="3955655"/>
          <a:ext cx="73620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AF0061 </a:t>
          </a:r>
          <a:endParaRPr lang="en-US" sz="800"/>
        </a:p>
      </xdr:txBody>
    </xdr:sp>
    <xdr:clientData/>
  </xdr:twoCellAnchor>
  <xdr:twoCellAnchor>
    <xdr:from>
      <xdr:col>6</xdr:col>
      <xdr:colOff>153081</xdr:colOff>
      <xdr:row>25</xdr:row>
      <xdr:rowOff>1538969</xdr:rowOff>
    </xdr:from>
    <xdr:to>
      <xdr:col>7</xdr:col>
      <xdr:colOff>45927</xdr:colOff>
      <xdr:row>25</xdr:row>
      <xdr:rowOff>1910444</xdr:rowOff>
    </xdr:to>
    <xdr:sp macro="" textlink="">
      <xdr:nvSpPr>
        <xdr:cNvPr id="21" name="Rectangle 20"/>
        <xdr:cNvSpPr/>
      </xdr:nvSpPr>
      <xdr:spPr>
        <a:xfrm>
          <a:off x="6215347" y="5259672"/>
          <a:ext cx="736205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AF0324</a:t>
          </a:r>
          <a:endParaRPr lang="en-US" sz="800"/>
        </a:p>
      </xdr:txBody>
    </xdr:sp>
    <xdr:clientData/>
  </xdr:twoCellAnchor>
  <xdr:twoCellAnchor>
    <xdr:from>
      <xdr:col>5</xdr:col>
      <xdr:colOff>1594759</xdr:colOff>
      <xdr:row>25</xdr:row>
      <xdr:rowOff>1724707</xdr:rowOff>
    </xdr:from>
    <xdr:to>
      <xdr:col>6</xdr:col>
      <xdr:colOff>153081</xdr:colOff>
      <xdr:row>25</xdr:row>
      <xdr:rowOff>1727762</xdr:rowOff>
    </xdr:to>
    <xdr:cxnSp macro="">
      <xdr:nvCxnSpPr>
        <xdr:cNvPr id="22" name="Straight Arrow Connector 21"/>
        <xdr:cNvCxnSpPr>
          <a:stCxn id="36" idx="4"/>
          <a:endCxn id="21" idx="1"/>
        </xdr:cNvCxnSpPr>
      </xdr:nvCxnSpPr>
      <xdr:spPr>
        <a:xfrm flipV="1">
          <a:off x="5543665" y="5445410"/>
          <a:ext cx="671682" cy="3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675257</xdr:colOff>
      <xdr:row>25</xdr:row>
      <xdr:rowOff>420690</xdr:rowOff>
    </xdr:from>
    <xdr:to>
      <xdr:col>8</xdr:col>
      <xdr:colOff>739889</xdr:colOff>
      <xdr:row>25</xdr:row>
      <xdr:rowOff>421535</xdr:rowOff>
    </xdr:to>
    <xdr:cxnSp macro="">
      <xdr:nvCxnSpPr>
        <xdr:cNvPr id="23" name="Straight Arrow Connector 22"/>
        <xdr:cNvCxnSpPr>
          <a:stCxn id="37" idx="4"/>
          <a:endCxn id="20" idx="1"/>
        </xdr:cNvCxnSpPr>
      </xdr:nvCxnSpPr>
      <xdr:spPr>
        <a:xfrm flipV="1">
          <a:off x="7580882" y="4141393"/>
          <a:ext cx="907991" cy="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4" sqref="B14:R14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89"/>
      <c r="B1" s="189"/>
      <c r="C1" s="191" t="s">
        <v>154</v>
      </c>
      <c r="D1" s="192"/>
      <c r="E1" s="192"/>
      <c r="F1" s="193"/>
      <c r="G1" s="190" t="s">
        <v>150</v>
      </c>
      <c r="H1" s="190"/>
      <c r="I1" s="190" t="s">
        <v>151</v>
      </c>
      <c r="J1" s="190"/>
    </row>
    <row r="2" spans="1:18" ht="23.25" customHeight="1">
      <c r="A2" s="189"/>
      <c r="B2" s="189"/>
      <c r="C2" s="194"/>
      <c r="D2" s="195"/>
      <c r="E2" s="195"/>
      <c r="F2" s="196"/>
      <c r="G2" s="190" t="s">
        <v>152</v>
      </c>
      <c r="H2" s="190"/>
      <c r="I2" s="190"/>
      <c r="J2" s="190"/>
    </row>
    <row r="3" spans="1:18" ht="12.75" customHeight="1">
      <c r="A3" s="189"/>
      <c r="B3" s="189"/>
      <c r="C3" s="197"/>
      <c r="D3" s="198"/>
      <c r="E3" s="198"/>
      <c r="F3" s="199"/>
      <c r="G3" s="186" t="s">
        <v>153</v>
      </c>
      <c r="H3" s="187"/>
      <c r="I3" s="186"/>
      <c r="J3" s="187"/>
    </row>
    <row r="4" spans="1:18">
      <c r="H4" s="105"/>
    </row>
    <row r="13" spans="1:18" ht="30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</row>
    <row r="15" spans="1:18" ht="26.25"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</row>
    <row r="16" spans="1:18" ht="26.25">
      <c r="A16" s="185" t="s">
        <v>156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</row>
    <row r="18" spans="1:195" ht="26.25"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</row>
    <row r="19" spans="1:195" ht="23.25"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</row>
    <row r="20" spans="1:195" ht="26.25"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</row>
    <row r="21" spans="1:195" ht="26.25"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</row>
    <row r="22" spans="1:195" ht="25.5"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</row>
    <row r="23" spans="1:195" ht="25.5"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</row>
    <row r="25" spans="1:195" ht="11.25" customHeight="1"/>
    <row r="26" spans="1:195" ht="18"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</row>
    <row r="28" spans="1:195" ht="18"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108"/>
    </row>
    <row r="29" spans="1:195" ht="18"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</row>
    <row r="30" spans="1:195" ht="13.5" customHeight="1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77" t="s">
        <v>40</v>
      </c>
      <c r="C1" s="277"/>
      <c r="D1" s="277"/>
      <c r="E1" s="277"/>
      <c r="F1" s="277"/>
      <c r="G1" s="277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78" t="s">
        <v>36</v>
      </c>
      <c r="F27" s="279"/>
      <c r="G27" s="280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34" sqref="E34:J3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7" t="s">
        <v>0</v>
      </c>
      <c r="B1" s="207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207"/>
      <c r="B2" s="207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208" t="s">
        <v>10</v>
      </c>
      <c r="F4" s="208"/>
      <c r="G4" s="208"/>
      <c r="H4" s="208"/>
      <c r="I4" s="208"/>
      <c r="J4" s="208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209" t="s">
        <v>187</v>
      </c>
      <c r="F5" s="210"/>
      <c r="G5" s="210"/>
      <c r="H5" s="210"/>
      <c r="I5" s="210"/>
      <c r="J5" s="210"/>
    </row>
    <row r="6" spans="1:10" s="151" customFormat="1" ht="12.75">
      <c r="A6" s="150">
        <v>2</v>
      </c>
      <c r="B6" s="156">
        <v>2</v>
      </c>
      <c r="C6" s="157"/>
      <c r="D6" s="73"/>
      <c r="E6" s="211"/>
      <c r="F6" s="212"/>
      <c r="G6" s="212"/>
      <c r="H6" s="212"/>
      <c r="I6" s="212"/>
      <c r="J6" s="213"/>
    </row>
    <row r="7" spans="1:10" ht="12" customHeight="1">
      <c r="A7" s="81">
        <v>3</v>
      </c>
      <c r="B7" s="41">
        <v>3</v>
      </c>
      <c r="C7" s="71"/>
      <c r="D7" s="40"/>
      <c r="E7" s="201"/>
      <c r="F7" s="202"/>
      <c r="G7" s="202"/>
      <c r="H7" s="202"/>
      <c r="I7" s="202"/>
      <c r="J7" s="203"/>
    </row>
    <row r="8" spans="1:10" ht="12" customHeight="1">
      <c r="A8" s="82">
        <v>4</v>
      </c>
      <c r="B8" s="41">
        <v>4</v>
      </c>
      <c r="C8" s="71"/>
      <c r="D8" s="40"/>
      <c r="E8" s="204"/>
      <c r="F8" s="205"/>
      <c r="G8" s="205"/>
      <c r="H8" s="205"/>
      <c r="I8" s="205"/>
      <c r="J8" s="206"/>
    </row>
    <row r="9" spans="1:10" ht="12" customHeight="1">
      <c r="A9" s="83">
        <v>5</v>
      </c>
      <c r="B9" s="41">
        <v>5</v>
      </c>
      <c r="C9" s="71"/>
      <c r="D9" s="40"/>
      <c r="E9" s="201"/>
      <c r="F9" s="202"/>
      <c r="G9" s="202"/>
      <c r="H9" s="202"/>
      <c r="I9" s="202"/>
      <c r="J9" s="203"/>
    </row>
    <row r="10" spans="1:10" ht="12" customHeight="1">
      <c r="A10" s="84">
        <v>6</v>
      </c>
      <c r="B10" s="41">
        <v>6</v>
      </c>
      <c r="C10" s="71"/>
      <c r="D10" s="40"/>
      <c r="E10" s="201"/>
      <c r="F10" s="202"/>
      <c r="G10" s="202"/>
      <c r="H10" s="202"/>
      <c r="I10" s="202"/>
      <c r="J10" s="203"/>
    </row>
    <row r="11" spans="1:10" ht="12" customHeight="1">
      <c r="A11" s="85">
        <v>7</v>
      </c>
      <c r="B11" s="41">
        <v>7</v>
      </c>
      <c r="C11" s="71"/>
      <c r="D11" s="40"/>
      <c r="E11" s="201"/>
      <c r="F11" s="202"/>
      <c r="G11" s="202"/>
      <c r="H11" s="202"/>
      <c r="I11" s="202"/>
      <c r="J11" s="203"/>
    </row>
    <row r="12" spans="1:10" ht="12" customHeight="1">
      <c r="A12" s="86">
        <v>8</v>
      </c>
      <c r="B12" s="41">
        <v>8</v>
      </c>
      <c r="C12" s="71"/>
      <c r="D12" s="40"/>
      <c r="E12" s="201"/>
      <c r="F12" s="202"/>
      <c r="G12" s="202"/>
      <c r="H12" s="202"/>
      <c r="I12" s="202"/>
      <c r="J12" s="203"/>
    </row>
    <row r="13" spans="1:10" ht="12" customHeight="1">
      <c r="A13" s="87">
        <v>9</v>
      </c>
      <c r="B13" s="41">
        <v>9</v>
      </c>
      <c r="C13" s="71"/>
      <c r="D13" s="40"/>
      <c r="E13" s="201"/>
      <c r="F13" s="202"/>
      <c r="G13" s="202"/>
      <c r="H13" s="202"/>
      <c r="I13" s="202"/>
      <c r="J13" s="203"/>
    </row>
    <row r="14" spans="1:10" ht="12" customHeight="1">
      <c r="A14" s="88">
        <v>10</v>
      </c>
      <c r="B14" s="41">
        <v>10</v>
      </c>
      <c r="C14" s="71"/>
      <c r="D14" s="40"/>
      <c r="E14" s="201"/>
      <c r="F14" s="202"/>
      <c r="G14" s="202"/>
      <c r="H14" s="202"/>
      <c r="I14" s="202"/>
      <c r="J14" s="203"/>
    </row>
    <row r="15" spans="1:10" ht="12" customHeight="1">
      <c r="A15" s="40">
        <v>11</v>
      </c>
      <c r="B15" s="41">
        <v>11</v>
      </c>
      <c r="C15" s="71"/>
      <c r="D15" s="40"/>
      <c r="E15" s="200"/>
      <c r="F15" s="200"/>
      <c r="G15" s="200"/>
      <c r="H15" s="200"/>
      <c r="I15" s="200"/>
      <c r="J15" s="200"/>
    </row>
    <row r="16" spans="1:10" ht="12" customHeight="1">
      <c r="A16" s="80">
        <v>12</v>
      </c>
      <c r="B16" s="41">
        <v>12</v>
      </c>
      <c r="C16" s="71"/>
      <c r="D16" s="40"/>
      <c r="E16" s="200"/>
      <c r="F16" s="200"/>
      <c r="G16" s="200"/>
      <c r="H16" s="200"/>
      <c r="I16" s="200"/>
      <c r="J16" s="200"/>
    </row>
    <row r="17" spans="1:10" ht="12" customHeight="1">
      <c r="A17" s="81">
        <v>13</v>
      </c>
      <c r="B17" s="41">
        <v>13</v>
      </c>
      <c r="C17" s="71"/>
      <c r="D17" s="40"/>
      <c r="E17" s="200"/>
      <c r="F17" s="200"/>
      <c r="G17" s="200"/>
      <c r="H17" s="200"/>
      <c r="I17" s="200"/>
      <c r="J17" s="200"/>
    </row>
    <row r="18" spans="1:10" ht="12" customHeight="1">
      <c r="A18" s="82">
        <v>14</v>
      </c>
      <c r="B18" s="41">
        <v>14</v>
      </c>
      <c r="C18" s="71"/>
      <c r="D18" s="40"/>
      <c r="E18" s="200"/>
      <c r="F18" s="200"/>
      <c r="G18" s="200"/>
      <c r="H18" s="200"/>
      <c r="I18" s="200"/>
      <c r="J18" s="200"/>
    </row>
    <row r="19" spans="1:10" ht="12" customHeight="1">
      <c r="A19" s="83">
        <v>15</v>
      </c>
      <c r="B19" s="41">
        <v>15</v>
      </c>
      <c r="C19" s="71"/>
      <c r="D19" s="40"/>
      <c r="E19" s="200"/>
      <c r="F19" s="200"/>
      <c r="G19" s="200"/>
      <c r="H19" s="200"/>
      <c r="I19" s="200"/>
      <c r="J19" s="200"/>
    </row>
    <row r="20" spans="1:10" ht="12" customHeight="1">
      <c r="A20" s="84">
        <v>16</v>
      </c>
      <c r="B20" s="41">
        <v>16</v>
      </c>
      <c r="C20" s="71"/>
      <c r="D20" s="40"/>
      <c r="E20" s="200"/>
      <c r="F20" s="200"/>
      <c r="G20" s="200"/>
      <c r="H20" s="200"/>
      <c r="I20" s="200"/>
      <c r="J20" s="200"/>
    </row>
    <row r="21" spans="1:10" ht="12" customHeight="1">
      <c r="A21" s="85">
        <v>17</v>
      </c>
      <c r="B21" s="41">
        <v>17</v>
      </c>
      <c r="C21" s="71"/>
      <c r="D21" s="40"/>
      <c r="E21" s="200"/>
      <c r="F21" s="200"/>
      <c r="G21" s="200"/>
      <c r="H21" s="200"/>
      <c r="I21" s="200"/>
      <c r="J21" s="200"/>
    </row>
    <row r="22" spans="1:10" ht="12" customHeight="1">
      <c r="A22" s="86">
        <v>18</v>
      </c>
      <c r="B22" s="41">
        <v>18</v>
      </c>
      <c r="C22" s="71"/>
      <c r="D22" s="40"/>
      <c r="E22" s="200"/>
      <c r="F22" s="200"/>
      <c r="G22" s="200"/>
      <c r="H22" s="200"/>
      <c r="I22" s="200"/>
      <c r="J22" s="200"/>
    </row>
    <row r="23" spans="1:10" ht="12" customHeight="1">
      <c r="A23" s="87">
        <v>19</v>
      </c>
      <c r="B23" s="41">
        <v>19</v>
      </c>
      <c r="C23" s="71"/>
      <c r="D23" s="40"/>
      <c r="E23" s="200"/>
      <c r="F23" s="200"/>
      <c r="G23" s="200"/>
      <c r="H23" s="200"/>
      <c r="I23" s="200"/>
      <c r="J23" s="200"/>
    </row>
    <row r="24" spans="1:10" ht="12" customHeight="1">
      <c r="A24" s="88">
        <v>20</v>
      </c>
      <c r="B24" s="41">
        <v>20</v>
      </c>
      <c r="C24" s="71"/>
      <c r="D24" s="40"/>
      <c r="E24" s="200"/>
      <c r="F24" s="200"/>
      <c r="G24" s="200"/>
      <c r="H24" s="200"/>
      <c r="I24" s="200"/>
      <c r="J24" s="200"/>
    </row>
    <row r="25" spans="1:10" ht="12" customHeight="1">
      <c r="A25" s="40">
        <v>21</v>
      </c>
      <c r="B25" s="41">
        <v>21</v>
      </c>
      <c r="C25" s="71"/>
      <c r="D25" s="40"/>
      <c r="E25" s="200"/>
      <c r="F25" s="200"/>
      <c r="G25" s="200"/>
      <c r="H25" s="200"/>
      <c r="I25" s="200"/>
      <c r="J25" s="200"/>
    </row>
    <row r="26" spans="1:10" ht="12" customHeight="1">
      <c r="A26" s="40">
        <v>22</v>
      </c>
      <c r="B26" s="41">
        <v>22</v>
      </c>
      <c r="C26" s="71"/>
      <c r="D26" s="40"/>
      <c r="E26" s="200"/>
      <c r="F26" s="200"/>
      <c r="G26" s="200"/>
      <c r="H26" s="200"/>
      <c r="I26" s="200"/>
      <c r="J26" s="200"/>
    </row>
    <row r="27" spans="1:10" ht="12" customHeight="1">
      <c r="A27" s="80">
        <v>23</v>
      </c>
      <c r="B27" s="41">
        <v>23</v>
      </c>
      <c r="C27" s="71"/>
      <c r="D27" s="40"/>
      <c r="E27" s="200"/>
      <c r="F27" s="200"/>
      <c r="G27" s="200"/>
      <c r="H27" s="200"/>
      <c r="I27" s="200"/>
      <c r="J27" s="200"/>
    </row>
    <row r="28" spans="1:10" ht="12" customHeight="1">
      <c r="A28" s="81">
        <v>24</v>
      </c>
      <c r="B28" s="41">
        <v>24</v>
      </c>
      <c r="C28" s="71"/>
      <c r="D28" s="40"/>
      <c r="E28" s="200"/>
      <c r="F28" s="200"/>
      <c r="G28" s="200"/>
      <c r="H28" s="200"/>
      <c r="I28" s="200"/>
      <c r="J28" s="200"/>
    </row>
    <row r="29" spans="1:10" ht="12" customHeight="1">
      <c r="A29" s="82">
        <v>25</v>
      </c>
      <c r="B29" s="41">
        <v>25</v>
      </c>
      <c r="C29" s="71"/>
      <c r="D29" s="40"/>
      <c r="E29" s="200"/>
      <c r="F29" s="200"/>
      <c r="G29" s="200"/>
      <c r="H29" s="200"/>
      <c r="I29" s="200"/>
      <c r="J29" s="200"/>
    </row>
    <row r="30" spans="1:10" ht="12" customHeight="1">
      <c r="A30" s="83">
        <v>26</v>
      </c>
      <c r="B30" s="41">
        <v>26</v>
      </c>
      <c r="C30" s="71"/>
      <c r="D30" s="40"/>
      <c r="E30" s="200"/>
      <c r="F30" s="200"/>
      <c r="G30" s="200"/>
      <c r="H30" s="200"/>
      <c r="I30" s="200"/>
      <c r="J30" s="200"/>
    </row>
    <row r="31" spans="1:10" ht="12" customHeight="1">
      <c r="A31" s="84">
        <v>27</v>
      </c>
      <c r="B31" s="41">
        <v>27</v>
      </c>
      <c r="C31" s="71"/>
      <c r="D31" s="40"/>
      <c r="E31" s="200"/>
      <c r="F31" s="200"/>
      <c r="G31" s="200"/>
      <c r="H31" s="200"/>
      <c r="I31" s="200"/>
      <c r="J31" s="200"/>
    </row>
    <row r="32" spans="1:10" ht="12" customHeight="1">
      <c r="A32" s="85">
        <v>28</v>
      </c>
      <c r="B32" s="41">
        <v>28</v>
      </c>
      <c r="C32" s="71"/>
      <c r="D32" s="40"/>
      <c r="E32" s="200"/>
      <c r="F32" s="200"/>
      <c r="G32" s="200"/>
      <c r="H32" s="200"/>
      <c r="I32" s="200"/>
      <c r="J32" s="200"/>
    </row>
    <row r="33" spans="1:10" ht="12" customHeight="1">
      <c r="A33" s="86">
        <v>29</v>
      </c>
      <c r="B33" s="41">
        <v>29</v>
      </c>
      <c r="C33" s="71"/>
      <c r="D33" s="40"/>
      <c r="E33" s="200"/>
      <c r="F33" s="200"/>
      <c r="G33" s="200"/>
      <c r="H33" s="200"/>
      <c r="I33" s="200"/>
      <c r="J33" s="200"/>
    </row>
    <row r="34" spans="1:10" ht="12" customHeight="1">
      <c r="A34" s="87">
        <v>30</v>
      </c>
      <c r="B34" s="41">
        <v>30</v>
      </c>
      <c r="C34" s="71"/>
      <c r="D34" s="40"/>
      <c r="E34" s="200"/>
      <c r="F34" s="200"/>
      <c r="G34" s="200"/>
      <c r="H34" s="200"/>
      <c r="I34" s="200"/>
      <c r="J34" s="200"/>
    </row>
    <row r="35" spans="1:10" ht="12" customHeight="1">
      <c r="A35" s="88">
        <v>31</v>
      </c>
      <c r="B35" s="41">
        <v>31</v>
      </c>
      <c r="C35" s="71"/>
      <c r="D35" s="40"/>
      <c r="E35" s="200"/>
      <c r="F35" s="200"/>
      <c r="G35" s="200"/>
      <c r="H35" s="200"/>
      <c r="I35" s="200"/>
      <c r="J35" s="200"/>
    </row>
    <row r="36" spans="1:10" ht="12" customHeight="1">
      <c r="A36" s="40">
        <v>32</v>
      </c>
      <c r="B36" s="41">
        <v>32</v>
      </c>
      <c r="C36" s="71"/>
      <c r="D36" s="40"/>
      <c r="E36" s="200"/>
      <c r="F36" s="200"/>
      <c r="G36" s="200"/>
      <c r="H36" s="200"/>
      <c r="I36" s="200"/>
      <c r="J36" s="200"/>
    </row>
    <row r="37" spans="1:10" ht="12" customHeight="1">
      <c r="A37" s="80">
        <v>33</v>
      </c>
      <c r="B37" s="41">
        <v>33</v>
      </c>
      <c r="C37" s="71"/>
      <c r="D37" s="40"/>
      <c r="E37" s="200"/>
      <c r="F37" s="200"/>
      <c r="G37" s="200"/>
      <c r="H37" s="200"/>
      <c r="I37" s="200"/>
      <c r="J37" s="200"/>
    </row>
    <row r="38" spans="1:10" ht="12" customHeight="1">
      <c r="A38" s="81">
        <v>34</v>
      </c>
      <c r="B38" s="41">
        <v>34</v>
      </c>
      <c r="C38" s="71"/>
      <c r="D38" s="40"/>
      <c r="E38" s="200"/>
      <c r="F38" s="200"/>
      <c r="G38" s="200"/>
      <c r="H38" s="200"/>
      <c r="I38" s="200"/>
      <c r="J38" s="200"/>
    </row>
    <row r="39" spans="1:10" ht="12" customHeight="1">
      <c r="A39" s="82">
        <v>35</v>
      </c>
      <c r="B39" s="41">
        <v>35</v>
      </c>
      <c r="C39" s="71"/>
      <c r="D39" s="40"/>
      <c r="E39" s="200"/>
      <c r="F39" s="200"/>
      <c r="G39" s="200"/>
      <c r="H39" s="200"/>
      <c r="I39" s="200"/>
      <c r="J39" s="200"/>
    </row>
    <row r="40" spans="1:10" ht="12" customHeight="1">
      <c r="A40" s="83">
        <v>36</v>
      </c>
      <c r="B40" s="41">
        <v>36</v>
      </c>
      <c r="C40" s="71"/>
      <c r="D40" s="40"/>
      <c r="E40" s="200"/>
      <c r="F40" s="200"/>
      <c r="G40" s="200"/>
      <c r="H40" s="200"/>
      <c r="I40" s="200"/>
      <c r="J40" s="200"/>
    </row>
    <row r="41" spans="1:10" ht="12" customHeight="1">
      <c r="A41" s="84">
        <v>37</v>
      </c>
      <c r="B41" s="41">
        <v>37</v>
      </c>
      <c r="C41" s="71"/>
      <c r="D41" s="40"/>
      <c r="E41" s="200"/>
      <c r="F41" s="200"/>
      <c r="G41" s="200"/>
      <c r="H41" s="200"/>
      <c r="I41" s="200"/>
      <c r="J41" s="200"/>
    </row>
    <row r="42" spans="1:10" ht="12" customHeight="1">
      <c r="A42" s="85">
        <v>38</v>
      </c>
      <c r="B42" s="41">
        <v>38</v>
      </c>
      <c r="C42" s="71"/>
      <c r="D42" s="40"/>
      <c r="E42" s="200"/>
      <c r="F42" s="200"/>
      <c r="G42" s="200"/>
      <c r="H42" s="200"/>
      <c r="I42" s="200"/>
      <c r="J42" s="20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7" t="s">
        <v>0</v>
      </c>
      <c r="B1" s="20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207"/>
      <c r="B2" s="207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14" t="s">
        <v>39</v>
      </c>
      <c r="B4" s="216"/>
      <c r="C4" s="216"/>
      <c r="D4" s="216"/>
      <c r="E4" s="216"/>
      <c r="F4" s="216"/>
      <c r="G4" s="216"/>
      <c r="H4" s="215"/>
      <c r="I4" s="214" t="s">
        <v>37</v>
      </c>
      <c r="J4" s="21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3" t="s">
        <v>171</v>
      </c>
      <c r="J5" s="22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5"/>
      <c r="J6" s="22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5"/>
      <c r="J7" s="22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5"/>
      <c r="J8" s="22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5"/>
      <c r="J9" s="22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7"/>
      <c r="J10" s="22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4" t="s">
        <v>38</v>
      </c>
      <c r="J11" s="21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7" t="s">
        <v>186</v>
      </c>
      <c r="J12" s="21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9"/>
      <c r="J13" s="22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9"/>
      <c r="J14" s="22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9"/>
      <c r="J15" s="22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9"/>
      <c r="J16" s="22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9"/>
      <c r="J17" s="22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9"/>
      <c r="J18" s="22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9"/>
      <c r="J19" s="22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9"/>
      <c r="J20" s="22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9"/>
      <c r="J21" s="22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9"/>
      <c r="J22" s="22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9"/>
      <c r="J23" s="22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9"/>
      <c r="J24" s="22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9"/>
      <c r="J25" s="22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9"/>
      <c r="J26" s="22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9"/>
      <c r="J27" s="22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9"/>
      <c r="J28" s="22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9"/>
      <c r="J29" s="22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9"/>
      <c r="J30" s="22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9"/>
      <c r="J31" s="22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9"/>
      <c r="J32" s="22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9"/>
      <c r="J33" s="22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9"/>
      <c r="J34" s="22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9"/>
      <c r="J35" s="22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9"/>
      <c r="J36" s="22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9"/>
      <c r="J37" s="22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9"/>
      <c r="J38" s="22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9"/>
      <c r="J39" s="22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9"/>
      <c r="J40" s="22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9"/>
      <c r="J41" s="22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9"/>
      <c r="J42" s="22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21"/>
      <c r="J43" s="22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C24" sqref="C24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7" t="s">
        <v>0</v>
      </c>
      <c r="B1" s="207"/>
      <c r="C1" s="207"/>
      <c r="D1" s="207"/>
      <c r="E1" s="207"/>
      <c r="F1" s="30" t="s">
        <v>1</v>
      </c>
      <c r="G1" s="27" t="str">
        <f>'Update History'!D1</f>
        <v>ASOFT - ERP.NET</v>
      </c>
      <c r="H1" s="229" t="s">
        <v>3</v>
      </c>
      <c r="I1" s="230"/>
      <c r="J1" s="231" t="s">
        <v>168</v>
      </c>
      <c r="K1" s="232"/>
      <c r="L1" s="233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7"/>
      <c r="B2" s="207"/>
      <c r="C2" s="207"/>
      <c r="D2" s="207"/>
      <c r="E2" s="207"/>
      <c r="F2" s="30" t="s">
        <v>2</v>
      </c>
      <c r="G2" s="27" t="str">
        <f>'Update History'!D2</f>
        <v>ASOFT - T</v>
      </c>
      <c r="H2" s="229" t="s">
        <v>48</v>
      </c>
      <c r="I2" s="230"/>
      <c r="J2" s="231" t="str">
        <f>'Update History'!F2</f>
        <v xml:space="preserve">Xác nhận thủ quỹ </v>
      </c>
      <c r="K2" s="232"/>
      <c r="L2" s="233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185</v>
      </c>
      <c r="G6" s="78" t="s">
        <v>185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view="pageBreakPreview" zoomScaleSheetLayoutView="100" workbookViewId="0">
      <selection activeCell="F17" sqref="F17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8" t="s">
        <v>0</v>
      </c>
      <c r="B1" s="110"/>
      <c r="C1" s="144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39"/>
      <c r="B2" s="111"/>
      <c r="C2" s="145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3" t="s">
        <v>172</v>
      </c>
      <c r="D4" s="132" t="s">
        <v>128</v>
      </c>
      <c r="E4" s="132" t="s">
        <v>129</v>
      </c>
      <c r="F4" s="140" t="s">
        <v>45</v>
      </c>
      <c r="G4" s="234" t="s">
        <v>130</v>
      </c>
      <c r="H4" s="234"/>
      <c r="I4" s="234" t="s">
        <v>47</v>
      </c>
      <c r="J4" s="234"/>
      <c r="K4" s="234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59"/>
      <c r="E5" s="160" t="s">
        <v>204</v>
      </c>
      <c r="F5" s="159"/>
      <c r="G5" s="235" t="s">
        <v>205</v>
      </c>
      <c r="H5" s="213"/>
      <c r="I5" s="240" t="s">
        <v>203</v>
      </c>
      <c r="J5" s="241"/>
      <c r="K5" s="242"/>
    </row>
    <row r="6" spans="1:13" s="34" customFormat="1" ht="11.25">
      <c r="A6" s="140">
        <v>2</v>
      </c>
      <c r="B6" s="140"/>
      <c r="C6" s="143"/>
      <c r="D6" s="27"/>
      <c r="E6" s="142"/>
      <c r="F6" s="27"/>
      <c r="G6" s="248"/>
      <c r="H6" s="249"/>
      <c r="I6" s="243"/>
      <c r="J6" s="244"/>
      <c r="K6" s="245"/>
    </row>
    <row r="7" spans="1:13" s="34" customFormat="1" ht="11.25">
      <c r="A7" s="140">
        <v>3</v>
      </c>
      <c r="B7" s="140"/>
      <c r="C7" s="143"/>
      <c r="D7" s="27"/>
      <c r="E7" s="142"/>
      <c r="F7" s="27"/>
      <c r="G7" s="248"/>
      <c r="H7" s="249"/>
      <c r="I7" s="243"/>
      <c r="J7" s="244"/>
      <c r="K7" s="245"/>
    </row>
    <row r="8" spans="1:13" s="34" customFormat="1" ht="11.25">
      <c r="A8" s="140">
        <v>4</v>
      </c>
      <c r="B8" s="140"/>
      <c r="C8" s="143"/>
      <c r="D8" s="27"/>
      <c r="E8" s="141"/>
      <c r="F8" s="27"/>
      <c r="G8" s="236"/>
      <c r="H8" s="237"/>
      <c r="I8" s="243"/>
      <c r="J8" s="244"/>
      <c r="K8" s="245"/>
    </row>
    <row r="9" spans="1:13" s="34" customFormat="1" ht="11.25">
      <c r="A9" s="140">
        <v>5</v>
      </c>
      <c r="B9" s="140"/>
      <c r="C9" s="143"/>
      <c r="D9" s="27"/>
      <c r="E9" s="141"/>
      <c r="F9" s="27"/>
      <c r="G9" s="236"/>
      <c r="H9" s="237"/>
      <c r="I9" s="243"/>
      <c r="J9" s="244"/>
      <c r="K9" s="245"/>
    </row>
    <row r="10" spans="1:13" s="34" customFormat="1" ht="11.25">
      <c r="A10" s="140">
        <v>6</v>
      </c>
      <c r="B10" s="140"/>
      <c r="C10" s="143"/>
      <c r="D10" s="27"/>
      <c r="E10" s="142"/>
      <c r="F10" s="27"/>
      <c r="G10" s="236"/>
      <c r="H10" s="237"/>
      <c r="I10" s="243"/>
      <c r="J10" s="244"/>
      <c r="K10" s="245"/>
    </row>
    <row r="11" spans="1:13" s="34" customFormat="1" ht="11.25">
      <c r="A11" s="140">
        <v>7</v>
      </c>
      <c r="B11" s="140"/>
      <c r="C11" s="143"/>
      <c r="D11" s="27"/>
      <c r="E11" s="141"/>
      <c r="F11" s="27"/>
      <c r="G11" s="236"/>
      <c r="H11" s="237"/>
      <c r="I11" s="243"/>
      <c r="J11" s="244"/>
      <c r="K11" s="245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46"/>
      <c r="H12" s="247"/>
      <c r="I12" s="243"/>
      <c r="J12" s="244"/>
      <c r="K12" s="245"/>
    </row>
    <row r="13" spans="1:13" s="34" customFormat="1" ht="11.25">
      <c r="A13" s="125">
        <v>9</v>
      </c>
      <c r="B13" s="125"/>
      <c r="C13" s="125"/>
      <c r="D13" s="125"/>
      <c r="E13" s="130"/>
      <c r="F13" s="133"/>
      <c r="G13" s="246"/>
      <c r="H13" s="247"/>
      <c r="I13" s="243"/>
      <c r="J13" s="244"/>
      <c r="K13" s="245"/>
    </row>
    <row r="14" spans="1:13" s="34" customFormat="1" ht="11.25">
      <c r="A14" s="125">
        <v>10</v>
      </c>
      <c r="B14" s="125"/>
      <c r="C14" s="125"/>
      <c r="D14" s="125"/>
      <c r="E14" s="125"/>
      <c r="F14" s="133"/>
      <c r="G14" s="246"/>
      <c r="H14" s="247"/>
      <c r="I14" s="243"/>
      <c r="J14" s="244"/>
      <c r="K14" s="245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46"/>
      <c r="H15" s="247"/>
      <c r="I15" s="243"/>
      <c r="J15" s="244"/>
      <c r="K15" s="245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46"/>
      <c r="H16" s="247"/>
      <c r="I16" s="243"/>
      <c r="J16" s="244"/>
      <c r="K16" s="245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46"/>
      <c r="H17" s="247"/>
      <c r="I17" s="243"/>
      <c r="J17" s="244"/>
      <c r="K17" s="245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46"/>
      <c r="H18" s="247"/>
      <c r="I18" s="243"/>
      <c r="J18" s="244"/>
      <c r="K18" s="245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46"/>
      <c r="H19" s="247"/>
      <c r="I19" s="243"/>
      <c r="J19" s="244"/>
      <c r="K19" s="245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46"/>
      <c r="H20" s="247"/>
      <c r="I20" s="243"/>
      <c r="J20" s="244"/>
      <c r="K20" s="245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46"/>
      <c r="H21" s="247"/>
      <c r="I21" s="243"/>
      <c r="J21" s="244"/>
      <c r="K21" s="245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46"/>
      <c r="H22" s="247"/>
      <c r="I22" s="243"/>
      <c r="J22" s="244"/>
      <c r="K22" s="245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46"/>
      <c r="H23" s="247"/>
      <c r="I23" s="243"/>
      <c r="J23" s="244"/>
      <c r="K23" s="245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50"/>
      <c r="H24" s="251"/>
      <c r="I24" s="243"/>
      <c r="J24" s="244"/>
      <c r="K24" s="245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50"/>
      <c r="H25" s="251"/>
      <c r="I25" s="243"/>
      <c r="J25" s="244"/>
      <c r="K25" s="245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50"/>
      <c r="H26" s="251"/>
      <c r="I26" s="243"/>
      <c r="J26" s="244"/>
      <c r="K26" s="245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50"/>
      <c r="H27" s="251"/>
      <c r="I27" s="243"/>
      <c r="J27" s="244"/>
      <c r="K27" s="245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50"/>
      <c r="H28" s="251"/>
      <c r="I28" s="243"/>
      <c r="J28" s="244"/>
      <c r="K28" s="245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50"/>
      <c r="H29" s="251"/>
      <c r="I29" s="243"/>
      <c r="J29" s="244"/>
      <c r="K29" s="245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50"/>
      <c r="H30" s="251"/>
      <c r="I30" s="243"/>
      <c r="J30" s="244"/>
      <c r="K30" s="245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50"/>
      <c r="H31" s="251"/>
      <c r="I31" s="243"/>
      <c r="J31" s="244"/>
      <c r="K31" s="245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50"/>
      <c r="H32" s="251"/>
      <c r="I32" s="243"/>
      <c r="J32" s="244"/>
      <c r="K32" s="245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50"/>
      <c r="H33" s="251"/>
      <c r="I33" s="243"/>
      <c r="J33" s="244"/>
      <c r="K33" s="245"/>
    </row>
    <row r="34" spans="1:19" ht="11.25">
      <c r="A34" s="125">
        <v>30</v>
      </c>
      <c r="B34" s="125"/>
      <c r="C34" s="125"/>
      <c r="D34" s="125"/>
      <c r="E34" s="125"/>
      <c r="F34" s="133"/>
      <c r="G34" s="250"/>
      <c r="H34" s="251"/>
      <c r="I34" s="243"/>
      <c r="J34" s="244"/>
      <c r="K34" s="245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50"/>
      <c r="H35" s="251"/>
      <c r="I35" s="243"/>
      <c r="J35" s="244"/>
      <c r="K35" s="245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50"/>
      <c r="H36" s="251"/>
      <c r="I36" s="243"/>
      <c r="J36" s="244"/>
      <c r="K36" s="245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50"/>
      <c r="H37" s="251"/>
      <c r="I37" s="243"/>
      <c r="J37" s="244"/>
      <c r="K37" s="245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50"/>
      <c r="H38" s="251"/>
      <c r="I38" s="243"/>
      <c r="J38" s="244"/>
      <c r="K38" s="245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50"/>
      <c r="H39" s="251"/>
      <c r="I39" s="243"/>
      <c r="J39" s="244"/>
      <c r="K39" s="245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50"/>
      <c r="H40" s="251"/>
      <c r="I40" s="243"/>
      <c r="J40" s="244"/>
      <c r="K40" s="245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50"/>
      <c r="H41" s="251"/>
      <c r="I41" s="243"/>
      <c r="J41" s="244"/>
      <c r="K41" s="245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50"/>
      <c r="H42" s="251"/>
      <c r="I42" s="243"/>
      <c r="J42" s="244"/>
      <c r="K42" s="245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50"/>
      <c r="H43" s="251"/>
      <c r="I43" s="243"/>
      <c r="J43" s="244"/>
      <c r="K43" s="245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50"/>
      <c r="H44" s="251"/>
      <c r="I44" s="243"/>
      <c r="J44" s="244"/>
      <c r="K44" s="245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50"/>
      <c r="H45" s="251"/>
      <c r="I45" s="243"/>
      <c r="J45" s="244"/>
      <c r="K45" s="245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50"/>
      <c r="H46" s="251"/>
      <c r="I46" s="243"/>
      <c r="J46" s="244"/>
      <c r="K46" s="245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50"/>
      <c r="H47" s="251"/>
      <c r="I47" s="243"/>
      <c r="J47" s="244"/>
      <c r="K47" s="245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50"/>
      <c r="H48" s="251"/>
      <c r="I48" s="243"/>
      <c r="J48" s="244"/>
      <c r="K48" s="245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50"/>
      <c r="H49" s="251"/>
      <c r="I49" s="243"/>
      <c r="J49" s="244"/>
      <c r="K49" s="245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50"/>
      <c r="H50" s="251"/>
      <c r="I50" s="243"/>
      <c r="J50" s="244"/>
      <c r="K50" s="245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50"/>
      <c r="H51" s="251"/>
      <c r="I51" s="243"/>
      <c r="J51" s="244"/>
      <c r="K51" s="245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50"/>
      <c r="H52" s="251"/>
      <c r="I52" s="243"/>
      <c r="J52" s="244"/>
      <c r="K52" s="245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50"/>
      <c r="H53" s="251"/>
      <c r="I53" s="243"/>
      <c r="J53" s="244"/>
      <c r="K53" s="245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50"/>
      <c r="H54" s="251"/>
      <c r="I54" s="243"/>
      <c r="J54" s="244"/>
      <c r="K54" s="245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50"/>
      <c r="H55" s="251"/>
      <c r="I55" s="243"/>
      <c r="J55" s="244"/>
      <c r="K55" s="245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50"/>
      <c r="H56" s="251"/>
      <c r="I56" s="243"/>
      <c r="J56" s="244"/>
      <c r="K56" s="245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50"/>
      <c r="H57" s="251"/>
      <c r="I57" s="243"/>
      <c r="J57" s="244"/>
      <c r="K57" s="245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50"/>
      <c r="H58" s="251"/>
      <c r="I58" s="243"/>
      <c r="J58" s="244"/>
      <c r="K58" s="245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zoomScaleSheetLayoutView="100" workbookViewId="0">
      <selection activeCell="J5" sqref="J5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2" t="s">
        <v>174</v>
      </c>
      <c r="E5" s="152" t="s">
        <v>158</v>
      </c>
      <c r="F5" s="158" t="s">
        <v>194</v>
      </c>
      <c r="G5" s="61"/>
      <c r="H5" s="152" t="s">
        <v>177</v>
      </c>
      <c r="I5" s="152" t="s">
        <v>181</v>
      </c>
      <c r="J5" s="62" t="s">
        <v>195</v>
      </c>
      <c r="K5" s="152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48467"/>
  <sheetViews>
    <sheetView view="pageBreakPreview" topLeftCell="A4" zoomScale="124" zoomScaleSheetLayoutView="124" workbookViewId="0">
      <selection activeCell="W21" sqref="W21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40" s="25" customFormat="1" ht="12" customHeight="1">
      <c r="A1" s="207" t="s">
        <v>0</v>
      </c>
      <c r="B1" s="207"/>
      <c r="C1" s="207"/>
      <c r="D1" s="207"/>
      <c r="E1" s="207"/>
      <c r="F1" s="207"/>
      <c r="G1" s="207"/>
      <c r="H1" s="207"/>
      <c r="I1" s="31" t="s">
        <v>1</v>
      </c>
      <c r="J1" s="258" t="str">
        <f>'Update History'!D1</f>
        <v>ASOFT - ERP.NET</v>
      </c>
      <c r="K1" s="258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40" s="25" customFormat="1" ht="12" customHeight="1">
      <c r="A2" s="207"/>
      <c r="B2" s="207"/>
      <c r="C2" s="207"/>
      <c r="D2" s="207"/>
      <c r="E2" s="207"/>
      <c r="F2" s="207"/>
      <c r="G2" s="207"/>
      <c r="H2" s="207"/>
      <c r="I2" s="31" t="s">
        <v>2</v>
      </c>
      <c r="J2" s="258" t="str">
        <f>'Update History'!D2</f>
        <v>ASOFT - T</v>
      </c>
      <c r="K2" s="258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40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59" t="s">
        <v>54</v>
      </c>
      <c r="L4" s="260"/>
      <c r="M4" s="260"/>
      <c r="N4" s="261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40" s="121" customFormat="1" ht="81" customHeight="1">
      <c r="A5" s="146">
        <v>1</v>
      </c>
      <c r="B5" s="146" t="s">
        <v>164</v>
      </c>
      <c r="C5" s="146">
        <v>51</v>
      </c>
      <c r="D5" s="155" t="s">
        <v>179</v>
      </c>
      <c r="E5" s="161"/>
      <c r="F5" s="161"/>
      <c r="G5" s="161" t="s">
        <v>188</v>
      </c>
      <c r="H5" s="161" t="s">
        <v>189</v>
      </c>
      <c r="I5" s="161" t="s">
        <v>54</v>
      </c>
      <c r="J5" s="162" t="s">
        <v>159</v>
      </c>
      <c r="K5" s="271" t="s">
        <v>211</v>
      </c>
      <c r="L5" s="272"/>
      <c r="M5" s="272"/>
      <c r="N5" s="273"/>
      <c r="O5" s="162" t="s">
        <v>191</v>
      </c>
      <c r="P5" s="162" t="s">
        <v>192</v>
      </c>
      <c r="Q5" s="163" t="s">
        <v>105</v>
      </c>
      <c r="R5" s="163" t="s">
        <v>193</v>
      </c>
      <c r="S5" s="161" t="s">
        <v>196</v>
      </c>
    </row>
    <row r="6" spans="1:40" s="121" customFormat="1" ht="57.75" customHeight="1">
      <c r="A6" s="153">
        <v>2</v>
      </c>
      <c r="B6" s="146" t="s">
        <v>164</v>
      </c>
      <c r="C6" s="153">
        <v>51</v>
      </c>
      <c r="D6" s="146" t="s">
        <v>179</v>
      </c>
      <c r="E6" s="154" t="s">
        <v>180</v>
      </c>
      <c r="F6" s="154"/>
      <c r="G6" s="154" t="s">
        <v>183</v>
      </c>
      <c r="H6" s="154" t="s">
        <v>182</v>
      </c>
      <c r="I6" s="154" t="s">
        <v>54</v>
      </c>
      <c r="J6" s="162" t="s">
        <v>160</v>
      </c>
      <c r="K6" s="265" t="s">
        <v>206</v>
      </c>
      <c r="L6" s="266"/>
      <c r="M6" s="266"/>
      <c r="N6" s="267"/>
      <c r="O6" s="164" t="s">
        <v>207</v>
      </c>
      <c r="P6" s="164" t="s">
        <v>208</v>
      </c>
      <c r="Q6" s="147" t="s">
        <v>166</v>
      </c>
      <c r="R6" s="147" t="s">
        <v>181</v>
      </c>
      <c r="S6" s="154" t="s">
        <v>212</v>
      </c>
    </row>
    <row r="7" spans="1:40" s="121" customFormat="1" ht="172.5" customHeight="1">
      <c r="A7" s="146">
        <v>3</v>
      </c>
      <c r="B7" s="148" t="s">
        <v>164</v>
      </c>
      <c r="C7" s="165">
        <v>51</v>
      </c>
      <c r="D7" s="163" t="s">
        <v>200</v>
      </c>
      <c r="E7" s="166" t="s">
        <v>197</v>
      </c>
      <c r="F7" s="165"/>
      <c r="G7" s="163" t="s">
        <v>198</v>
      </c>
      <c r="H7" s="163" t="s">
        <v>182</v>
      </c>
      <c r="I7" s="163" t="s">
        <v>54</v>
      </c>
      <c r="J7" s="162" t="s">
        <v>190</v>
      </c>
      <c r="K7" s="262" t="s">
        <v>209</v>
      </c>
      <c r="L7" s="263"/>
      <c r="M7" s="263"/>
      <c r="N7" s="264"/>
      <c r="O7" s="166" t="s">
        <v>202</v>
      </c>
      <c r="P7" s="166" t="s">
        <v>201</v>
      </c>
      <c r="Q7" s="163" t="s">
        <v>166</v>
      </c>
      <c r="R7" s="163" t="s">
        <v>181</v>
      </c>
      <c r="S7" s="167" t="s">
        <v>213</v>
      </c>
    </row>
    <row r="8" spans="1:40" s="159" customFormat="1" ht="11.25">
      <c r="A8" s="176">
        <v>4</v>
      </c>
      <c r="B8" s="146"/>
      <c r="C8" s="176"/>
      <c r="E8" s="73"/>
      <c r="G8" s="73"/>
      <c r="H8" s="163"/>
      <c r="I8" s="163"/>
      <c r="J8" s="162"/>
      <c r="K8" s="271"/>
      <c r="L8" s="272"/>
      <c r="M8" s="272"/>
      <c r="N8" s="273"/>
      <c r="O8" s="175"/>
      <c r="P8" s="175"/>
      <c r="Q8" s="35"/>
      <c r="R8" s="35"/>
      <c r="S8" s="281"/>
      <c r="T8" s="283"/>
      <c r="U8" s="283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</row>
    <row r="9" spans="1:40" s="32" customFormat="1" ht="11.25">
      <c r="A9" s="146">
        <v>5</v>
      </c>
      <c r="B9" s="146"/>
      <c r="C9" s="176"/>
      <c r="D9" s="159"/>
      <c r="E9" s="73"/>
      <c r="F9" s="159"/>
      <c r="G9" s="73"/>
      <c r="H9" s="163"/>
      <c r="I9" s="163"/>
      <c r="J9" s="162"/>
      <c r="K9" s="252"/>
      <c r="L9" s="253"/>
      <c r="M9" s="253"/>
      <c r="N9" s="254"/>
      <c r="O9" s="175"/>
      <c r="P9" s="175"/>
      <c r="Q9" s="35"/>
      <c r="R9" s="35"/>
      <c r="S9" s="281"/>
      <c r="T9" s="118"/>
      <c r="U9" s="118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</row>
    <row r="10" spans="1:40" s="34" customFormat="1" ht="12" customHeight="1">
      <c r="A10" s="176">
        <v>6</v>
      </c>
      <c r="B10" s="168"/>
      <c r="C10" s="168"/>
      <c r="D10" s="168"/>
      <c r="E10" s="168"/>
      <c r="F10" s="169"/>
      <c r="G10" s="170"/>
      <c r="H10" s="136"/>
      <c r="I10" s="136"/>
      <c r="J10" s="171"/>
      <c r="K10" s="268"/>
      <c r="L10" s="269"/>
      <c r="M10" s="269"/>
      <c r="N10" s="270"/>
      <c r="O10" s="172"/>
      <c r="P10" s="172"/>
      <c r="Q10" s="173"/>
      <c r="R10" s="174"/>
      <c r="S10" s="282"/>
      <c r="T10" s="118"/>
      <c r="U10" s="118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</row>
    <row r="11" spans="1:40" s="34" customFormat="1" ht="12" customHeight="1">
      <c r="A11" s="146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55"/>
      <c r="L11" s="256"/>
      <c r="M11" s="256"/>
      <c r="N11" s="257"/>
      <c r="O11" s="127"/>
      <c r="P11" s="127"/>
      <c r="Q11" s="137"/>
      <c r="R11" s="138"/>
      <c r="S11" s="177"/>
      <c r="T11" s="118"/>
      <c r="U11" s="118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0" s="34" customFormat="1" ht="12" customHeight="1">
      <c r="A12" s="176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55"/>
      <c r="L12" s="256"/>
      <c r="M12" s="256"/>
      <c r="N12" s="257"/>
      <c r="O12" s="127"/>
      <c r="P12" s="127"/>
      <c r="Q12" s="137"/>
      <c r="R12" s="138"/>
      <c r="S12" s="135"/>
      <c r="T12" s="63"/>
      <c r="U12" s="63"/>
    </row>
    <row r="13" spans="1:40" s="34" customFormat="1" ht="11.25">
      <c r="A13" s="146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55"/>
      <c r="L13" s="256"/>
      <c r="M13" s="256"/>
      <c r="N13" s="257"/>
      <c r="O13" s="127"/>
      <c r="P13" s="127"/>
      <c r="Q13" s="137"/>
      <c r="R13" s="138"/>
      <c r="S13" s="135"/>
      <c r="T13" s="63"/>
      <c r="U13" s="63"/>
    </row>
    <row r="14" spans="1:40" s="34" customFormat="1" ht="12" customHeight="1">
      <c r="A14" s="176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55"/>
      <c r="L14" s="256"/>
      <c r="M14" s="256"/>
      <c r="N14" s="257"/>
      <c r="O14" s="127"/>
      <c r="P14" s="127"/>
      <c r="Q14" s="137"/>
      <c r="R14" s="138"/>
      <c r="S14" s="131"/>
      <c r="T14" s="63"/>
      <c r="U14" s="63"/>
    </row>
    <row r="15" spans="1:40" s="34" customFormat="1" ht="12" customHeight="1">
      <c r="A15" s="146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55"/>
      <c r="L15" s="256"/>
      <c r="M15" s="256"/>
      <c r="N15" s="257"/>
      <c r="O15" s="127"/>
      <c r="P15" s="127"/>
      <c r="Q15" s="137"/>
      <c r="R15" s="138"/>
      <c r="S15" s="131"/>
      <c r="T15" s="63"/>
      <c r="U15" s="63"/>
    </row>
    <row r="16" spans="1:40" s="34" customFormat="1" ht="12" customHeight="1">
      <c r="A16" s="176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55"/>
      <c r="L16" s="256"/>
      <c r="M16" s="256"/>
      <c r="N16" s="257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6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55"/>
      <c r="L17" s="256"/>
      <c r="M17" s="256"/>
      <c r="N17" s="257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76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55"/>
      <c r="L18" s="256"/>
      <c r="M18" s="256"/>
      <c r="N18" s="257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6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55"/>
      <c r="L19" s="256"/>
      <c r="M19" s="256"/>
      <c r="N19" s="257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76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55"/>
      <c r="L20" s="256"/>
      <c r="M20" s="256"/>
      <c r="N20" s="257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6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55"/>
      <c r="L21" s="256"/>
      <c r="M21" s="256"/>
      <c r="N21" s="257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76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55"/>
      <c r="L22" s="256"/>
      <c r="M22" s="256"/>
      <c r="N22" s="257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6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55"/>
      <c r="L23" s="256"/>
      <c r="M23" s="256"/>
      <c r="N23" s="257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76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55"/>
      <c r="L24" s="256"/>
      <c r="M24" s="256"/>
      <c r="N24" s="257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6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55"/>
      <c r="L25" s="256"/>
      <c r="M25" s="256"/>
      <c r="N25" s="257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76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55"/>
      <c r="L26" s="256"/>
      <c r="M26" s="256"/>
      <c r="N26" s="257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6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55"/>
      <c r="L27" s="256"/>
      <c r="M27" s="256"/>
      <c r="N27" s="257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76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55"/>
      <c r="L28" s="256"/>
      <c r="M28" s="256"/>
      <c r="N28" s="257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6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55"/>
      <c r="L29" s="256"/>
      <c r="M29" s="256"/>
      <c r="N29" s="257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76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55"/>
      <c r="L30" s="256"/>
      <c r="M30" s="256"/>
      <c r="N30" s="257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6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55"/>
      <c r="L31" s="256"/>
      <c r="M31" s="256"/>
      <c r="N31" s="257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76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55"/>
      <c r="L32" s="256"/>
      <c r="M32" s="256"/>
      <c r="N32" s="257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6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55"/>
      <c r="L33" s="256"/>
      <c r="M33" s="256"/>
      <c r="N33" s="257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76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55"/>
      <c r="L34" s="256"/>
      <c r="M34" s="256"/>
      <c r="N34" s="257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6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55"/>
      <c r="L35" s="256"/>
      <c r="M35" s="256"/>
      <c r="N35" s="257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6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55"/>
      <c r="L36" s="256"/>
      <c r="M36" s="256"/>
      <c r="N36" s="257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6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55"/>
      <c r="L37" s="256"/>
      <c r="M37" s="256"/>
      <c r="N37" s="257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6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55"/>
      <c r="L38" s="256"/>
      <c r="M38" s="256"/>
      <c r="N38" s="257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6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55"/>
      <c r="L39" s="256"/>
      <c r="M39" s="256"/>
      <c r="N39" s="257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6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55"/>
      <c r="L40" s="256"/>
      <c r="M40" s="256"/>
      <c r="N40" s="257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6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55"/>
      <c r="L41" s="256"/>
      <c r="M41" s="256"/>
      <c r="N41" s="257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6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55"/>
      <c r="L42" s="256"/>
      <c r="M42" s="256"/>
      <c r="N42" s="257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6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55"/>
      <c r="L43" s="256"/>
      <c r="M43" s="256"/>
      <c r="N43" s="257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6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55"/>
      <c r="L44" s="256"/>
      <c r="M44" s="256"/>
      <c r="N44" s="257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6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55"/>
      <c r="L45" s="256"/>
      <c r="M45" s="256"/>
      <c r="N45" s="257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6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55"/>
      <c r="L46" s="256"/>
      <c r="M46" s="256"/>
      <c r="N46" s="257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6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55"/>
      <c r="L47" s="256"/>
      <c r="M47" s="256"/>
      <c r="N47" s="257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6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55"/>
      <c r="L48" s="256"/>
      <c r="M48" s="256"/>
      <c r="N48" s="257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6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55"/>
      <c r="L49" s="256"/>
      <c r="M49" s="256"/>
      <c r="N49" s="257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6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55"/>
      <c r="L50" s="256"/>
      <c r="M50" s="256"/>
      <c r="N50" s="257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6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55"/>
      <c r="L51" s="256"/>
      <c r="M51" s="256"/>
      <c r="N51" s="257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6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55"/>
      <c r="L52" s="256"/>
      <c r="M52" s="256"/>
      <c r="N52" s="257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6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55"/>
      <c r="L53" s="256"/>
      <c r="M53" s="256"/>
      <c r="N53" s="257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6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55"/>
      <c r="L54" s="256"/>
      <c r="M54" s="256"/>
      <c r="N54" s="257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6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55"/>
      <c r="L55" s="256"/>
      <c r="M55" s="256"/>
      <c r="N55" s="257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6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55"/>
      <c r="L56" s="256"/>
      <c r="M56" s="256"/>
      <c r="N56" s="257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6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55"/>
      <c r="L57" s="256"/>
      <c r="M57" s="256"/>
      <c r="N57" s="257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6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55"/>
      <c r="L58" s="256"/>
      <c r="M58" s="256"/>
      <c r="N58" s="257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6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55"/>
      <c r="L59" s="256"/>
      <c r="M59" s="256"/>
      <c r="N59" s="257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6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55"/>
      <c r="L60" s="256"/>
      <c r="M60" s="256"/>
      <c r="N60" s="257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6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55"/>
      <c r="L61" s="256"/>
      <c r="M61" s="256"/>
      <c r="N61" s="257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6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55"/>
      <c r="L62" s="256"/>
      <c r="M62" s="256"/>
      <c r="N62" s="257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6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55"/>
      <c r="L63" s="256"/>
      <c r="M63" s="256"/>
      <c r="N63" s="257"/>
      <c r="O63" s="131"/>
      <c r="P63" s="131"/>
      <c r="Q63" s="137"/>
      <c r="R63" s="138"/>
      <c r="S63" s="131"/>
      <c r="T63" s="63"/>
      <c r="U63" s="63"/>
    </row>
    <row r="64" spans="1:21" ht="11.25">
      <c r="A64" s="146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55"/>
      <c r="L64" s="256"/>
      <c r="M64" s="256"/>
      <c r="N64" s="257"/>
      <c r="O64" s="131"/>
      <c r="P64" s="131"/>
      <c r="Q64" s="137"/>
      <c r="R64" s="138"/>
      <c r="S64" s="131"/>
    </row>
    <row r="65" spans="1:19" ht="12" customHeight="1">
      <c r="A65" s="146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55"/>
      <c r="L65" s="256"/>
      <c r="M65" s="256"/>
      <c r="N65" s="257"/>
      <c r="O65" s="131"/>
      <c r="P65" s="131"/>
      <c r="Q65" s="137"/>
      <c r="R65" s="138"/>
      <c r="S65" s="131"/>
    </row>
    <row r="66" spans="1:19" ht="12" customHeight="1">
      <c r="A66" s="146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55"/>
      <c r="L66" s="256"/>
      <c r="M66" s="256"/>
      <c r="N66" s="257"/>
      <c r="O66" s="131"/>
      <c r="P66" s="131"/>
      <c r="Q66" s="137"/>
      <c r="R66" s="138"/>
      <c r="S66" s="131"/>
    </row>
    <row r="67" spans="1:19" ht="12" customHeight="1">
      <c r="A67" s="146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55"/>
      <c r="L67" s="256"/>
      <c r="M67" s="256"/>
      <c r="N67" s="257"/>
      <c r="O67" s="131"/>
      <c r="P67" s="131"/>
      <c r="Q67" s="137"/>
      <c r="R67" s="138"/>
      <c r="S67" s="131"/>
    </row>
    <row r="68" spans="1:19" ht="12" customHeight="1">
      <c r="A68" s="146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55"/>
      <c r="L68" s="256"/>
      <c r="M68" s="256"/>
      <c r="N68" s="257"/>
      <c r="O68" s="131"/>
      <c r="P68" s="131"/>
      <c r="Q68" s="137"/>
      <c r="R68" s="138"/>
      <c r="S68" s="131"/>
    </row>
    <row r="69" spans="1:19" ht="12" customHeight="1">
      <c r="A69" s="146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55"/>
      <c r="L69" s="256"/>
      <c r="M69" s="256"/>
      <c r="N69" s="257"/>
      <c r="O69" s="131"/>
      <c r="P69" s="131"/>
      <c r="Q69" s="137"/>
      <c r="R69" s="138"/>
      <c r="S69" s="131"/>
    </row>
    <row r="70" spans="1:19" ht="12" customHeight="1">
      <c r="A70" s="146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55"/>
      <c r="L70" s="256"/>
      <c r="M70" s="256"/>
      <c r="N70" s="257"/>
      <c r="O70" s="131"/>
      <c r="P70" s="131"/>
      <c r="Q70" s="137"/>
      <c r="R70" s="138"/>
      <c r="S70" s="131"/>
    </row>
    <row r="71" spans="1:19" ht="12" customHeight="1">
      <c r="A71" s="146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55"/>
      <c r="L71" s="256"/>
      <c r="M71" s="256"/>
      <c r="N71" s="257"/>
      <c r="O71" s="131"/>
      <c r="P71" s="131"/>
      <c r="Q71" s="137"/>
      <c r="R71" s="138"/>
      <c r="S71" s="131"/>
    </row>
    <row r="72" spans="1:19" ht="12" customHeight="1">
      <c r="A72" s="146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55"/>
      <c r="L72" s="256"/>
      <c r="M72" s="256"/>
      <c r="N72" s="257"/>
      <c r="O72" s="131"/>
      <c r="P72" s="131"/>
      <c r="Q72" s="137"/>
      <c r="R72" s="138"/>
      <c r="S72" s="131"/>
    </row>
    <row r="73" spans="1:19" ht="12" customHeight="1">
      <c r="A73" s="146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55"/>
      <c r="L73" s="256"/>
      <c r="M73" s="256"/>
      <c r="N73" s="257"/>
      <c r="O73" s="131"/>
      <c r="P73" s="131"/>
      <c r="Q73" s="137"/>
      <c r="R73" s="138"/>
      <c r="S73" s="131"/>
    </row>
    <row r="74" spans="1:19" ht="12" customHeight="1">
      <c r="A74" s="146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55"/>
      <c r="L74" s="256"/>
      <c r="M74" s="256"/>
      <c r="N74" s="257"/>
      <c r="O74" s="131"/>
      <c r="P74" s="131"/>
      <c r="Q74" s="137"/>
      <c r="R74" s="138"/>
      <c r="S74" s="131"/>
    </row>
    <row r="75" spans="1:19" ht="12" customHeight="1">
      <c r="A75" s="146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55"/>
      <c r="L75" s="256"/>
      <c r="M75" s="256"/>
      <c r="N75" s="257"/>
      <c r="O75" s="131"/>
      <c r="P75" s="131"/>
      <c r="Q75" s="137"/>
      <c r="R75" s="138"/>
      <c r="S75" s="131"/>
    </row>
    <row r="76" spans="1:19" ht="12" customHeight="1">
      <c r="A76" s="146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55"/>
      <c r="L76" s="256"/>
      <c r="M76" s="256"/>
      <c r="N76" s="257"/>
      <c r="O76" s="131"/>
      <c r="P76" s="131"/>
      <c r="Q76" s="137"/>
      <c r="R76" s="138"/>
      <c r="S76" s="131"/>
    </row>
    <row r="77" spans="1:19" ht="12" customHeight="1">
      <c r="A77" s="146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55"/>
      <c r="L77" s="256"/>
      <c r="M77" s="256"/>
      <c r="N77" s="257"/>
      <c r="O77" s="131"/>
      <c r="P77" s="131"/>
      <c r="Q77" s="137"/>
      <c r="R77" s="138"/>
      <c r="S77" s="131"/>
    </row>
    <row r="78" spans="1:19" ht="12" customHeight="1">
      <c r="A78" s="146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55"/>
      <c r="L78" s="256"/>
      <c r="M78" s="256"/>
      <c r="N78" s="257"/>
      <c r="O78" s="131"/>
      <c r="P78" s="131"/>
      <c r="Q78" s="137"/>
      <c r="R78" s="138"/>
      <c r="S78" s="131"/>
    </row>
    <row r="79" spans="1:19" ht="12" customHeight="1">
      <c r="A79" s="146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55"/>
      <c r="L79" s="256"/>
      <c r="M79" s="256"/>
      <c r="N79" s="257"/>
      <c r="O79" s="131"/>
      <c r="P79" s="131"/>
      <c r="Q79" s="137"/>
      <c r="R79" s="138"/>
      <c r="S79" s="131"/>
    </row>
    <row r="80" spans="1:19" ht="12" customHeight="1">
      <c r="A80" s="146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55"/>
      <c r="L80" s="256"/>
      <c r="M80" s="256"/>
      <c r="N80" s="257"/>
      <c r="O80" s="131"/>
      <c r="P80" s="131"/>
      <c r="Q80" s="137"/>
      <c r="R80" s="138"/>
      <c r="S80" s="131"/>
    </row>
    <row r="81" spans="1:19" ht="12" customHeight="1">
      <c r="A81" s="146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55"/>
      <c r="L81" s="256"/>
      <c r="M81" s="256"/>
      <c r="N81" s="257"/>
      <c r="O81" s="131"/>
      <c r="P81" s="131"/>
      <c r="Q81" s="137"/>
      <c r="R81" s="138"/>
      <c r="S81" s="131"/>
    </row>
    <row r="82" spans="1:19" ht="12" customHeight="1">
      <c r="A82" s="146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55"/>
      <c r="L82" s="256"/>
      <c r="M82" s="256"/>
      <c r="N82" s="257"/>
      <c r="O82" s="131"/>
      <c r="P82" s="131"/>
      <c r="Q82" s="137"/>
      <c r="R82" s="138"/>
      <c r="S82" s="131"/>
    </row>
    <row r="83" spans="1:19" ht="12" customHeight="1">
      <c r="A83" s="146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55"/>
      <c r="L83" s="256"/>
      <c r="M83" s="256"/>
      <c r="N83" s="257"/>
      <c r="O83" s="131"/>
      <c r="P83" s="131"/>
      <c r="Q83" s="137"/>
      <c r="R83" s="138"/>
      <c r="S83" s="131"/>
    </row>
    <row r="84" spans="1:19" ht="12" customHeight="1">
      <c r="A84" s="146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55"/>
      <c r="L84" s="256"/>
      <c r="M84" s="256"/>
      <c r="N84" s="257"/>
      <c r="O84" s="131"/>
      <c r="P84" s="131"/>
      <c r="Q84" s="137"/>
      <c r="R84" s="138"/>
      <c r="S84" s="131"/>
    </row>
    <row r="85" spans="1:19" ht="12" customHeight="1">
      <c r="A85" s="146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55"/>
      <c r="L85" s="256"/>
      <c r="M85" s="256"/>
      <c r="N85" s="257"/>
      <c r="O85" s="131"/>
      <c r="P85" s="131"/>
      <c r="Q85" s="137"/>
      <c r="R85" s="138"/>
      <c r="S85" s="131"/>
    </row>
    <row r="86" spans="1:19" ht="12" customHeight="1">
      <c r="A86" s="146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55"/>
      <c r="L86" s="256"/>
      <c r="M86" s="256"/>
      <c r="N86" s="257"/>
      <c r="O86" s="131"/>
      <c r="P86" s="131"/>
      <c r="Q86" s="137"/>
      <c r="R86" s="138"/>
      <c r="S86" s="131"/>
    </row>
    <row r="87" spans="1:19" ht="12" customHeight="1">
      <c r="A87" s="146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55"/>
      <c r="L87" s="256"/>
      <c r="M87" s="256"/>
      <c r="N87" s="257"/>
      <c r="O87" s="131"/>
      <c r="P87" s="131"/>
      <c r="Q87" s="137"/>
      <c r="R87" s="138"/>
      <c r="S87" s="131"/>
    </row>
    <row r="88" spans="1:19" ht="12" customHeight="1">
      <c r="A88" s="146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55"/>
      <c r="L88" s="256"/>
      <c r="M88" s="256"/>
      <c r="N88" s="257"/>
      <c r="O88" s="131"/>
      <c r="P88" s="131"/>
      <c r="Q88" s="137"/>
      <c r="R88" s="138"/>
      <c r="S88" s="131"/>
    </row>
    <row r="89" spans="1:19" ht="12" customHeight="1">
      <c r="A89" s="146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55"/>
      <c r="L89" s="256"/>
      <c r="M89" s="256"/>
      <c r="N89" s="257"/>
      <c r="O89" s="131"/>
      <c r="P89" s="131"/>
      <c r="Q89" s="137"/>
      <c r="R89" s="138"/>
      <c r="S89" s="131"/>
    </row>
    <row r="90" spans="1:19" ht="12" customHeight="1">
      <c r="A90" s="146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55"/>
      <c r="L90" s="256"/>
      <c r="M90" s="256"/>
      <c r="N90" s="257"/>
      <c r="O90" s="131"/>
      <c r="P90" s="131"/>
      <c r="Q90" s="137"/>
      <c r="R90" s="138"/>
      <c r="S90" s="131"/>
    </row>
    <row r="91" spans="1:19" ht="12" customHeight="1">
      <c r="A91" s="146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55"/>
      <c r="L91" s="256"/>
      <c r="M91" s="256"/>
      <c r="N91" s="257"/>
      <c r="O91" s="131"/>
      <c r="P91" s="131"/>
      <c r="Q91" s="137"/>
      <c r="R91" s="138"/>
      <c r="S91" s="131"/>
    </row>
    <row r="92" spans="1:19" ht="12" customHeight="1">
      <c r="A92" s="146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55"/>
      <c r="L92" s="256"/>
      <c r="M92" s="256"/>
      <c r="N92" s="257"/>
      <c r="O92" s="131"/>
      <c r="P92" s="131"/>
      <c r="Q92" s="137"/>
      <c r="R92" s="138"/>
      <c r="S92" s="131"/>
    </row>
    <row r="93" spans="1:19" ht="12" customHeight="1">
      <c r="A93" s="146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55"/>
      <c r="L93" s="256"/>
      <c r="M93" s="256"/>
      <c r="N93" s="257"/>
      <c r="O93" s="131"/>
      <c r="P93" s="131"/>
      <c r="Q93" s="137"/>
      <c r="R93" s="138"/>
      <c r="S93" s="131"/>
    </row>
    <row r="94" spans="1:19" ht="12" customHeight="1">
      <c r="A94" s="148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55"/>
      <c r="L94" s="256"/>
      <c r="M94" s="256"/>
      <c r="N94" s="257"/>
      <c r="O94" s="131"/>
      <c r="P94" s="131"/>
      <c r="Q94" s="137"/>
      <c r="R94" s="138"/>
      <c r="S94" s="131"/>
    </row>
    <row r="95" spans="1:19" ht="12" customHeight="1">
      <c r="A95" s="149"/>
    </row>
    <row r="96" spans="1:19" ht="12" customHeight="1">
      <c r="A96" s="149"/>
    </row>
    <row r="97" spans="1:1" ht="12" customHeight="1">
      <c r="A97" s="149"/>
    </row>
    <row r="98" spans="1:1" ht="12" customHeight="1">
      <c r="A98" s="149"/>
    </row>
    <row r="99" spans="1:1" ht="12" customHeight="1">
      <c r="A99" s="149"/>
    </row>
    <row r="100" spans="1:1" ht="12" customHeight="1">
      <c r="A100" s="149"/>
    </row>
    <row r="101" spans="1:1" ht="12" customHeight="1">
      <c r="A101" s="149"/>
    </row>
    <row r="102" spans="1:1" ht="12" customHeight="1">
      <c r="A102" s="149"/>
    </row>
    <row r="103" spans="1:1" ht="12" customHeight="1">
      <c r="A103" s="149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6:N6"/>
    <mergeCell ref="K10:N10"/>
    <mergeCell ref="K11:N11"/>
    <mergeCell ref="K5:N5"/>
    <mergeCell ref="K8:N8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93:N93"/>
    <mergeCell ref="K94:N94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92:N92"/>
    <mergeCell ref="K89:N89"/>
    <mergeCell ref="K90:N90"/>
    <mergeCell ref="K91:N91"/>
    <mergeCell ref="K88:N88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52:N52"/>
    <mergeCell ref="K53:N53"/>
    <mergeCell ref="K73:N73"/>
    <mergeCell ref="K59:N59"/>
    <mergeCell ref="K55:N55"/>
    <mergeCell ref="K56:N56"/>
    <mergeCell ref="K57:N57"/>
    <mergeCell ref="K54:N54"/>
    <mergeCell ref="K69:N69"/>
    <mergeCell ref="K70:N70"/>
    <mergeCell ref="K71:N71"/>
    <mergeCell ref="K47:N47"/>
    <mergeCell ref="K48:N48"/>
    <mergeCell ref="K49:N49"/>
    <mergeCell ref="K50:N50"/>
    <mergeCell ref="K51:N51"/>
    <mergeCell ref="K9:N9"/>
    <mergeCell ref="K39:N39"/>
    <mergeCell ref="K40:N40"/>
    <mergeCell ref="K41:N41"/>
    <mergeCell ref="K58:N58"/>
    <mergeCell ref="K42:N42"/>
    <mergeCell ref="K43:N43"/>
    <mergeCell ref="K44:N44"/>
    <mergeCell ref="K45:N45"/>
    <mergeCell ref="K46:N46"/>
    <mergeCell ref="K38:N38"/>
    <mergeCell ref="K33:N33"/>
    <mergeCell ref="K34:N34"/>
    <mergeCell ref="K35:N35"/>
    <mergeCell ref="K36:N36"/>
    <mergeCell ref="K37:N37"/>
  </mergeCells>
  <dataValidations count="4">
    <dataValidation allowBlank="1" showDropDown="1" showInputMessage="1" showErrorMessage="1" sqref="Q1048467:Q1048576 Q10:Q94 Q5:Q7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10:R94 R5:R7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6" zoomScale="106" zoomScaleSheetLayoutView="106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7" t="s">
        <v>0</v>
      </c>
      <c r="B1" s="20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7"/>
      <c r="B2" s="207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204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334.5" customHeight="1">
      <c r="A26" s="274" t="s">
        <v>199</v>
      </c>
      <c r="B26" s="275"/>
      <c r="C26" s="275"/>
      <c r="D26" s="275"/>
      <c r="E26" s="275"/>
      <c r="F26" s="275"/>
      <c r="G26" s="275"/>
      <c r="H26" s="275"/>
      <c r="I26" s="275"/>
      <c r="J26" s="276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 t="s">
        <v>210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76" t="s">
        <v>210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7" t="s">
        <v>0</v>
      </c>
      <c r="B1" s="20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7"/>
      <c r="B2" s="207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2016-01-25T10:10:51Z</dcterms:modified>
</cp:coreProperties>
</file>