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HUC TAP\SVN_Test\20_MANAGEMENT\"/>
    </mc:Choice>
  </mc:AlternateContent>
  <bookViews>
    <workbookView xWindow="0" yWindow="0" windowWidth="7470" windowHeight="2160"/>
  </bookViews>
  <sheets>
    <sheet name="Task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6" i="2"/>
  <c r="E15" i="2"/>
  <c r="E14" i="2"/>
  <c r="E12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<sst xmlns="http://schemas.openxmlformats.org/spreadsheetml/2006/main" count="45" uniqueCount="25">
  <si>
    <t>Mã</t>
  </si>
  <si>
    <t xml:space="preserve">Lần BH/SĐ: </t>
  </si>
  <si>
    <t>Ngày BH:</t>
  </si>
  <si>
    <t>Yêu cầu cấp 1</t>
  </si>
  <si>
    <t>Yêu cầu cấp 2</t>
  </si>
  <si>
    <t>Mô tả chi tiết</t>
  </si>
  <si>
    <t>Số công phân tích (h)</t>
  </si>
  <si>
    <t>Số công code (h)</t>
  </si>
  <si>
    <t>Số công test (h)</t>
  </si>
  <si>
    <t>Lên danh sách các công việc trong dự án (BA,DEV)</t>
  </si>
  <si>
    <t>SOF.QP.04.F05</t>
  </si>
  <si>
    <t>Quản lý tiền</t>
  </si>
  <si>
    <t>Mua hàng</t>
  </si>
  <si>
    <t>Công nợ phải trả</t>
  </si>
  <si>
    <t>Bán hàng</t>
  </si>
  <si>
    <t>Công nợ phải thu</t>
  </si>
  <si>
    <t>Quản lý kho</t>
  </si>
  <si>
    <t>Tài sản cố định</t>
  </si>
  <si>
    <t>Chi phí giá thành</t>
  </si>
  <si>
    <t>Thuế GTGT</t>
  </si>
  <si>
    <t>Thuế Khác</t>
  </si>
  <si>
    <t>Tổng hợp</t>
  </si>
  <si>
    <t>Nghiệp vụ</t>
  </si>
  <si>
    <t>Báo cáo</t>
  </si>
  <si>
    <t>- Thêm logo và chỉnh sửa header:  Logo công ty nằm bên trái và thông tin công ty nằm bên phải.
- Canh chỉnh layout report: theo guideline (lưu ý canh đều các control, không để qua trang khác).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</si>
</sst>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name val="ＭＳ Ｐゴシック"/>
      <family val="3"/>
      <charset val="128"/>
    </font>
    <font>
      <sz val="10"/>
      <name val="Tahoma"/>
      <family val="2"/>
    </font>
    <font>
      <sz val="15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1" xfId="1" applyFont="1" applyBorder="1" applyAlignment="1">
      <alignment vertical="top" wrapText="1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Alignment="1">
      <alignment horizontal="center" vertical="center" wrapText="1"/>
    </xf>
    <xf numFmtId="0" fontId="6" fillId="0" borderId="1" xfId="0" quotePrefix="1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8" xfId="0" quotePrefix="1" applyFont="1" applyBorder="1" applyAlignment="1">
      <alignment horizontal="left" vertical="top" wrapText="1"/>
    </xf>
    <xf numFmtId="0" fontId="6" fillId="0" borderId="10" xfId="0" quotePrefix="1" applyFont="1" applyBorder="1" applyAlignment="1">
      <alignment horizontal="left" vertical="top" wrapText="1"/>
    </xf>
    <xf numFmtId="0" fontId="6" fillId="0" borderId="9" xfId="0" quotePrefix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0"/>
          <a:ext cx="9144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3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7" workbookViewId="0">
      <selection activeCell="F10" sqref="F10"/>
    </sheetView>
  </sheetViews>
  <sheetFormatPr defaultRowHeight="12.75"/>
  <cols>
    <col min="1" max="1" width="19" style="1" customWidth="1"/>
    <col min="2" max="2" width="40.42578125" style="1" customWidth="1"/>
    <col min="3" max="3" width="49.5703125" style="1" customWidth="1"/>
    <col min="4" max="4" width="14.5703125" style="1" customWidth="1"/>
    <col min="5" max="6" width="12.28515625" style="1" customWidth="1"/>
    <col min="7" max="16384" width="9.140625" style="1"/>
  </cols>
  <sheetData>
    <row r="1" spans="1:6" s="4" customFormat="1" ht="15.75" customHeight="1">
      <c r="A1" s="18"/>
      <c r="B1" s="18"/>
      <c r="C1" s="19" t="s">
        <v>9</v>
      </c>
      <c r="D1" s="20"/>
      <c r="E1" s="3" t="s">
        <v>0</v>
      </c>
      <c r="F1" s="3" t="s">
        <v>10</v>
      </c>
    </row>
    <row r="2" spans="1:6" s="4" customFormat="1" ht="15.75" customHeight="1">
      <c r="A2" s="18"/>
      <c r="B2" s="18"/>
      <c r="C2" s="21"/>
      <c r="D2" s="22"/>
      <c r="E2" s="3" t="s">
        <v>1</v>
      </c>
      <c r="F2" s="3"/>
    </row>
    <row r="3" spans="1:6" s="4" customFormat="1" ht="15.75" customHeight="1">
      <c r="A3" s="18"/>
      <c r="B3" s="18"/>
      <c r="C3" s="23"/>
      <c r="D3" s="24"/>
      <c r="E3" s="3" t="s">
        <v>2</v>
      </c>
      <c r="F3" s="3"/>
    </row>
    <row r="4" spans="1:6">
      <c r="B4" s="2"/>
      <c r="C4" s="2"/>
      <c r="D4" s="2"/>
      <c r="E4" s="2"/>
      <c r="F4" s="2"/>
    </row>
    <row r="5" spans="1:6" ht="36.75" customHeight="1">
      <c r="A5" s="15" t="s">
        <v>3</v>
      </c>
      <c r="B5" s="15" t="s">
        <v>4</v>
      </c>
      <c r="C5" s="15" t="s">
        <v>5</v>
      </c>
      <c r="D5" s="15" t="s">
        <v>6</v>
      </c>
      <c r="E5" s="15" t="s">
        <v>7</v>
      </c>
      <c r="F5" s="15" t="s">
        <v>8</v>
      </c>
    </row>
    <row r="6" spans="1:6" s="13" customFormat="1" ht="15">
      <c r="A6" s="25" t="s">
        <v>11</v>
      </c>
      <c r="B6" s="12" t="s">
        <v>22</v>
      </c>
      <c r="C6" s="27" t="s">
        <v>24</v>
      </c>
      <c r="D6" s="12"/>
      <c r="E6" s="16">
        <f xml:space="preserve"> 20*0.3</f>
        <v>6</v>
      </c>
      <c r="F6" s="12"/>
    </row>
    <row r="7" spans="1:6" s="13" customFormat="1" ht="15">
      <c r="A7" s="26"/>
      <c r="B7" s="14" t="s">
        <v>23</v>
      </c>
      <c r="C7" s="28"/>
      <c r="D7" s="12"/>
      <c r="E7" s="16">
        <f>12*0.3</f>
        <v>3.5999999999999996</v>
      </c>
      <c r="F7" s="12"/>
    </row>
    <row r="8" spans="1:6" s="13" customFormat="1" ht="15">
      <c r="A8" s="25" t="s">
        <v>12</v>
      </c>
      <c r="B8" s="12" t="s">
        <v>22</v>
      </c>
      <c r="C8" s="28"/>
      <c r="D8" s="12"/>
      <c r="E8" s="16">
        <f xml:space="preserve"> 12*0.3</f>
        <v>3.5999999999999996</v>
      </c>
      <c r="F8" s="12"/>
    </row>
    <row r="9" spans="1:6" s="13" customFormat="1" ht="15">
      <c r="A9" s="26"/>
      <c r="B9" s="14" t="s">
        <v>23</v>
      </c>
      <c r="C9" s="28"/>
      <c r="D9" s="12"/>
      <c r="E9" s="16">
        <f>26*0.3</f>
        <v>7.8</v>
      </c>
      <c r="F9" s="12"/>
    </row>
    <row r="10" spans="1:6" s="13" customFormat="1" ht="15">
      <c r="A10" s="25" t="s">
        <v>13</v>
      </c>
      <c r="B10" s="12" t="s">
        <v>22</v>
      </c>
      <c r="C10" s="28"/>
      <c r="D10" s="12"/>
      <c r="E10" s="16">
        <f>16*0.3</f>
        <v>4.8</v>
      </c>
      <c r="F10" s="12"/>
    </row>
    <row r="11" spans="1:6" s="13" customFormat="1" ht="15">
      <c r="A11" s="26"/>
      <c r="B11" s="14" t="s">
        <v>23</v>
      </c>
      <c r="C11" s="28"/>
      <c r="D11" s="12"/>
      <c r="E11" s="16">
        <f>20*0.3</f>
        <v>6</v>
      </c>
      <c r="F11" s="12"/>
    </row>
    <row r="12" spans="1:6" s="13" customFormat="1" ht="15">
      <c r="A12" s="25" t="s">
        <v>14</v>
      </c>
      <c r="B12" s="12" t="s">
        <v>22</v>
      </c>
      <c r="C12" s="28"/>
      <c r="D12" s="12"/>
      <c r="E12" s="16">
        <f>14*0.3</f>
        <v>4.2</v>
      </c>
      <c r="F12" s="12"/>
    </row>
    <row r="13" spans="1:6" s="13" customFormat="1" ht="15">
      <c r="A13" s="26"/>
      <c r="B13" s="14" t="s">
        <v>23</v>
      </c>
      <c r="C13" s="28"/>
      <c r="D13" s="12"/>
      <c r="E13" s="16">
        <f>30*0.3</f>
        <v>9</v>
      </c>
      <c r="F13" s="12"/>
    </row>
    <row r="14" spans="1:6" s="13" customFormat="1" ht="15">
      <c r="A14" s="25" t="s">
        <v>15</v>
      </c>
      <c r="B14" s="12" t="s">
        <v>22</v>
      </c>
      <c r="C14" s="28"/>
      <c r="D14" s="12"/>
      <c r="E14" s="16">
        <f>18*0.3</f>
        <v>5.3999999999999995</v>
      </c>
      <c r="F14" s="12"/>
    </row>
    <row r="15" spans="1:6" s="13" customFormat="1" ht="15">
      <c r="A15" s="26"/>
      <c r="B15" s="14" t="s">
        <v>23</v>
      </c>
      <c r="C15" s="28"/>
      <c r="D15" s="12"/>
      <c r="E15" s="16">
        <f>22*0.3</f>
        <v>6.6</v>
      </c>
      <c r="F15" s="12"/>
    </row>
    <row r="16" spans="1:6" s="13" customFormat="1" ht="15">
      <c r="A16" s="25" t="s">
        <v>16</v>
      </c>
      <c r="B16" s="12" t="s">
        <v>22</v>
      </c>
      <c r="C16" s="28"/>
      <c r="D16" s="12"/>
      <c r="E16" s="16">
        <f>14*0.3</f>
        <v>4.2</v>
      </c>
      <c r="F16" s="12"/>
    </row>
    <row r="17" spans="1:6" s="13" customFormat="1" ht="15">
      <c r="A17" s="26"/>
      <c r="B17" s="14" t="s">
        <v>23</v>
      </c>
      <c r="C17" s="28"/>
      <c r="D17" s="12"/>
      <c r="E17" s="16">
        <v>5</v>
      </c>
      <c r="F17" s="12"/>
    </row>
    <row r="18" spans="1:6" s="13" customFormat="1" ht="15">
      <c r="A18" s="25" t="s">
        <v>17</v>
      </c>
      <c r="B18" s="12" t="s">
        <v>22</v>
      </c>
      <c r="C18" s="28"/>
      <c r="D18" s="12"/>
      <c r="E18" s="16">
        <v>2</v>
      </c>
      <c r="F18" s="12"/>
    </row>
    <row r="19" spans="1:6" s="13" customFormat="1" ht="15">
      <c r="A19" s="26"/>
      <c r="B19" s="12" t="s">
        <v>23</v>
      </c>
      <c r="C19" s="28"/>
      <c r="D19" s="12"/>
      <c r="E19" s="16">
        <v>3</v>
      </c>
      <c r="F19" s="12"/>
    </row>
    <row r="20" spans="1:6" s="13" customFormat="1" ht="15">
      <c r="A20" s="25" t="s">
        <v>18</v>
      </c>
      <c r="B20" s="12" t="s">
        <v>22</v>
      </c>
      <c r="C20" s="28"/>
      <c r="D20" s="12"/>
      <c r="E20" s="16">
        <v>2</v>
      </c>
      <c r="F20" s="12"/>
    </row>
    <row r="21" spans="1:6" s="13" customFormat="1" ht="15">
      <c r="A21" s="26"/>
      <c r="B21" s="12" t="s">
        <v>23</v>
      </c>
      <c r="C21" s="28"/>
      <c r="D21" s="12"/>
      <c r="E21" s="16">
        <v>4</v>
      </c>
      <c r="F21" s="12"/>
    </row>
    <row r="22" spans="1:6" s="13" customFormat="1" ht="15">
      <c r="A22" s="25" t="s">
        <v>19</v>
      </c>
      <c r="B22" s="12" t="s">
        <v>22</v>
      </c>
      <c r="C22" s="28"/>
      <c r="D22" s="12"/>
      <c r="E22" s="16">
        <v>2</v>
      </c>
      <c r="F22" s="12"/>
    </row>
    <row r="23" spans="1:6" s="13" customFormat="1" ht="15">
      <c r="A23" s="26"/>
      <c r="B23" s="12" t="s">
        <v>23</v>
      </c>
      <c r="C23" s="28"/>
      <c r="D23" s="12"/>
      <c r="E23" s="16">
        <v>6</v>
      </c>
      <c r="F23" s="12"/>
    </row>
    <row r="24" spans="1:6" s="13" customFormat="1" ht="15">
      <c r="A24" s="25" t="s">
        <v>20</v>
      </c>
      <c r="B24" s="12" t="s">
        <v>22</v>
      </c>
      <c r="C24" s="28"/>
      <c r="D24" s="12"/>
      <c r="E24" s="16">
        <v>2</v>
      </c>
      <c r="F24" s="12"/>
    </row>
    <row r="25" spans="1:6" s="13" customFormat="1" ht="15">
      <c r="A25" s="26"/>
      <c r="B25" s="12" t="s">
        <v>23</v>
      </c>
      <c r="C25" s="28"/>
      <c r="D25" s="12"/>
      <c r="E25" s="16">
        <v>4</v>
      </c>
      <c r="F25" s="12"/>
    </row>
    <row r="26" spans="1:6" s="13" customFormat="1" ht="15">
      <c r="A26" s="25" t="s">
        <v>21</v>
      </c>
      <c r="B26" s="12" t="s">
        <v>22</v>
      </c>
      <c r="C26" s="28"/>
      <c r="D26" s="12"/>
      <c r="E26" s="16">
        <v>3</v>
      </c>
      <c r="F26" s="12"/>
    </row>
    <row r="27" spans="1:6" ht="15">
      <c r="A27" s="26"/>
      <c r="B27" s="12" t="s">
        <v>23</v>
      </c>
      <c r="C27" s="29"/>
      <c r="D27" s="8"/>
      <c r="E27" s="17">
        <v>7</v>
      </c>
      <c r="F27" s="9"/>
    </row>
    <row r="28" spans="1:6" ht="15">
      <c r="A28" s="5"/>
      <c r="B28" s="10"/>
      <c r="C28" s="7"/>
      <c r="D28" s="8"/>
      <c r="E28" s="9"/>
      <c r="F28" s="9"/>
    </row>
    <row r="29" spans="1:6" ht="15">
      <c r="A29" s="5"/>
      <c r="B29" s="10"/>
      <c r="C29" s="11"/>
      <c r="D29" s="8"/>
      <c r="E29" s="9"/>
      <c r="F29" s="9"/>
    </row>
    <row r="30" spans="1:6" ht="15">
      <c r="A30" s="5"/>
      <c r="B30" s="6"/>
      <c r="C30" s="7"/>
      <c r="D30" s="8"/>
      <c r="E30" s="9"/>
      <c r="F30" s="9"/>
    </row>
    <row r="31" spans="1:6" ht="15">
      <c r="A31" s="5"/>
      <c r="B31" s="10"/>
      <c r="C31" s="11"/>
      <c r="D31" s="8"/>
      <c r="E31" s="9"/>
      <c r="F31" s="9"/>
    </row>
    <row r="32" spans="1:6" ht="15">
      <c r="A32" s="5"/>
      <c r="B32" s="6"/>
      <c r="C32" s="7"/>
      <c r="D32" s="8"/>
      <c r="E32" s="9"/>
      <c r="F32" s="9"/>
    </row>
    <row r="33" spans="1:6" ht="15">
      <c r="A33" s="5"/>
      <c r="B33" s="10"/>
      <c r="C33" s="11"/>
      <c r="D33" s="8"/>
      <c r="E33" s="9"/>
      <c r="F33" s="9"/>
    </row>
    <row r="34" spans="1:6" ht="15">
      <c r="A34" s="5"/>
      <c r="B34" s="6"/>
      <c r="C34" s="7"/>
      <c r="D34" s="8"/>
      <c r="E34" s="9"/>
      <c r="F34" s="9"/>
    </row>
    <row r="35" spans="1:6" ht="15">
      <c r="A35" s="5"/>
      <c r="B35" s="10"/>
      <c r="C35" s="11"/>
      <c r="D35" s="8"/>
      <c r="E35" s="9"/>
      <c r="F35" s="9"/>
    </row>
    <row r="36" spans="1:6" ht="15">
      <c r="A36" s="5"/>
      <c r="B36" s="6"/>
      <c r="C36" s="7"/>
      <c r="D36" s="8"/>
      <c r="E36" s="9"/>
      <c r="F36" s="9"/>
    </row>
    <row r="37" spans="1:6" ht="15">
      <c r="A37" s="5"/>
      <c r="B37" s="10"/>
      <c r="C37" s="11"/>
      <c r="D37" s="8"/>
      <c r="E37" s="9"/>
      <c r="F37" s="9"/>
    </row>
  </sheetData>
  <mergeCells count="14">
    <mergeCell ref="A1:B3"/>
    <mergeCell ref="C1:D3"/>
    <mergeCell ref="A6:A7"/>
    <mergeCell ref="A8:A9"/>
    <mergeCell ref="A12:A13"/>
    <mergeCell ref="A10:A11"/>
    <mergeCell ref="C6:C27"/>
    <mergeCell ref="A18:A19"/>
    <mergeCell ref="A16:A17"/>
    <mergeCell ref="A14:A15"/>
    <mergeCell ref="A26:A27"/>
    <mergeCell ref="A24:A25"/>
    <mergeCell ref="A22:A23"/>
    <mergeCell ref="A20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Thanh Sơn</dc:creator>
  <cp:lastModifiedBy>NGUYEN LONG</cp:lastModifiedBy>
  <dcterms:created xsi:type="dcterms:W3CDTF">2015-06-16T06:36:52Z</dcterms:created>
  <dcterms:modified xsi:type="dcterms:W3CDTF">2015-11-26T10:14:46Z</dcterms:modified>
</cp:coreProperties>
</file>