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RM\1_Tai lieu phan tich_Yeu cau\BA_Checklist\"/>
    </mc:Choice>
  </mc:AlternateContent>
  <bookViews>
    <workbookView xWindow="0" yWindow="0" windowWidth="19200" windowHeight="10995" tabRatio="653" activeTab="3"/>
  </bookViews>
  <sheets>
    <sheet name="Bắt buộc" sheetId="5" r:id="rId1"/>
    <sheet name="Database" sheetId="2" r:id="rId2"/>
    <sheet name="Layout" sheetId="1" r:id="rId3"/>
    <sheet name="Document" sheetId="3" r:id="rId4"/>
    <sheet name="Optimize SQL" sheetId="7" r:id="rId5"/>
    <sheet name="Others" sheetId="4" r:id="rId6"/>
    <sheet name="Help" sheetId="6" r:id="rId7"/>
  </sheets>
  <definedNames>
    <definedName name="_xlnm.Print_Area" localSheetId="0">'Bắt buộc'!$A$1:$K$47</definedName>
    <definedName name="_xlnm.Print_Area" localSheetId="2">Layout!$A$1:$K$47</definedName>
    <definedName name="_xlnm.Print_Area" localSheetId="4">'Optimize SQL'!$A$1:$K$49</definedName>
  </definedNames>
  <calcPr calcId="152511"/>
</workbook>
</file>

<file path=xl/calcChain.xml><?xml version="1.0" encoding="utf-8"?>
<calcChain xmlns="http://schemas.openxmlformats.org/spreadsheetml/2006/main">
  <c r="B4" i="2" l="1"/>
  <c r="B6" i="4" l="1"/>
  <c r="B6" i="7"/>
  <c r="B6" i="3"/>
  <c r="B6" i="1"/>
  <c r="B6" i="2"/>
  <c r="G13" i="7"/>
  <c r="G13" i="3"/>
  <c r="G13" i="1"/>
  <c r="G13" i="2"/>
  <c r="B4" i="4" l="1"/>
  <c r="B4" i="7"/>
  <c r="B4" i="3"/>
  <c r="B4" i="1"/>
</calcChain>
</file>

<file path=xl/comments1.xml><?xml version="1.0" encoding="utf-8"?>
<comments xmlns="http://schemas.openxmlformats.org/spreadsheetml/2006/main">
  <authors>
    <author>DANH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2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3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4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5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6.xml><?xml version="1.0" encoding="utf-8"?>
<comments xmlns="http://schemas.openxmlformats.org/spreadsheetml/2006/main">
  <authors>
    <author>DANH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sharedStrings.xml><?xml version="1.0" encoding="utf-8"?>
<sst xmlns="http://schemas.openxmlformats.org/spreadsheetml/2006/main" count="469" uniqueCount="118">
  <si>
    <t>STT</t>
  </si>
  <si>
    <t>Tiêu chuẩn</t>
  </si>
  <si>
    <t>Đối tượng</t>
  </si>
  <si>
    <t>DB</t>
  </si>
  <si>
    <t>Tên field, table đặt tên thống nhất, đúng chính tả theo English</t>
  </si>
  <si>
    <t>SQL Coding Guideline</t>
  </si>
  <si>
    <t>Đặt tên bảng, view, store… đúng quy định</t>
  </si>
  <si>
    <t>Xóa hết các hàm Print trong Store</t>
  </si>
  <si>
    <t>Lần 1</t>
  </si>
  <si>
    <t>Lần 2</t>
  </si>
  <si>
    <t>Lần 3</t>
  </si>
  <si>
    <t>Lần 4</t>
  </si>
  <si>
    <t>Update Date: DD/MM/YYYY</t>
  </si>
  <si>
    <t>Lần 5</t>
  </si>
  <si>
    <t>Ghi chú</t>
  </si>
  <si>
    <t>Reviewer: [Họ tên người reivew]</t>
  </si>
  <si>
    <t>Review status</t>
  </si>
  <si>
    <t>Update status</t>
  </si>
  <si>
    <t>Không sử dụng Use [DBName] trong store, view, trigger</t>
  </si>
  <si>
    <t>Tự review</t>
  </si>
  <si>
    <t>Note</t>
  </si>
  <si>
    <t>Thiết kế layout màn hình (Dùng visio 2013)</t>
  </si>
  <si>
    <t>Các trường Mã danh mục (ID) không được chứa các ký tự đặc biệt theo quy định</t>
  </si>
  <si>
    <t>Mã</t>
  </si>
  <si>
    <t xml:space="preserve">Lần BH/SĐ: </t>
  </si>
  <si>
    <t>Ngày BH:</t>
  </si>
  <si>
    <t>SOF.QP.04.M05</t>
  </si>
  <si>
    <t>Danh mục</t>
  </si>
  <si>
    <t>Loại màn hình</t>
  </si>
  <si>
    <t>Truy vấn</t>
  </si>
  <si>
    <t>Có các  control lọc theo thời gian (Từ ngày … đến ngày, Từ kỳ … đến kỳ) và nút Hiển thị, Popup menu</t>
  </si>
  <si>
    <t>Có cột "Không hiển thị" và popup menu</t>
  </si>
  <si>
    <t>Quy định chung</t>
  </si>
  <si>
    <t>Các control cùng nhóm thông tin thì nên gom vào 1 group box (ví dụ group thông tin thời gian, group thông tin báo cáo, ...)</t>
  </si>
  <si>
    <t>Các control trên form cần được đánh số thứ tự</t>
  </si>
  <si>
    <t>Các cột trên lưới cần ghi tên trường tương ứng trong DB</t>
  </si>
  <si>
    <t>Báo cáo</t>
  </si>
  <si>
    <t>Đặt mã màn hình không được trùng với cái đã có trong danh sách màn hình ở Tool B.A, cần tìm trong tool B.A mã màn hình cuối cùng của module tương ứng và đặt mã tiếp theo</t>
  </si>
  <si>
    <t>Không dùng View -&gt; Sử dụng biến bảng, bảng tạm # hoặc trả ra thẳng dữ liệu từ store</t>
  </si>
  <si>
    <t>Tạo Index cho các câu truy vấn (đối với các bảng nghiệp vụ dữ liệu lớn)</t>
  </si>
  <si>
    <t>Update History</t>
  </si>
  <si>
    <t>Layout Screen</t>
  </si>
  <si>
    <t>Có layout màn hình, mô tả phần OverView và Flow Screen</t>
  </si>
  <si>
    <t>Khoanh vùng cần bổ sung</t>
  </si>
  <si>
    <t>Item Screen</t>
  </si>
  <si>
    <t>Tài liệu được tô màu theo version đối với phần bổ sung</t>
  </si>
  <si>
    <t>Input Check</t>
  </si>
  <si>
    <t>Thể hiện các ràng buộc dữ liệu khi chọn nút lệnh xử lý tương ứng được mô tả ở sheet Form Func Spec</t>
  </si>
  <si>
    <t>Data Input</t>
  </si>
  <si>
    <t>Câu đổ nguồn danh sách phải có ORDER BY</t>
  </si>
  <si>
    <t>Form Func Spec</t>
  </si>
  <si>
    <t>Mô tả control cần bổ sung vào sheet này, các cột bắt buộc cần ghi: Order, Caption, Control name, Field name, Classification, Data Type</t>
  </si>
  <si>
    <t>Data definition</t>
  </si>
  <si>
    <t>Truyền tham số gọi màn hình khác</t>
  </si>
  <si>
    <t>Cập nhật tài liệu theo Customer-Index theo từng khách hàng</t>
  </si>
  <si>
    <t>Cập nhật tài liệu lên SVN</t>
  </si>
  <si>
    <t>Func Spec</t>
  </si>
  <si>
    <t>Ngày chứng từ (VoucherDate): Khi thêm mới luôn kiểm tra trong kỳ kế toán hiện tại</t>
  </si>
  <si>
    <t>Xử lý sự kiện: Cần chỉ định mã màn hình/ mã câu SQL được gọi (nếu có) (Mã câu SQL phải được mô tả trong sheet Data Input)</t>
  </si>
  <si>
    <t>Mô tả đầy đủ các cột từ Control -&gt; Event, đặc biệt là tham số truyền vào câu SQL</t>
  </si>
  <si>
    <t>Các MH nghiệp vụ cần kiểm tra có load các thông tin mặc định không? (ví dụ loại chứng từ, tài khoản, người lập phiếu, ...) -&gt; Nếu có cần mô tả rõ</t>
  </si>
  <si>
    <t>Cập nhật các file layout lên SVN theo thư mục quy định (chỉ lưu ở thư  mục 02_ScreenDesign, không cần lưu vào thư mục phân tích theo task)</t>
  </si>
  <si>
    <t>Kiểu số nếu lưu ít nên dùng tinyint</t>
  </si>
  <si>
    <t>Không truyền dư biến (biến không sử dụng trong store)</t>
  </si>
  <si>
    <t>Đối với câu SQL đã có sẵn, chỉ viết thêm phần cần bổ sung và tô đậm lên</t>
  </si>
  <si>
    <t>Cập nhật tiến độ dự án, ghi chú đường dẫn đầy đủ nơi lưu tài liệu phân tích</t>
  </si>
  <si>
    <t>Tránh trường hợp khai báo câu SQL nhưng không được sử dụng</t>
  </si>
  <si>
    <t>Mô tả chức năng của màn hình ở phần Khái quát chức năng, giải thích hoặc ghi chú đầy đủ đối với chức năng lớn hoặc phức tạp</t>
  </si>
  <si>
    <t>Mô tả đầy đủ nội dung trong sheet này, ghi rõ các tính năng được bổ sung thêm theo version. Ghi rõ tính năng customize cho khách hàng nào (nếu có customize)</t>
  </si>
  <si>
    <t>Nghiệp vụ</t>
  </si>
  <si>
    <t>Nếu là màn hình cập nhật: cần có các nút Trợ giúp, Nhập tiếp, Lưu, In, Đóng</t>
  </si>
  <si>
    <t>Cần có nút lọc</t>
  </si>
  <si>
    <t>Mô tả các tiêu thức lọc (có chỉ định tên trường) khi nhấn nút Lọc tại màn hình in báo cáo</t>
  </si>
  <si>
    <t>Không thực hiện tìm kiếm và order by trong store hay câu đổ nguồn vì làm chậm truy vấn, phần này chỉ mô tả cho DEV thực hiện trên Dataset</t>
  </si>
  <si>
    <t>Mô tả chi tiết sự kiện màn hình ở phần Xử lý sự kiện =&gt; Có thể dùng Flow chart nếu phức tạp</t>
  </si>
  <si>
    <t>Chép đầy đủ các fix vào thư mục release sau khi test bản build mà DEV chuyển để bên DEV release cho khách hàng</t>
  </si>
  <si>
    <t>Khi fix lỗi khách hàng, cần kiểm tra trên bản chuẩn mới nhất, nếu lỗi tương tư thì phải sửa đồng thời</t>
  </si>
  <si>
    <t>Khi xóa danh mục, thực thi Store kiểm tra danh mục đã dùng trong nghiệp vụ chưa, bổ sung lệnh GOTO sau mỗi lệnh IF để cải tiến tốc độ</t>
  </si>
  <si>
    <t>Các control được mô tả theo thứ tự như Layout màn hình ở sheet Layout Screen. Đối với lưới thì cần ghi rõ các cột trên lưới</t>
  </si>
  <si>
    <t>In báo cáo: cần chỉ định câu đổ nguồn báo cáo, mã báo cáo, các tham số truyền vào báo cáo (nếu có)</t>
  </si>
  <si>
    <t>Nếu nghiệp vụ lưu trữ có dạng master detail: thì bảng detail luôn tồn tại 3 trường: InheritVoucherID, InheritTransactionID, InheritTableID</t>
  </si>
  <si>
    <t>Bảng nghiệp luôn có trường DeleteFlg</t>
  </si>
  <si>
    <t>Phiên bản</t>
  </si>
  <si>
    <t>ALL</t>
  </si>
  <si>
    <t>ERP8</t>
  </si>
  <si>
    <t>Đối với các bảng danh mục cần có các cột:
[Disabled]
[CreateUserID]
[CreateDate]
[LastModifyUserID]
[LastModifyDate]</t>
  </si>
  <si>
    <t>ERP9</t>
  </si>
  <si>
    <t>Bảng luôn đặt trường APK làm khóa chính (Để xử lý tìm kiếm nâng cao)</t>
  </si>
  <si>
    <t>Script DB lên SVN. Các tên table, view, store, trigger phải được đăng ký trong tool BA</t>
  </si>
  <si>
    <t>Mô tả sự kiện , xử lý đặc biệt (nếu có)</t>
  </si>
  <si>
    <t>Cập nhật các thông tin trong Tool B.A bao gồm CRUD</t>
  </si>
  <si>
    <t>Update tài liệu hướng dẫn nghiệp vụ chuẩn/customize mới nhất</t>
  </si>
  <si>
    <t>Cập nhật SQL list common</t>
  </si>
  <si>
    <t>Kiểm tra giới hạn được nhập trên text : theo cột Length trong tài liệu thiết kế</t>
  </si>
  <si>
    <t>Luôn kiểm tra [Not In List] cho control  Combo hoặc Dropdown</t>
  </si>
  <si>
    <t>Sử dụng bảng Master đúng chuẩn</t>
  </si>
  <si>
    <t>Xử lý MultiAccess đúng qui định</t>
  </si>
  <si>
    <t>Xử lý phân quyền đúng qui định</t>
  </si>
  <si>
    <t>Định nghĩa store phải có các trường tham số: divisionid, userid</t>
  </si>
  <si>
    <t>Màn hình tìm kiếm: [Đơn vị] là dropdownchecklist và cho phép tìm kiếm xuyên đơn vị</t>
  </si>
  <si>
    <t>Màn hình tìm kiếm: [Theo kỳ] là dropdownchecklist và cho phép tìm kiếm xuyên kỳ</t>
  </si>
  <si>
    <t>Màn hình tìm kiếm: Phải thực hiện [phân trang]</t>
  </si>
  <si>
    <t>Màn hình tìm kiếm: [Hiển thị] và [Không hiển thị] xử lý cho trường hợp danh mục</t>
  </si>
  <si>
    <t>Tài liệu phân tích phải sử dụng template SOF.QP.04.F01_Tai lieu phan tich yeu cau</t>
  </si>
  <si>
    <t>BA Review Checklist</t>
  </si>
  <si>
    <t>Trường hợp table có khóa ngoại thì đặt là APKMaster có kiểu dữ liệu là UNIQUEIDENTIFIER</t>
  </si>
  <si>
    <t>Table có các cột bắt buộc:
[APK] có kiểu dữ liệu là UNIQUEIDENTIFIER
[DivisionID] có kiểu dữ liệu là nvarchar(50)</t>
  </si>
  <si>
    <t>Câu lệnh IF phải có BEGIN … END</t>
  </si>
  <si>
    <t>* Thời gian thực hiện: khi phát sinh bất kỳ công việc nào liên quan</t>
  </si>
  <si>
    <t>* Thời gian thực hiện: 1 lần/tháng</t>
  </si>
  <si>
    <t>* Thời gian thực hiện: 1 lần/tháng (thực hiện 3 lần)</t>
  </si>
  <si>
    <r>
      <t xml:space="preserve">Table lưu trên ERP9 nhưng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lưu trên ERP8, nếu không khách hàng không dùng ERP9 chỉ dùng ERP8 thì Script SQL sẽ bị thiếu và khi chạy chương trình báo lỗi, do đó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bổ sung kiểm tra tồn tại bảng trước khi thực hiện tiếp nội dung trong </t>
    </r>
    <r>
      <rPr>
        <b/>
        <sz val="11"/>
        <color theme="1"/>
        <rFont val="Times New Roman"/>
        <family val="1"/>
      </rPr>
      <t>Store/View/function/script</t>
    </r>
  </si>
  <si>
    <t>Reviewer: [Đào Tấn Đạt]</t>
  </si>
  <si>
    <t>Owner: Đào Tấn Đạt</t>
  </si>
  <si>
    <t>Create date: 31/01/2018</t>
  </si>
  <si>
    <t xml:space="preserve">Update Date: </t>
  </si>
  <si>
    <t>OK</t>
  </si>
  <si>
    <t>Unnecessary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</si>
</sst>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  <charset val="128"/>
    </font>
    <font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Times New Roman"/>
      <family val="1"/>
    </font>
    <font>
      <sz val="10"/>
      <name val="Tahoma"/>
      <family val="2"/>
    </font>
    <font>
      <sz val="15"/>
      <name val="Times New Roman"/>
      <family val="1"/>
    </font>
    <font>
      <b/>
      <sz val="11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4">
    <xf numFmtId="0" fontId="0" fillId="0" borderId="0" xfId="0"/>
    <xf numFmtId="0" fontId="7" fillId="0" borderId="0" xfId="0" applyFont="1" applyFill="1" applyAlignment="1">
      <alignment vertical="center"/>
    </xf>
    <xf numFmtId="0" fontId="8" fillId="0" borderId="1" xfId="1" applyFont="1" applyFill="1" applyBorder="1" applyAlignment="1">
      <alignment vertical="top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justify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0" fillId="0" borderId="0" xfId="0" applyFont="1" applyFill="1" applyAlignment="1">
      <alignment horizontal="left" vertical="center"/>
    </xf>
    <xf numFmtId="0" fontId="10" fillId="0" borderId="0" xfId="0" quotePrefix="1" applyFont="1" applyFill="1" applyAlignment="1">
      <alignment horizontal="left" vertical="center"/>
    </xf>
    <xf numFmtId="0" fontId="10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/>
    </xf>
    <xf numFmtId="0" fontId="10" fillId="0" borderId="0" xfId="0" quotePrefix="1" applyFont="1" applyFill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2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11205</xdr:colOff>
      <xdr:row>6</xdr:row>
      <xdr:rowOff>145676</xdr:rowOff>
    </xdr:from>
    <xdr:to>
      <xdr:col>4</xdr:col>
      <xdr:colOff>807945</xdr:colOff>
      <xdr:row>7</xdr:row>
      <xdr:rowOff>177612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319" t="30879" r="69650" b="62092"/>
        <a:stretch/>
      </xdr:blipFill>
      <xdr:spPr>
        <a:xfrm>
          <a:off x="134470" y="1703294"/>
          <a:ext cx="3295651" cy="5810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22411</xdr:colOff>
      <xdr:row>6</xdr:row>
      <xdr:rowOff>168088</xdr:rowOff>
    </xdr:from>
    <xdr:to>
      <xdr:col>4</xdr:col>
      <xdr:colOff>860051</xdr:colOff>
      <xdr:row>10</xdr:row>
      <xdr:rowOff>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676" y="1344706"/>
          <a:ext cx="3314140" cy="593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7905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6804</xdr:colOff>
      <xdr:row>6</xdr:row>
      <xdr:rowOff>174172</xdr:rowOff>
    </xdr:from>
    <xdr:to>
      <xdr:col>4</xdr:col>
      <xdr:colOff>820511</xdr:colOff>
      <xdr:row>10</xdr:row>
      <xdr:rowOff>5443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29" y="1345747"/>
          <a:ext cx="3309257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123264</xdr:colOff>
      <xdr:row>6</xdr:row>
      <xdr:rowOff>179294</xdr:rowOff>
    </xdr:from>
    <xdr:to>
      <xdr:col>4</xdr:col>
      <xdr:colOff>768882</xdr:colOff>
      <xdr:row>10</xdr:row>
      <xdr:rowOff>10565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4" y="1355912"/>
          <a:ext cx="3312618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</xdr:colOff>
      <xdr:row>7</xdr:row>
      <xdr:rowOff>0</xdr:rowOff>
    </xdr:from>
    <xdr:to>
      <xdr:col>4</xdr:col>
      <xdr:colOff>818591</xdr:colOff>
      <xdr:row>10</xdr:row>
      <xdr:rowOff>12887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6" y="1367118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11206</xdr:rowOff>
    </xdr:from>
    <xdr:to>
      <xdr:col>3</xdr:col>
      <xdr:colOff>1636619</xdr:colOff>
      <xdr:row>10</xdr:row>
      <xdr:rowOff>24093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5" y="1378324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7"/>
  <sheetViews>
    <sheetView view="pageBreakPreview" zoomScale="85" zoomScaleNormal="100" zoomScaleSheetLayoutView="85" workbookViewId="0">
      <pane xSplit="5" ySplit="12" topLeftCell="F13" activePane="bottomRight" state="frozen"/>
      <selection pane="topRight" activeCell="E1" sqref="E1"/>
      <selection pane="bottomLeft" activeCell="A9" sqref="A9"/>
      <selection pane="bottomRight" activeCell="G15" sqref="G15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customWidth="1"/>
    <col min="13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46"/>
      <c r="C1" s="46"/>
      <c r="D1" s="46"/>
      <c r="E1" s="47" t="s">
        <v>104</v>
      </c>
      <c r="F1" s="48"/>
      <c r="G1" s="48"/>
      <c r="H1" s="48"/>
      <c r="I1" s="48"/>
      <c r="J1" s="2" t="s">
        <v>23</v>
      </c>
      <c r="K1" s="2" t="s">
        <v>26</v>
      </c>
    </row>
    <row r="2" spans="1:23" s="1" customFormat="1" ht="15.75" customHeight="1">
      <c r="B2" s="46"/>
      <c r="C2" s="46"/>
      <c r="D2" s="46"/>
      <c r="E2" s="49"/>
      <c r="F2" s="50"/>
      <c r="G2" s="50"/>
      <c r="H2" s="50"/>
      <c r="I2" s="50"/>
      <c r="J2" s="2" t="s">
        <v>24</v>
      </c>
      <c r="K2" s="2"/>
    </row>
    <row r="3" spans="1:23" s="1" customFormat="1" ht="15.75">
      <c r="B3" s="46"/>
      <c r="C3" s="46"/>
      <c r="D3" s="46"/>
      <c r="E3" s="51"/>
      <c r="F3" s="52"/>
      <c r="G3" s="52"/>
      <c r="H3" s="52"/>
      <c r="I3" s="52"/>
      <c r="J3" s="2" t="s">
        <v>25</v>
      </c>
      <c r="K3" s="2"/>
    </row>
    <row r="4" spans="1:23">
      <c r="B4" s="4" t="s">
        <v>114</v>
      </c>
      <c r="C4" s="4"/>
      <c r="D4" s="5"/>
      <c r="E4" s="4"/>
      <c r="F4" s="4"/>
      <c r="G4" s="5"/>
      <c r="H4" s="5"/>
    </row>
    <row r="5" spans="1:23">
      <c r="B5" s="4" t="s">
        <v>115</v>
      </c>
      <c r="C5" s="4"/>
      <c r="D5" s="5"/>
      <c r="E5" s="5"/>
      <c r="F5" s="5"/>
      <c r="G5" s="5"/>
      <c r="H5" s="5"/>
    </row>
    <row r="6" spans="1:23">
      <c r="B6" s="4" t="s">
        <v>113</v>
      </c>
      <c r="C6" s="4"/>
      <c r="D6" s="5"/>
      <c r="E6" s="5"/>
      <c r="F6" s="5"/>
      <c r="G6" s="5"/>
      <c r="H6" s="5"/>
    </row>
    <row r="7" spans="1:23" ht="43.5" customHeight="1">
      <c r="B7" s="40"/>
      <c r="C7" s="40"/>
      <c r="D7" s="40"/>
      <c r="E7" s="40"/>
      <c r="F7" s="5"/>
      <c r="G7" s="5"/>
      <c r="H7" s="5"/>
    </row>
    <row r="8" spans="1:23">
      <c r="B8" s="37"/>
      <c r="C8" s="37"/>
      <c r="D8" s="37"/>
      <c r="E8" s="37"/>
      <c r="F8" s="5"/>
      <c r="G8" s="5"/>
      <c r="H8" s="5"/>
    </row>
    <row r="9" spans="1:23">
      <c r="B9" s="38" t="s">
        <v>108</v>
      </c>
      <c r="C9" s="37"/>
      <c r="D9" s="37"/>
      <c r="E9" s="37"/>
      <c r="F9" s="5"/>
      <c r="G9" s="5"/>
      <c r="H9" s="5"/>
    </row>
    <row r="10" spans="1:23">
      <c r="B10" s="53" t="s">
        <v>0</v>
      </c>
      <c r="C10" s="56" t="s">
        <v>82</v>
      </c>
      <c r="D10" s="53" t="s">
        <v>2</v>
      </c>
      <c r="E10" s="53" t="s">
        <v>1</v>
      </c>
      <c r="F10" s="53" t="s">
        <v>14</v>
      </c>
      <c r="G10" s="59" t="s">
        <v>19</v>
      </c>
      <c r="H10" s="59"/>
      <c r="I10" s="60" t="s">
        <v>8</v>
      </c>
      <c r="J10" s="61"/>
      <c r="K10" s="62"/>
      <c r="L10" s="60" t="s">
        <v>9</v>
      </c>
      <c r="M10" s="61"/>
      <c r="N10" s="62"/>
      <c r="O10" s="60" t="s">
        <v>10</v>
      </c>
      <c r="P10" s="61"/>
      <c r="Q10" s="62"/>
      <c r="R10" s="60" t="s">
        <v>11</v>
      </c>
      <c r="S10" s="61"/>
      <c r="T10" s="62"/>
      <c r="U10" s="60" t="s">
        <v>13</v>
      </c>
      <c r="V10" s="61"/>
      <c r="W10" s="62"/>
    </row>
    <row r="11" spans="1:23">
      <c r="B11" s="54"/>
      <c r="C11" s="57"/>
      <c r="D11" s="54"/>
      <c r="E11" s="54"/>
      <c r="F11" s="54"/>
      <c r="G11" s="63" t="s">
        <v>112</v>
      </c>
      <c r="H11" s="64"/>
      <c r="I11" s="63" t="s">
        <v>15</v>
      </c>
      <c r="J11" s="65"/>
      <c r="K11" s="64"/>
      <c r="L11" s="63" t="s">
        <v>15</v>
      </c>
      <c r="M11" s="65"/>
      <c r="N11" s="64"/>
      <c r="O11" s="63" t="s">
        <v>15</v>
      </c>
      <c r="P11" s="65"/>
      <c r="Q11" s="64"/>
      <c r="R11" s="63" t="s">
        <v>15</v>
      </c>
      <c r="S11" s="65"/>
      <c r="T11" s="64"/>
      <c r="U11" s="63" t="s">
        <v>15</v>
      </c>
      <c r="V11" s="65"/>
      <c r="W11" s="64"/>
    </row>
    <row r="12" spans="1:23" ht="28.5">
      <c r="A12" s="6"/>
      <c r="B12" s="55"/>
      <c r="C12" s="58"/>
      <c r="D12" s="55"/>
      <c r="E12" s="55"/>
      <c r="F12" s="55"/>
      <c r="G12" s="7" t="s">
        <v>16</v>
      </c>
      <c r="H12" s="28" t="s">
        <v>20</v>
      </c>
      <c r="I12" s="7" t="s">
        <v>16</v>
      </c>
      <c r="J12" s="7" t="s">
        <v>17</v>
      </c>
      <c r="K12" s="28" t="s">
        <v>20</v>
      </c>
      <c r="L12" s="7" t="s">
        <v>16</v>
      </c>
      <c r="M12" s="7" t="s">
        <v>17</v>
      </c>
      <c r="N12" s="28" t="s">
        <v>20</v>
      </c>
      <c r="O12" s="7" t="s">
        <v>16</v>
      </c>
      <c r="P12" s="7" t="s">
        <v>17</v>
      </c>
      <c r="Q12" s="28" t="s">
        <v>20</v>
      </c>
      <c r="R12" s="7" t="s">
        <v>16</v>
      </c>
      <c r="S12" s="7" t="s">
        <v>17</v>
      </c>
      <c r="T12" s="28" t="s">
        <v>20</v>
      </c>
      <c r="U12" s="7" t="s">
        <v>16</v>
      </c>
      <c r="V12" s="7" t="s">
        <v>17</v>
      </c>
      <c r="W12" s="28" t="s">
        <v>20</v>
      </c>
    </row>
    <row r="13" spans="1:23" ht="45">
      <c r="B13" s="9">
        <v>1</v>
      </c>
      <c r="C13" s="9"/>
      <c r="D13" s="43" t="s">
        <v>5</v>
      </c>
      <c r="E13" s="18" t="s">
        <v>106</v>
      </c>
      <c r="F13" s="11"/>
      <c r="G13" s="11" t="s">
        <v>116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90">
      <c r="B14" s="9">
        <v>2</v>
      </c>
      <c r="C14" s="9"/>
      <c r="D14" s="44"/>
      <c r="E14" s="18" t="s">
        <v>85</v>
      </c>
      <c r="F14" s="11"/>
      <c r="G14" s="11" t="s">
        <v>116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21" customHeight="1">
      <c r="B15" s="9">
        <v>3</v>
      </c>
      <c r="C15" s="9"/>
      <c r="D15" s="45"/>
      <c r="E15" s="19" t="s">
        <v>81</v>
      </c>
      <c r="F15" s="11"/>
      <c r="G15" s="11" t="s">
        <v>116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4</v>
      </c>
      <c r="C16" s="9"/>
      <c r="D16" s="11"/>
      <c r="E16" s="18"/>
      <c r="F16" s="13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5</v>
      </c>
      <c r="C17" s="9"/>
      <c r="D17" s="11"/>
      <c r="E17" s="18"/>
      <c r="F17" s="13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6</v>
      </c>
      <c r="C18" s="9"/>
      <c r="D18" s="11"/>
      <c r="E18" s="20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7</v>
      </c>
      <c r="C19" s="9"/>
      <c r="D19" s="29"/>
      <c r="E19" s="11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8</v>
      </c>
      <c r="C20" s="9"/>
      <c r="D20" s="30"/>
      <c r="E20" s="13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9</v>
      </c>
      <c r="C21" s="9"/>
      <c r="D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10</v>
      </c>
      <c r="C22" s="9"/>
      <c r="D22" s="30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11</v>
      </c>
      <c r="C23" s="9"/>
      <c r="D23" s="30"/>
      <c r="E23" s="13"/>
      <c r="F23" s="13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12</v>
      </c>
      <c r="C24" s="9"/>
      <c r="D24" s="30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13</v>
      </c>
      <c r="C25" s="9"/>
      <c r="D25" s="3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14</v>
      </c>
      <c r="C26" s="9"/>
      <c r="D26" s="3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15</v>
      </c>
      <c r="C27" s="9"/>
      <c r="D27" s="29"/>
      <c r="E27" s="14"/>
      <c r="F27" s="14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16</v>
      </c>
      <c r="C28" s="9"/>
      <c r="D28" s="29"/>
      <c r="E28" s="15"/>
      <c r="F28" s="15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 ht="15" customHeight="1">
      <c r="B29" s="9">
        <v>17</v>
      </c>
      <c r="C29" s="9"/>
      <c r="D29" s="30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18</v>
      </c>
      <c r="C30" s="9"/>
      <c r="D30" s="29"/>
      <c r="E30" s="14"/>
      <c r="F30" s="1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19</v>
      </c>
      <c r="C31" s="9"/>
      <c r="D31" s="29"/>
      <c r="E31" s="14"/>
      <c r="F31" s="14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20</v>
      </c>
      <c r="C32" s="9"/>
      <c r="D32" s="29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21</v>
      </c>
      <c r="C33" s="9"/>
      <c r="D33" s="29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22</v>
      </c>
      <c r="C34" s="9"/>
      <c r="D34" s="29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23</v>
      </c>
      <c r="C35" s="9"/>
      <c r="D35" s="29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24</v>
      </c>
      <c r="C36" s="9"/>
      <c r="D36" s="29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25</v>
      </c>
      <c r="C37" s="9"/>
      <c r="D37" s="29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26</v>
      </c>
      <c r="C38" s="9"/>
      <c r="D38" s="29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27</v>
      </c>
      <c r="C39" s="9"/>
      <c r="D39" s="30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28</v>
      </c>
      <c r="C40" s="9"/>
      <c r="D40" s="3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29</v>
      </c>
      <c r="C41" s="9"/>
      <c r="D41" s="30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30</v>
      </c>
      <c r="C42" s="9"/>
      <c r="D42" s="30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31</v>
      </c>
      <c r="C43" s="9"/>
      <c r="D43" s="30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32</v>
      </c>
      <c r="C44" s="9"/>
      <c r="D44" s="29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33</v>
      </c>
      <c r="C45" s="9"/>
      <c r="D45" s="29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34</v>
      </c>
      <c r="C46" s="9"/>
      <c r="D46" s="30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35</v>
      </c>
      <c r="C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</sheetData>
  <mergeCells count="20">
    <mergeCell ref="L10:N10"/>
    <mergeCell ref="O10:Q10"/>
    <mergeCell ref="R10:T10"/>
    <mergeCell ref="U10:W10"/>
    <mergeCell ref="G11:H11"/>
    <mergeCell ref="I11:K11"/>
    <mergeCell ref="L11:N11"/>
    <mergeCell ref="O11:Q11"/>
    <mergeCell ref="R11:T11"/>
    <mergeCell ref="U11:W11"/>
    <mergeCell ref="D13:D15"/>
    <mergeCell ref="B1:D3"/>
    <mergeCell ref="E1:I3"/>
    <mergeCell ref="B10:B12"/>
    <mergeCell ref="C10:C12"/>
    <mergeCell ref="D10:D12"/>
    <mergeCell ref="E10:E12"/>
    <mergeCell ref="F10:F12"/>
    <mergeCell ref="G10:H10"/>
    <mergeCell ref="I10:K10"/>
  </mergeCells>
  <conditionalFormatting sqref="G13:G43 I13:J43 L13:M43 O13:P43 R13:S43 U13:V43">
    <cfRule type="expression" dxfId="21" priority="4">
      <formula>G13="NG"</formula>
    </cfRule>
  </conditionalFormatting>
  <conditionalFormatting sqref="G44 I44:J44 L44:M44 O44:P44 R44:S44 U44:V44">
    <cfRule type="expression" dxfId="20" priority="3">
      <formula>G44="NG"</formula>
    </cfRule>
  </conditionalFormatting>
  <conditionalFormatting sqref="G45 I45:J45 L45:M45 O45:P45 R45:S45 U45:V45">
    <cfRule type="expression" dxfId="19" priority="2">
      <formula>G45="NG"</formula>
    </cfRule>
  </conditionalFormatting>
  <conditionalFormatting sqref="G46 I46:J46 L46:M46 O46:P46 R46:S46 U46:V46">
    <cfRule type="expression" dxfId="18" priority="1">
      <formula>G46="NG"</formula>
    </cfRule>
  </conditionalFormatting>
  <dataValidations count="1">
    <dataValidation type="list" allowBlank="1" showInputMessage="1" showErrorMessage="1" sqref="U13:V46 G13:G46 R13:S46 I13:J46 L13:M46 O13:P46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W45"/>
  <sheetViews>
    <sheetView view="pageBreakPreview" zoomScale="70" zoomScaleNormal="55" zoomScaleSheetLayoutView="70" workbookViewId="0">
      <selection activeCell="F33" sqref="F33"/>
    </sheetView>
  </sheetViews>
  <sheetFormatPr defaultRowHeight="15"/>
  <cols>
    <col min="1" max="1" width="1.85546875" style="3" customWidth="1"/>
    <col min="2" max="2" width="4.7109375" style="16" bestFit="1" customWidth="1"/>
    <col min="3" max="3" width="12" style="16" customWidth="1"/>
    <col min="4" max="4" width="20.42578125" style="3" bestFit="1" customWidth="1"/>
    <col min="5" max="5" width="78.425781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46"/>
      <c r="C1" s="46"/>
      <c r="D1" s="46"/>
      <c r="E1" s="47" t="s">
        <v>104</v>
      </c>
      <c r="F1" s="48"/>
      <c r="G1" s="48"/>
      <c r="H1" s="48"/>
      <c r="I1" s="48"/>
      <c r="J1" s="2" t="s">
        <v>23</v>
      </c>
      <c r="K1" s="2" t="s">
        <v>26</v>
      </c>
    </row>
    <row r="2" spans="1:23" s="1" customFormat="1" ht="15.75" customHeight="1">
      <c r="B2" s="46"/>
      <c r="C2" s="46"/>
      <c r="D2" s="46"/>
      <c r="E2" s="49"/>
      <c r="F2" s="50"/>
      <c r="G2" s="50"/>
      <c r="H2" s="50"/>
      <c r="I2" s="50"/>
      <c r="J2" s="2" t="s">
        <v>24</v>
      </c>
      <c r="K2" s="2"/>
    </row>
    <row r="3" spans="1:23" s="1" customFormat="1" ht="15.75" customHeight="1">
      <c r="B3" s="46"/>
      <c r="C3" s="46"/>
      <c r="D3" s="46"/>
      <c r="E3" s="51"/>
      <c r="F3" s="52"/>
      <c r="G3" s="52"/>
      <c r="H3" s="52"/>
      <c r="I3" s="52"/>
      <c r="J3" s="2" t="s">
        <v>25</v>
      </c>
      <c r="K3" s="2"/>
    </row>
    <row r="4" spans="1:23">
      <c r="B4" s="4" t="str">
        <f>'Bắt buộc'!B4</f>
        <v>Create date: 31/01/2018</v>
      </c>
      <c r="C4" s="4"/>
      <c r="D4" s="5"/>
      <c r="E4" s="4"/>
      <c r="F4" s="4"/>
      <c r="G4" s="5"/>
      <c r="H4" s="5"/>
    </row>
    <row r="5" spans="1:23">
      <c r="B5" s="4" t="s">
        <v>12</v>
      </c>
      <c r="C5" s="4"/>
      <c r="D5" s="5"/>
      <c r="E5" s="5"/>
      <c r="F5" s="5"/>
      <c r="G5" s="5"/>
      <c r="H5" s="5"/>
    </row>
    <row r="6" spans="1:23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3">
      <c r="B7" s="4"/>
      <c r="C7" s="4"/>
      <c r="D7" s="5"/>
      <c r="E7" s="5"/>
      <c r="F7" s="5"/>
      <c r="G7" s="5"/>
      <c r="H7" s="5"/>
    </row>
    <row r="8" spans="1:23">
      <c r="B8" s="39"/>
      <c r="C8" s="40"/>
      <c r="D8" s="40"/>
      <c r="E8" s="40"/>
      <c r="F8" s="5"/>
      <c r="G8" s="5"/>
      <c r="H8" s="5"/>
    </row>
    <row r="9" spans="1:23">
      <c r="B9" s="39"/>
      <c r="C9" s="40"/>
      <c r="D9" s="40"/>
      <c r="E9" s="40"/>
      <c r="F9" s="5"/>
      <c r="G9" s="5"/>
      <c r="H9" s="5"/>
    </row>
    <row r="10" spans="1:23">
      <c r="B10" s="40"/>
      <c r="C10" s="40"/>
      <c r="D10" s="40"/>
      <c r="E10" s="40"/>
      <c r="F10" s="5"/>
      <c r="G10" s="5"/>
      <c r="H10" s="5"/>
    </row>
    <row r="11" spans="1:23">
      <c r="B11" s="41" t="s">
        <v>109</v>
      </c>
      <c r="C11" s="40"/>
      <c r="D11" s="40"/>
      <c r="E11" s="40"/>
      <c r="F11" s="5"/>
      <c r="G11" s="5"/>
      <c r="H11" s="5"/>
    </row>
    <row r="12" spans="1:23">
      <c r="B12" s="53" t="s">
        <v>0</v>
      </c>
      <c r="C12" s="56" t="s">
        <v>82</v>
      </c>
      <c r="D12" s="53" t="s">
        <v>2</v>
      </c>
      <c r="E12" s="53" t="s">
        <v>1</v>
      </c>
      <c r="F12" s="53" t="s">
        <v>14</v>
      </c>
      <c r="G12" s="59" t="s">
        <v>19</v>
      </c>
      <c r="H12" s="59"/>
      <c r="I12" s="60" t="s">
        <v>8</v>
      </c>
      <c r="J12" s="61"/>
      <c r="K12" s="62"/>
      <c r="L12" s="60" t="s">
        <v>9</v>
      </c>
      <c r="M12" s="61"/>
      <c r="N12" s="62"/>
      <c r="O12" s="60" t="s">
        <v>10</v>
      </c>
      <c r="P12" s="61"/>
      <c r="Q12" s="62"/>
      <c r="R12" s="60" t="s">
        <v>11</v>
      </c>
      <c r="S12" s="61"/>
      <c r="T12" s="62"/>
      <c r="U12" s="60" t="s">
        <v>13</v>
      </c>
      <c r="V12" s="61"/>
      <c r="W12" s="62"/>
    </row>
    <row r="13" spans="1:23">
      <c r="B13" s="54"/>
      <c r="C13" s="57"/>
      <c r="D13" s="54"/>
      <c r="E13" s="54"/>
      <c r="F13" s="54"/>
      <c r="G13" s="63" t="str">
        <f>'Bắt buộc'!G11:H11</f>
        <v>Reviewer: [Đào Tấn Đạt]</v>
      </c>
      <c r="H13" s="64"/>
      <c r="I13" s="63" t="s">
        <v>15</v>
      </c>
      <c r="J13" s="65"/>
      <c r="K13" s="64"/>
      <c r="L13" s="63" t="s">
        <v>15</v>
      </c>
      <c r="M13" s="65"/>
      <c r="N13" s="64"/>
      <c r="O13" s="63" t="s">
        <v>15</v>
      </c>
      <c r="P13" s="65"/>
      <c r="Q13" s="64"/>
      <c r="R13" s="63" t="s">
        <v>15</v>
      </c>
      <c r="S13" s="65"/>
      <c r="T13" s="64"/>
      <c r="U13" s="63" t="s">
        <v>15</v>
      </c>
      <c r="V13" s="65"/>
      <c r="W13" s="64"/>
    </row>
    <row r="14" spans="1:23" ht="28.5">
      <c r="A14" s="6"/>
      <c r="B14" s="55"/>
      <c r="C14" s="58"/>
      <c r="D14" s="55"/>
      <c r="E14" s="55"/>
      <c r="F14" s="55"/>
      <c r="G14" s="7" t="s">
        <v>16</v>
      </c>
      <c r="H14" s="17" t="s">
        <v>20</v>
      </c>
      <c r="I14" s="7" t="s">
        <v>16</v>
      </c>
      <c r="J14" s="7" t="s">
        <v>17</v>
      </c>
      <c r="K14" s="17" t="s">
        <v>20</v>
      </c>
      <c r="L14" s="7" t="s">
        <v>16</v>
      </c>
      <c r="M14" s="7" t="s">
        <v>17</v>
      </c>
      <c r="N14" s="17" t="s">
        <v>20</v>
      </c>
      <c r="O14" s="7" t="s">
        <v>16</v>
      </c>
      <c r="P14" s="7" t="s">
        <v>17</v>
      </c>
      <c r="Q14" s="17" t="s">
        <v>20</v>
      </c>
      <c r="R14" s="7" t="s">
        <v>16</v>
      </c>
      <c r="S14" s="7" t="s">
        <v>17</v>
      </c>
      <c r="T14" s="17" t="s">
        <v>20</v>
      </c>
      <c r="U14" s="7" t="s">
        <v>16</v>
      </c>
      <c r="V14" s="7" t="s">
        <v>17</v>
      </c>
      <c r="W14" s="17" t="s">
        <v>20</v>
      </c>
    </row>
    <row r="15" spans="1:23">
      <c r="B15" s="9">
        <v>1</v>
      </c>
      <c r="C15" s="9" t="s">
        <v>83</v>
      </c>
      <c r="D15" s="10" t="s">
        <v>3</v>
      </c>
      <c r="E15" s="11" t="s">
        <v>4</v>
      </c>
      <c r="F15" s="11"/>
      <c r="G15" s="11" t="s">
        <v>116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2</v>
      </c>
      <c r="C16" s="9" t="s">
        <v>83</v>
      </c>
      <c r="D16" s="66" t="s">
        <v>5</v>
      </c>
      <c r="E16" s="19" t="s">
        <v>6</v>
      </c>
      <c r="F16" s="11"/>
      <c r="G16" s="11" t="s">
        <v>116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3</v>
      </c>
      <c r="C17" s="9" t="s">
        <v>83</v>
      </c>
      <c r="D17" s="66"/>
      <c r="E17" s="18" t="s">
        <v>98</v>
      </c>
      <c r="F17" s="13"/>
      <c r="G17" s="11" t="s">
        <v>116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4</v>
      </c>
      <c r="C18" s="9" t="s">
        <v>83</v>
      </c>
      <c r="D18" s="66"/>
      <c r="E18" s="18" t="s">
        <v>38</v>
      </c>
      <c r="F18" s="13"/>
      <c r="G18" s="11" t="s">
        <v>116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5</v>
      </c>
      <c r="C19" s="9" t="s">
        <v>83</v>
      </c>
      <c r="D19" s="66"/>
      <c r="E19" s="18" t="s">
        <v>18</v>
      </c>
      <c r="F19" s="13"/>
      <c r="G19" s="11" t="s">
        <v>116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6</v>
      </c>
      <c r="C20" s="9" t="s">
        <v>83</v>
      </c>
      <c r="D20" s="66"/>
      <c r="E20" s="18" t="s">
        <v>7</v>
      </c>
      <c r="F20" s="13"/>
      <c r="G20" s="11" t="s">
        <v>116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7</v>
      </c>
      <c r="C21" s="9" t="s">
        <v>83</v>
      </c>
      <c r="D21" s="66"/>
      <c r="E21" s="18" t="s">
        <v>22</v>
      </c>
      <c r="F21" s="13"/>
      <c r="G21" s="11" t="s">
        <v>116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8</v>
      </c>
      <c r="C22" s="9" t="s">
        <v>83</v>
      </c>
      <c r="D22" s="66"/>
      <c r="E22" s="18" t="s">
        <v>62</v>
      </c>
      <c r="F22" s="11"/>
      <c r="G22" s="11" t="s">
        <v>116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9</v>
      </c>
      <c r="C23" s="9" t="s">
        <v>83</v>
      </c>
      <c r="D23" s="66"/>
      <c r="E23" s="3" t="s">
        <v>63</v>
      </c>
      <c r="F23" s="11"/>
      <c r="G23" s="11" t="s">
        <v>116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10</v>
      </c>
      <c r="C24" s="9" t="s">
        <v>83</v>
      </c>
      <c r="D24" s="10" t="s">
        <v>3</v>
      </c>
      <c r="E24" s="11" t="s">
        <v>39</v>
      </c>
      <c r="F24" s="13"/>
      <c r="G24" s="11" t="s">
        <v>116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 ht="30">
      <c r="B25" s="9">
        <v>11</v>
      </c>
      <c r="C25" s="9" t="s">
        <v>83</v>
      </c>
      <c r="D25" s="10" t="s">
        <v>3</v>
      </c>
      <c r="E25" s="13" t="s">
        <v>77</v>
      </c>
      <c r="F25" s="11"/>
      <c r="G25" s="11" t="s">
        <v>117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 ht="27.75" customHeight="1">
      <c r="B26" s="9">
        <v>12</v>
      </c>
      <c r="C26" s="9" t="s">
        <v>83</v>
      </c>
      <c r="D26" s="11" t="s">
        <v>3</v>
      </c>
      <c r="E26" s="3" t="s">
        <v>49</v>
      </c>
      <c r="F26" s="11"/>
      <c r="G26" s="11" t="s">
        <v>116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13</v>
      </c>
      <c r="C27" s="9" t="s">
        <v>83</v>
      </c>
      <c r="D27" s="10" t="s">
        <v>3</v>
      </c>
      <c r="E27" s="13" t="s">
        <v>88</v>
      </c>
      <c r="F27" s="14"/>
      <c r="G27" s="11" t="s">
        <v>116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 ht="30">
      <c r="B28" s="9">
        <v>14</v>
      </c>
      <c r="C28" s="9" t="s">
        <v>83</v>
      </c>
      <c r="D28" s="21" t="s">
        <v>3</v>
      </c>
      <c r="E28" s="24" t="s">
        <v>80</v>
      </c>
      <c r="F28" s="15"/>
      <c r="G28" s="11" t="s">
        <v>116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15</v>
      </c>
      <c r="C29" s="9" t="s">
        <v>86</v>
      </c>
      <c r="D29" s="21" t="s">
        <v>3</v>
      </c>
      <c r="E29" s="25" t="s">
        <v>87</v>
      </c>
      <c r="F29" s="11"/>
      <c r="G29" s="11" t="s">
        <v>116</v>
      </c>
      <c r="H29" s="13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 ht="30">
      <c r="B30" s="9">
        <v>16</v>
      </c>
      <c r="C30" s="9" t="s">
        <v>84</v>
      </c>
      <c r="D30" s="21" t="s">
        <v>3</v>
      </c>
      <c r="E30" s="13" t="s">
        <v>73</v>
      </c>
      <c r="F30" s="14"/>
      <c r="G30" s="11" t="s">
        <v>116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17</v>
      </c>
      <c r="C31" s="9" t="s">
        <v>83</v>
      </c>
      <c r="D31" s="21" t="s">
        <v>3</v>
      </c>
      <c r="E31" s="14" t="s">
        <v>95</v>
      </c>
      <c r="F31" s="14"/>
      <c r="G31" s="11" t="s">
        <v>116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18</v>
      </c>
      <c r="C32" s="9" t="s">
        <v>86</v>
      </c>
      <c r="D32" s="21" t="s">
        <v>3</v>
      </c>
      <c r="E32" s="14" t="s">
        <v>96</v>
      </c>
      <c r="F32" s="14"/>
      <c r="G32" s="11" t="s">
        <v>117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19</v>
      </c>
      <c r="C33" s="9" t="s">
        <v>83</v>
      </c>
      <c r="D33" s="21" t="s">
        <v>3</v>
      </c>
      <c r="E33" s="14" t="s">
        <v>97</v>
      </c>
      <c r="F33" s="14"/>
      <c r="G33" s="11" t="s">
        <v>116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20</v>
      </c>
      <c r="C34" s="9" t="s">
        <v>86</v>
      </c>
      <c r="D34" s="27" t="s">
        <v>3</v>
      </c>
      <c r="E34" s="11" t="s">
        <v>105</v>
      </c>
      <c r="F34" s="11"/>
      <c r="G34" s="11" t="s">
        <v>117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 ht="14.25" customHeight="1">
      <c r="B35" s="9">
        <v>21</v>
      </c>
      <c r="C35" s="9" t="s">
        <v>83</v>
      </c>
      <c r="D35" s="27" t="s">
        <v>3</v>
      </c>
      <c r="E35" s="11" t="s">
        <v>107</v>
      </c>
      <c r="F35" s="11"/>
      <c r="G35" s="11" t="s">
        <v>116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 ht="66.75" customHeight="1">
      <c r="B36" s="9">
        <v>22</v>
      </c>
      <c r="C36" s="9" t="s">
        <v>84</v>
      </c>
      <c r="D36" s="42" t="s">
        <v>3</v>
      </c>
      <c r="E36" s="13" t="s">
        <v>111</v>
      </c>
      <c r="F36" s="11"/>
      <c r="G36" s="11" t="s">
        <v>116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23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24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25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26</v>
      </c>
      <c r="C40" s="9"/>
      <c r="D40" s="12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27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28</v>
      </c>
      <c r="C42" s="9"/>
      <c r="D42" s="12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29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30</v>
      </c>
      <c r="C44" s="9"/>
      <c r="D44" s="1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31</v>
      </c>
      <c r="C45" s="9"/>
      <c r="D45" s="10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</sheetData>
  <mergeCells count="20">
    <mergeCell ref="B1:D3"/>
    <mergeCell ref="E1:I3"/>
    <mergeCell ref="B12:B14"/>
    <mergeCell ref="D12:D14"/>
    <mergeCell ref="E12:E14"/>
    <mergeCell ref="F12:F14"/>
    <mergeCell ref="G12:H12"/>
    <mergeCell ref="I12:K12"/>
    <mergeCell ref="C12:C14"/>
    <mergeCell ref="D16:D23"/>
    <mergeCell ref="L12:N12"/>
    <mergeCell ref="O12:Q12"/>
    <mergeCell ref="R12:T12"/>
    <mergeCell ref="U12:W12"/>
    <mergeCell ref="G13:H13"/>
    <mergeCell ref="I13:K13"/>
    <mergeCell ref="L13:N13"/>
    <mergeCell ref="O13:Q13"/>
    <mergeCell ref="R13:T13"/>
    <mergeCell ref="U13:W13"/>
  </mergeCells>
  <conditionalFormatting sqref="I15:J43 L15:M43 O15:P43 R15:S43 U15:V43 G15:G43">
    <cfRule type="expression" dxfId="17" priority="4">
      <formula>G15="NG"</formula>
    </cfRule>
  </conditionalFormatting>
  <conditionalFormatting sqref="G44 I44:J44 L44:M44 O44:P44 R44:S44 U44:V44">
    <cfRule type="expression" dxfId="16" priority="3">
      <formula>G44="NG"</formula>
    </cfRule>
  </conditionalFormatting>
  <conditionalFormatting sqref="G45 I45:J45 L45:M45 O45:P45 R45:S45 U45:V45">
    <cfRule type="expression" dxfId="15" priority="2">
      <formula>G45="NG"</formula>
    </cfRule>
  </conditionalFormatting>
  <dataValidations count="1">
    <dataValidation type="list" allowBlank="1" showInputMessage="1" showErrorMessage="1" sqref="U15:V45 O15:P45 R15:S45 I15:J45 L15:M45 G15:G45">
      <formula1>"OK, NG, Unnecessary"</formula1>
    </dataValidation>
  </dataValidations>
  <pageMargins left="0.7" right="0.7" top="0.75" bottom="0.75" header="0.3" footer="0.3"/>
  <pageSetup paperSize="9" scale="36" orientation="portrait" verticalDpi="200" r:id="rId1"/>
  <colBreaks count="1" manualBreakCount="1">
    <brk id="11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A1:V49"/>
  <sheetViews>
    <sheetView view="pageBreakPreview" zoomScale="85" zoomScaleNormal="100" zoomScaleSheetLayoutView="85" workbookViewId="0">
      <pane xSplit="5" ySplit="14" topLeftCell="F15" activePane="bottomRight" state="frozen"/>
      <selection pane="topRight" activeCell="E1" sqref="E1"/>
      <selection pane="bottomLeft" activeCell="A9" sqref="A9"/>
      <selection pane="bottomRight" activeCell="G36" sqref="G36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2" style="3" bestFit="1" customWidth="1"/>
    <col min="8" max="8" width="25.7109375" style="3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46"/>
      <c r="C1" s="46"/>
      <c r="D1" s="46"/>
      <c r="E1" s="47" t="s">
        <v>104</v>
      </c>
      <c r="F1" s="48"/>
      <c r="G1" s="48"/>
      <c r="H1" s="48"/>
      <c r="I1" s="48"/>
      <c r="J1" s="2" t="s">
        <v>23</v>
      </c>
      <c r="K1" s="2" t="s">
        <v>26</v>
      </c>
    </row>
    <row r="2" spans="1:22" s="1" customFormat="1" ht="15.75" customHeight="1">
      <c r="B2" s="46"/>
      <c r="C2" s="46"/>
      <c r="D2" s="46"/>
      <c r="E2" s="49"/>
      <c r="F2" s="50"/>
      <c r="G2" s="50"/>
      <c r="H2" s="50"/>
      <c r="I2" s="50"/>
      <c r="J2" s="2" t="s">
        <v>24</v>
      </c>
      <c r="K2" s="2"/>
    </row>
    <row r="3" spans="1:22" s="1" customFormat="1" ht="15.75">
      <c r="B3" s="46"/>
      <c r="C3" s="46"/>
      <c r="D3" s="46"/>
      <c r="E3" s="51"/>
      <c r="F3" s="52"/>
      <c r="G3" s="52"/>
      <c r="H3" s="52"/>
      <c r="I3" s="52"/>
      <c r="J3" s="2" t="s">
        <v>25</v>
      </c>
      <c r="K3" s="2"/>
    </row>
    <row r="4" spans="1:22">
      <c r="B4" s="4" t="str">
        <f>'Bắt buộc'!B4</f>
        <v>Create date: 31/01/2018</v>
      </c>
      <c r="C4" s="4"/>
      <c r="D4" s="5"/>
      <c r="E4" s="4"/>
      <c r="F4" s="4"/>
      <c r="G4" s="5"/>
      <c r="H4" s="5"/>
    </row>
    <row r="5" spans="1:22">
      <c r="B5" s="4" t="s">
        <v>12</v>
      </c>
      <c r="C5" s="4"/>
      <c r="D5" s="5"/>
      <c r="E5" s="5"/>
      <c r="F5" s="5"/>
      <c r="G5" s="5"/>
      <c r="H5" s="5"/>
    </row>
    <row r="6" spans="1:22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2">
      <c r="B7" s="4"/>
      <c r="C7" s="4"/>
      <c r="D7" s="5"/>
      <c r="E7" s="5"/>
      <c r="F7" s="5"/>
      <c r="G7" s="5"/>
      <c r="H7" s="5"/>
    </row>
    <row r="8" spans="1:22">
      <c r="B8" s="4"/>
      <c r="C8" s="4"/>
      <c r="D8" s="5"/>
      <c r="E8" s="5"/>
      <c r="F8" s="5"/>
      <c r="G8" s="5"/>
      <c r="H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110</v>
      </c>
      <c r="C11" s="40"/>
      <c r="D11" s="40"/>
      <c r="E11" s="40"/>
      <c r="F11" s="5"/>
      <c r="G11" s="5"/>
      <c r="H11" s="5"/>
    </row>
    <row r="12" spans="1:22">
      <c r="B12" s="53" t="s">
        <v>0</v>
      </c>
      <c r="C12" s="56" t="s">
        <v>82</v>
      </c>
      <c r="D12" s="53" t="s">
        <v>28</v>
      </c>
      <c r="E12" s="53" t="s">
        <v>1</v>
      </c>
      <c r="F12" s="53" t="s">
        <v>14</v>
      </c>
      <c r="G12" s="59" t="s">
        <v>19</v>
      </c>
      <c r="H12" s="59"/>
      <c r="I12" s="60" t="s">
        <v>8</v>
      </c>
      <c r="J12" s="61"/>
      <c r="K12" s="62"/>
      <c r="L12" s="61"/>
      <c r="M12" s="62"/>
      <c r="N12" s="60" t="s">
        <v>10</v>
      </c>
      <c r="O12" s="61"/>
      <c r="P12" s="62"/>
      <c r="Q12" s="60" t="s">
        <v>11</v>
      </c>
      <c r="R12" s="61"/>
      <c r="S12" s="62"/>
      <c r="T12" s="60" t="s">
        <v>13</v>
      </c>
      <c r="U12" s="61"/>
      <c r="V12" s="62"/>
    </row>
    <row r="13" spans="1:22">
      <c r="B13" s="54"/>
      <c r="C13" s="57"/>
      <c r="D13" s="54"/>
      <c r="E13" s="54"/>
      <c r="F13" s="54"/>
      <c r="G13" s="63" t="str">
        <f>'Bắt buộc'!G11:H11</f>
        <v>Reviewer: [Đào Tấn Đạt]</v>
      </c>
      <c r="H13" s="64"/>
      <c r="I13" s="63" t="s">
        <v>15</v>
      </c>
      <c r="J13" s="65"/>
      <c r="K13" s="64"/>
      <c r="L13" s="65"/>
      <c r="M13" s="64"/>
      <c r="N13" s="63" t="s">
        <v>15</v>
      </c>
      <c r="O13" s="65"/>
      <c r="P13" s="64"/>
      <c r="Q13" s="63" t="s">
        <v>15</v>
      </c>
      <c r="R13" s="65"/>
      <c r="S13" s="64"/>
      <c r="T13" s="63" t="s">
        <v>15</v>
      </c>
      <c r="U13" s="65"/>
      <c r="V13" s="64"/>
    </row>
    <row r="14" spans="1:22" ht="28.5">
      <c r="A14" s="6"/>
      <c r="B14" s="55"/>
      <c r="C14" s="58"/>
      <c r="D14" s="55"/>
      <c r="E14" s="55"/>
      <c r="F14" s="55"/>
      <c r="G14" s="7" t="s">
        <v>16</v>
      </c>
      <c r="H14" s="8" t="s">
        <v>20</v>
      </c>
      <c r="I14" s="7" t="s">
        <v>16</v>
      </c>
      <c r="J14" s="7" t="s">
        <v>17</v>
      </c>
      <c r="K14" s="8" t="s">
        <v>20</v>
      </c>
      <c r="L14" s="7" t="s">
        <v>17</v>
      </c>
      <c r="M14" s="8" t="s">
        <v>20</v>
      </c>
      <c r="N14" s="7" t="s">
        <v>16</v>
      </c>
      <c r="O14" s="7" t="s">
        <v>17</v>
      </c>
      <c r="P14" s="8" t="s">
        <v>20</v>
      </c>
      <c r="Q14" s="7" t="s">
        <v>16</v>
      </c>
      <c r="R14" s="7" t="s">
        <v>17</v>
      </c>
      <c r="S14" s="8" t="s">
        <v>20</v>
      </c>
      <c r="T14" s="7" t="s">
        <v>16</v>
      </c>
      <c r="U14" s="7" t="s">
        <v>17</v>
      </c>
      <c r="V14" s="8" t="s">
        <v>20</v>
      </c>
    </row>
    <row r="15" spans="1:22">
      <c r="B15" s="9">
        <v>1</v>
      </c>
      <c r="C15" s="9" t="s">
        <v>83</v>
      </c>
      <c r="D15" s="67" t="s">
        <v>32</v>
      </c>
      <c r="E15" s="18" t="s">
        <v>21</v>
      </c>
      <c r="F15" s="11"/>
      <c r="G15" s="11" t="s">
        <v>116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 t="s">
        <v>83</v>
      </c>
      <c r="D16" s="67"/>
      <c r="E16" s="19" t="s">
        <v>34</v>
      </c>
      <c r="F16" s="11"/>
      <c r="G16" s="11" t="s">
        <v>116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 t="s">
        <v>83</v>
      </c>
      <c r="D17" s="67"/>
      <c r="E17" s="19" t="s">
        <v>35</v>
      </c>
      <c r="F17" s="11"/>
      <c r="G17" s="11" t="s">
        <v>116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45">
      <c r="B18" s="9">
        <v>4</v>
      </c>
      <c r="C18" s="9" t="s">
        <v>83</v>
      </c>
      <c r="D18" s="67"/>
      <c r="E18" s="18" t="s">
        <v>37</v>
      </c>
      <c r="F18" s="13"/>
      <c r="G18" s="11" t="s">
        <v>116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 ht="30">
      <c r="B19" s="9">
        <v>5</v>
      </c>
      <c r="C19" s="9" t="s">
        <v>84</v>
      </c>
      <c r="D19" s="67"/>
      <c r="E19" s="18" t="s">
        <v>33</v>
      </c>
      <c r="F19" s="13"/>
      <c r="G19" s="11" t="s">
        <v>116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 ht="30">
      <c r="B20" s="9">
        <v>6</v>
      </c>
      <c r="C20" s="9" t="s">
        <v>83</v>
      </c>
      <c r="D20" s="67"/>
      <c r="E20" s="20" t="s">
        <v>61</v>
      </c>
      <c r="F20" s="13"/>
      <c r="G20" s="11" t="s">
        <v>116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 t="s">
        <v>83</v>
      </c>
      <c r="D21" s="10" t="s">
        <v>27</v>
      </c>
      <c r="E21" s="11" t="s">
        <v>31</v>
      </c>
      <c r="F21" s="13"/>
      <c r="G21" s="11" t="s">
        <v>117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 ht="30">
      <c r="B22" s="9">
        <v>8</v>
      </c>
      <c r="C22" s="9" t="s">
        <v>84</v>
      </c>
      <c r="D22" s="12" t="s">
        <v>29</v>
      </c>
      <c r="E22" s="13" t="s">
        <v>30</v>
      </c>
      <c r="F22" s="13"/>
      <c r="G22" s="11" t="s">
        <v>117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 t="s">
        <v>84</v>
      </c>
      <c r="D23" s="11" t="s">
        <v>69</v>
      </c>
      <c r="E23" s="3" t="s">
        <v>70</v>
      </c>
      <c r="F23" s="11"/>
      <c r="G23" s="11" t="s">
        <v>116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 t="s">
        <v>83</v>
      </c>
      <c r="D24" s="12" t="s">
        <v>36</v>
      </c>
      <c r="E24" s="13" t="s">
        <v>71</v>
      </c>
      <c r="F24" s="11"/>
      <c r="G24" s="11" t="s">
        <v>117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 t="s">
        <v>86</v>
      </c>
      <c r="D25" s="22" t="s">
        <v>29</v>
      </c>
      <c r="E25" s="13" t="s">
        <v>99</v>
      </c>
      <c r="F25" s="13"/>
      <c r="G25" s="11" t="s">
        <v>117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 t="s">
        <v>86</v>
      </c>
      <c r="D26" s="22" t="s">
        <v>29</v>
      </c>
      <c r="E26" s="11" t="s">
        <v>100</v>
      </c>
      <c r="F26" s="11"/>
      <c r="G26" s="11" t="s">
        <v>117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 t="s">
        <v>86</v>
      </c>
      <c r="D27" s="22" t="s">
        <v>29</v>
      </c>
      <c r="E27" s="11" t="s">
        <v>101</v>
      </c>
      <c r="F27" s="11"/>
      <c r="G27" s="11" t="s">
        <v>117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9" t="s">
        <v>86</v>
      </c>
      <c r="D28" s="22" t="s">
        <v>29</v>
      </c>
      <c r="E28" s="11" t="s">
        <v>102</v>
      </c>
      <c r="F28" s="11"/>
      <c r="G28" s="11" t="s">
        <v>117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10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10"/>
      <c r="E30" s="15"/>
      <c r="F30" s="1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12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10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10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10"/>
      <c r="E34" s="14"/>
      <c r="F34" s="1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10"/>
      <c r="E35" s="14"/>
      <c r="F35" s="1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1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12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12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10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10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12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20">
    <mergeCell ref="T12:V12"/>
    <mergeCell ref="T13:V13"/>
    <mergeCell ref="N12:P12"/>
    <mergeCell ref="Q12:S12"/>
    <mergeCell ref="G12:H12"/>
    <mergeCell ref="I12:K12"/>
    <mergeCell ref="N13:P13"/>
    <mergeCell ref="Q13:S13"/>
    <mergeCell ref="L12:M12"/>
    <mergeCell ref="G13:H13"/>
    <mergeCell ref="I13:K13"/>
    <mergeCell ref="L13:M13"/>
    <mergeCell ref="D15:D20"/>
    <mergeCell ref="B1:D3"/>
    <mergeCell ref="E1:I3"/>
    <mergeCell ref="B12:B14"/>
    <mergeCell ref="D12:D14"/>
    <mergeCell ref="E12:E14"/>
    <mergeCell ref="F12:F14"/>
    <mergeCell ref="C12:C14"/>
  </mergeCells>
  <conditionalFormatting sqref="G15:G45 I15:J45 N15:O45 Q15:R45 T15:U45 L15:L48">
    <cfRule type="expression" dxfId="14" priority="15">
      <formula>G15="NG"</formula>
    </cfRule>
  </conditionalFormatting>
  <conditionalFormatting sqref="G46 I46:J46 N46:O46 Q46:R46 T46:U46">
    <cfRule type="expression" dxfId="13" priority="3">
      <formula>G46="NG"</formula>
    </cfRule>
  </conditionalFormatting>
  <conditionalFormatting sqref="G47 I47:J47 N47:O47 Q47:R47 T47:U47">
    <cfRule type="expression" dxfId="12" priority="2">
      <formula>G47="NG"</formula>
    </cfRule>
  </conditionalFormatting>
  <conditionalFormatting sqref="G48 I48:J48 N48:O48 Q48:R48 T48:U48">
    <cfRule type="expression" dxfId="11" priority="1">
      <formula>G48="NG"</formula>
    </cfRule>
  </conditionalFormatting>
  <dataValidations count="1">
    <dataValidation type="list" allowBlank="1" showInputMessage="1" showErrorMessage="1" sqref="T15:U48 G15:G48 Q15:R48 I15:J48 N15:O48 L15:L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W50"/>
  <sheetViews>
    <sheetView tabSelected="1" view="pageBreakPreview" topLeftCell="B13" zoomScale="85" zoomScaleNormal="70" zoomScaleSheetLayoutView="85" workbookViewId="0">
      <selection activeCell="H31" sqref="H31"/>
    </sheetView>
  </sheetViews>
  <sheetFormatPr defaultRowHeight="15"/>
  <cols>
    <col min="1" max="1" width="1.85546875" style="3" customWidth="1"/>
    <col min="2" max="2" width="4.7109375" style="16" bestFit="1" customWidth="1"/>
    <col min="3" max="3" width="12.85546875" style="16" customWidth="1"/>
    <col min="4" max="4" width="20.42578125" style="3" bestFit="1" customWidth="1"/>
    <col min="5" max="5" width="80.7109375" style="3" bestFit="1" customWidth="1"/>
    <col min="6" max="6" width="42" style="3" customWidth="1"/>
    <col min="7" max="7" width="12" style="3" bestFit="1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46"/>
      <c r="C1" s="46"/>
      <c r="D1" s="46"/>
      <c r="E1" s="47" t="s">
        <v>104</v>
      </c>
      <c r="F1" s="48"/>
      <c r="G1" s="48"/>
      <c r="H1" s="48"/>
      <c r="I1" s="48"/>
      <c r="J1" s="2" t="s">
        <v>23</v>
      </c>
      <c r="K1" s="2" t="s">
        <v>26</v>
      </c>
    </row>
    <row r="2" spans="1:23" s="1" customFormat="1" ht="15.75" customHeight="1">
      <c r="B2" s="46"/>
      <c r="C2" s="46"/>
      <c r="D2" s="46"/>
      <c r="E2" s="49"/>
      <c r="F2" s="50"/>
      <c r="G2" s="50"/>
      <c r="H2" s="50"/>
      <c r="I2" s="50"/>
      <c r="J2" s="2" t="s">
        <v>24</v>
      </c>
      <c r="K2" s="2"/>
    </row>
    <row r="3" spans="1:23" s="1" customFormat="1" ht="15.75" customHeight="1">
      <c r="B3" s="46"/>
      <c r="C3" s="46"/>
      <c r="D3" s="46"/>
      <c r="E3" s="51"/>
      <c r="F3" s="52"/>
      <c r="G3" s="52"/>
      <c r="H3" s="52"/>
      <c r="I3" s="52"/>
      <c r="J3" s="2" t="s">
        <v>25</v>
      </c>
      <c r="K3" s="2"/>
    </row>
    <row r="4" spans="1:23">
      <c r="B4" s="4" t="str">
        <f>'Bắt buộc'!B4</f>
        <v>Create date: 31/01/2018</v>
      </c>
      <c r="C4" s="4"/>
      <c r="D4" s="5"/>
      <c r="E4" s="4"/>
      <c r="F4" s="4"/>
      <c r="G4" s="5"/>
      <c r="H4" s="5"/>
    </row>
    <row r="5" spans="1:23">
      <c r="B5" s="4" t="s">
        <v>12</v>
      </c>
      <c r="C5" s="4"/>
      <c r="D5" s="5"/>
      <c r="E5" s="5"/>
      <c r="F5" s="5"/>
      <c r="G5" s="5"/>
      <c r="H5" s="5"/>
    </row>
    <row r="6" spans="1:23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3">
      <c r="B7" s="4"/>
      <c r="C7" s="4"/>
      <c r="D7" s="5"/>
      <c r="E7" s="5"/>
      <c r="F7" s="5"/>
      <c r="G7" s="5"/>
      <c r="H7" s="5"/>
    </row>
    <row r="8" spans="1:23">
      <c r="B8" s="4"/>
      <c r="C8" s="4"/>
      <c r="D8" s="5"/>
      <c r="E8" s="5"/>
      <c r="F8" s="5"/>
      <c r="G8" s="5"/>
      <c r="H8" s="5"/>
    </row>
    <row r="9" spans="1:23">
      <c r="B9" s="39"/>
      <c r="C9" s="40"/>
      <c r="D9" s="40"/>
      <c r="E9" s="40"/>
      <c r="F9" s="5"/>
      <c r="G9" s="5"/>
      <c r="H9" s="5"/>
    </row>
    <row r="10" spans="1:23">
      <c r="B10" s="40"/>
      <c r="C10" s="40"/>
      <c r="D10" s="40"/>
      <c r="E10" s="40"/>
      <c r="F10" s="5"/>
      <c r="G10" s="5"/>
      <c r="H10" s="5"/>
    </row>
    <row r="11" spans="1:23">
      <c r="B11" s="41" t="s">
        <v>110</v>
      </c>
      <c r="C11" s="40"/>
      <c r="D11" s="40"/>
      <c r="E11" s="40"/>
      <c r="F11" s="5"/>
      <c r="G11" s="5"/>
      <c r="H11" s="5"/>
    </row>
    <row r="12" spans="1:23">
      <c r="B12" s="53" t="s">
        <v>0</v>
      </c>
      <c r="C12" s="56" t="s">
        <v>82</v>
      </c>
      <c r="D12" s="53" t="s">
        <v>2</v>
      </c>
      <c r="E12" s="53" t="s">
        <v>1</v>
      </c>
      <c r="F12" s="53" t="s">
        <v>14</v>
      </c>
      <c r="G12" s="59" t="s">
        <v>19</v>
      </c>
      <c r="H12" s="59"/>
      <c r="I12" s="60" t="s">
        <v>8</v>
      </c>
      <c r="J12" s="61"/>
      <c r="K12" s="62"/>
      <c r="L12" s="60" t="s">
        <v>9</v>
      </c>
      <c r="M12" s="61"/>
      <c r="N12" s="62"/>
      <c r="O12" s="60" t="s">
        <v>10</v>
      </c>
      <c r="P12" s="61"/>
      <c r="Q12" s="62"/>
      <c r="R12" s="60" t="s">
        <v>11</v>
      </c>
      <c r="S12" s="61"/>
      <c r="T12" s="62"/>
      <c r="U12" s="60" t="s">
        <v>13</v>
      </c>
      <c r="V12" s="61"/>
      <c r="W12" s="62"/>
    </row>
    <row r="13" spans="1:23">
      <c r="B13" s="54"/>
      <c r="C13" s="57"/>
      <c r="D13" s="54"/>
      <c r="E13" s="54"/>
      <c r="F13" s="54"/>
      <c r="G13" s="63" t="str">
        <f>'Bắt buộc'!G11:H11</f>
        <v>Reviewer: [Đào Tấn Đạt]</v>
      </c>
      <c r="H13" s="64"/>
      <c r="I13" s="63" t="s">
        <v>15</v>
      </c>
      <c r="J13" s="65"/>
      <c r="K13" s="64"/>
      <c r="L13" s="63" t="s">
        <v>15</v>
      </c>
      <c r="M13" s="65"/>
      <c r="N13" s="64"/>
      <c r="O13" s="63" t="s">
        <v>15</v>
      </c>
      <c r="P13" s="65"/>
      <c r="Q13" s="64"/>
      <c r="R13" s="63" t="s">
        <v>15</v>
      </c>
      <c r="S13" s="65"/>
      <c r="T13" s="64"/>
      <c r="U13" s="63" t="s">
        <v>15</v>
      </c>
      <c r="V13" s="65"/>
      <c r="W13" s="64"/>
    </row>
    <row r="14" spans="1:23" ht="28.5">
      <c r="A14" s="6"/>
      <c r="B14" s="55"/>
      <c r="C14" s="58"/>
      <c r="D14" s="55"/>
      <c r="E14" s="55"/>
      <c r="F14" s="55"/>
      <c r="G14" s="7" t="s">
        <v>16</v>
      </c>
      <c r="H14" s="17" t="s">
        <v>20</v>
      </c>
      <c r="I14" s="7" t="s">
        <v>16</v>
      </c>
      <c r="J14" s="7" t="s">
        <v>17</v>
      </c>
      <c r="K14" s="17" t="s">
        <v>20</v>
      </c>
      <c r="L14" s="7" t="s">
        <v>16</v>
      </c>
      <c r="M14" s="7" t="s">
        <v>17</v>
      </c>
      <c r="N14" s="17" t="s">
        <v>20</v>
      </c>
      <c r="O14" s="7" t="s">
        <v>16</v>
      </c>
      <c r="P14" s="7" t="s">
        <v>17</v>
      </c>
      <c r="Q14" s="17" t="s">
        <v>20</v>
      </c>
      <c r="R14" s="7" t="s">
        <v>16</v>
      </c>
      <c r="S14" s="7" t="s">
        <v>17</v>
      </c>
      <c r="T14" s="17" t="s">
        <v>20</v>
      </c>
      <c r="U14" s="7" t="s">
        <v>16</v>
      </c>
      <c r="V14" s="7" t="s">
        <v>17</v>
      </c>
      <c r="W14" s="17" t="s">
        <v>20</v>
      </c>
    </row>
    <row r="15" spans="1:23">
      <c r="B15" s="9">
        <v>1</v>
      </c>
      <c r="C15" s="9" t="s">
        <v>83</v>
      </c>
      <c r="D15" s="71" t="s">
        <v>32</v>
      </c>
      <c r="E15" s="3" t="s">
        <v>103</v>
      </c>
      <c r="F15" s="11"/>
      <c r="G15" s="11" t="s">
        <v>116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1</v>
      </c>
      <c r="C16" s="9" t="s">
        <v>83</v>
      </c>
      <c r="D16" s="72"/>
      <c r="E16" s="3" t="s">
        <v>45</v>
      </c>
      <c r="F16" s="11"/>
      <c r="G16" s="11" t="s">
        <v>116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2</v>
      </c>
      <c r="C17" s="9" t="s">
        <v>83</v>
      </c>
      <c r="D17" s="72"/>
      <c r="E17" s="11" t="s">
        <v>54</v>
      </c>
      <c r="F17" s="11"/>
      <c r="G17" s="11" t="s">
        <v>116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3</v>
      </c>
      <c r="C18" s="9" t="s">
        <v>83</v>
      </c>
      <c r="D18" s="73"/>
      <c r="E18" s="11" t="s">
        <v>55</v>
      </c>
      <c r="F18" s="11"/>
      <c r="G18" s="11" t="s">
        <v>116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 ht="33.75" customHeight="1">
      <c r="B19" s="9">
        <v>4</v>
      </c>
      <c r="C19" s="9" t="s">
        <v>83</v>
      </c>
      <c r="D19" s="10" t="s">
        <v>40</v>
      </c>
      <c r="E19" s="13" t="s">
        <v>68</v>
      </c>
      <c r="F19" s="11"/>
      <c r="G19" s="11" t="s">
        <v>116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5</v>
      </c>
      <c r="C20" s="9" t="s">
        <v>83</v>
      </c>
      <c r="D20" s="71" t="s">
        <v>41</v>
      </c>
      <c r="E20" s="11" t="s">
        <v>42</v>
      </c>
      <c r="F20" s="13"/>
      <c r="G20" s="11" t="s">
        <v>116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6</v>
      </c>
      <c r="C21" s="9" t="s">
        <v>83</v>
      </c>
      <c r="D21" s="73"/>
      <c r="E21" s="11" t="s">
        <v>43</v>
      </c>
      <c r="F21" s="13"/>
      <c r="G21" s="11" t="s">
        <v>116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 ht="30">
      <c r="B22" s="9">
        <v>7</v>
      </c>
      <c r="C22" s="9" t="s">
        <v>83</v>
      </c>
      <c r="D22" s="71" t="s">
        <v>44</v>
      </c>
      <c r="E22" s="13" t="s">
        <v>51</v>
      </c>
      <c r="F22" s="13"/>
      <c r="G22" s="11" t="s">
        <v>116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 ht="30">
      <c r="B23" s="9">
        <v>8</v>
      </c>
      <c r="C23" s="9" t="s">
        <v>83</v>
      </c>
      <c r="D23" s="73"/>
      <c r="E23" s="13" t="s">
        <v>78</v>
      </c>
      <c r="F23" s="13"/>
      <c r="G23" s="11" t="s">
        <v>116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 ht="30">
      <c r="B24" s="9">
        <v>9</v>
      </c>
      <c r="C24" s="9" t="s">
        <v>83</v>
      </c>
      <c r="D24" s="68" t="s">
        <v>46</v>
      </c>
      <c r="E24" s="13" t="s">
        <v>47</v>
      </c>
      <c r="F24" s="13"/>
      <c r="G24" s="11" t="s">
        <v>116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/>
      <c r="C25" s="9" t="s">
        <v>83</v>
      </c>
      <c r="D25" s="70"/>
      <c r="E25" s="26" t="s">
        <v>94</v>
      </c>
      <c r="F25" s="13"/>
      <c r="G25" s="11" t="s">
        <v>116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10</v>
      </c>
      <c r="C26" s="9" t="s">
        <v>83</v>
      </c>
      <c r="D26" s="11" t="s">
        <v>52</v>
      </c>
      <c r="E26" s="3" t="s">
        <v>53</v>
      </c>
      <c r="F26" s="13"/>
      <c r="G26" s="11" t="s">
        <v>116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11</v>
      </c>
      <c r="C27" s="9" t="s">
        <v>83</v>
      </c>
      <c r="D27" s="68" t="s">
        <v>48</v>
      </c>
      <c r="E27" s="13" t="s">
        <v>59</v>
      </c>
      <c r="F27" s="11"/>
      <c r="G27" s="11" t="s">
        <v>116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12</v>
      </c>
      <c r="C28" s="9" t="s">
        <v>84</v>
      </c>
      <c r="D28" s="69"/>
      <c r="E28" s="3" t="s">
        <v>64</v>
      </c>
      <c r="F28" s="11"/>
      <c r="G28" s="11" t="s">
        <v>116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13</v>
      </c>
      <c r="C29" s="9" t="s">
        <v>83</v>
      </c>
      <c r="D29" s="70"/>
      <c r="E29" s="11" t="s">
        <v>66</v>
      </c>
      <c r="F29" s="13"/>
      <c r="G29" s="11" t="s">
        <v>116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14</v>
      </c>
      <c r="C30" s="9" t="s">
        <v>83</v>
      </c>
      <c r="D30" s="71" t="s">
        <v>50</v>
      </c>
      <c r="E30" s="11" t="s">
        <v>74</v>
      </c>
      <c r="F30" s="11"/>
      <c r="G30" s="11" t="s">
        <v>116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15</v>
      </c>
      <c r="C31" s="9" t="s">
        <v>83</v>
      </c>
      <c r="D31" s="72"/>
      <c r="E31" s="13" t="s">
        <v>57</v>
      </c>
      <c r="F31" s="11"/>
      <c r="G31" s="11" t="s">
        <v>117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 ht="30">
      <c r="B32" s="9">
        <v>17</v>
      </c>
      <c r="C32" s="9" t="s">
        <v>83</v>
      </c>
      <c r="D32" s="72"/>
      <c r="E32" s="13" t="s">
        <v>67</v>
      </c>
      <c r="F32" s="14"/>
      <c r="G32" s="11" t="s">
        <v>116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 ht="30">
      <c r="B33" s="9">
        <v>18</v>
      </c>
      <c r="C33" s="9" t="s">
        <v>83</v>
      </c>
      <c r="D33" s="72"/>
      <c r="E33" s="13" t="s">
        <v>58</v>
      </c>
      <c r="F33" s="15"/>
      <c r="G33" s="11" t="s">
        <v>116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 ht="35.25" customHeight="1">
      <c r="B34" s="9">
        <v>19</v>
      </c>
      <c r="C34" s="9" t="s">
        <v>83</v>
      </c>
      <c r="D34" s="72"/>
      <c r="E34" s="15" t="s">
        <v>60</v>
      </c>
      <c r="F34" s="11"/>
      <c r="G34" s="11" t="s">
        <v>116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20</v>
      </c>
      <c r="C35" s="9" t="s">
        <v>83</v>
      </c>
      <c r="D35" s="72"/>
      <c r="E35" s="14" t="s">
        <v>72</v>
      </c>
      <c r="F35" s="14"/>
      <c r="G35" s="11" t="s">
        <v>116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 ht="30">
      <c r="B36" s="9">
        <v>21</v>
      </c>
      <c r="C36" s="9" t="s">
        <v>83</v>
      </c>
      <c r="D36" s="73"/>
      <c r="E36" s="23" t="s">
        <v>79</v>
      </c>
      <c r="F36" s="14"/>
      <c r="G36" s="11" t="s">
        <v>116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22</v>
      </c>
      <c r="C37" s="9" t="s">
        <v>83</v>
      </c>
      <c r="D37" s="10" t="s">
        <v>56</v>
      </c>
      <c r="E37" s="14" t="s">
        <v>89</v>
      </c>
      <c r="F37" s="14"/>
      <c r="G37" s="11" t="s">
        <v>116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23</v>
      </c>
      <c r="C38" s="9"/>
      <c r="D38" s="10"/>
      <c r="F38" s="14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24</v>
      </c>
      <c r="C39" s="9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25</v>
      </c>
      <c r="C40" s="9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26</v>
      </c>
      <c r="C41" s="9"/>
      <c r="D41" s="10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27</v>
      </c>
      <c r="C42" s="9"/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28</v>
      </c>
      <c r="C43" s="9"/>
      <c r="D43" s="10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29</v>
      </c>
      <c r="C44" s="9"/>
      <c r="D44" s="12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 ht="15" customHeight="1">
      <c r="B45" s="9">
        <v>30</v>
      </c>
      <c r="C45" s="9"/>
      <c r="D45" s="12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31</v>
      </c>
      <c r="C46" s="9"/>
      <c r="D46" s="12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32</v>
      </c>
      <c r="C47" s="9"/>
      <c r="D47" s="12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2:23">
      <c r="B48" s="9">
        <v>33</v>
      </c>
      <c r="C48" s="9"/>
      <c r="D48" s="12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2:23">
      <c r="B49" s="9">
        <v>34</v>
      </c>
      <c r="C49" s="9"/>
      <c r="D49" s="10"/>
      <c r="E49" s="13"/>
      <c r="F49" s="13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2:23">
      <c r="B50" s="9">
        <v>35</v>
      </c>
      <c r="C50" s="9"/>
      <c r="D50" s="11"/>
      <c r="E50" s="11"/>
      <c r="F50" s="13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</sheetData>
  <mergeCells count="25">
    <mergeCell ref="D27:D29"/>
    <mergeCell ref="D30:D36"/>
    <mergeCell ref="D15:D18"/>
    <mergeCell ref="D22:D23"/>
    <mergeCell ref="B1:D3"/>
    <mergeCell ref="D20:D21"/>
    <mergeCell ref="D24:D25"/>
    <mergeCell ref="E1:I3"/>
    <mergeCell ref="B12:B14"/>
    <mergeCell ref="D12:D14"/>
    <mergeCell ref="E12:E14"/>
    <mergeCell ref="F12:F14"/>
    <mergeCell ref="G12:H12"/>
    <mergeCell ref="I12:K12"/>
    <mergeCell ref="C12:C14"/>
    <mergeCell ref="U12:W12"/>
    <mergeCell ref="G13:H13"/>
    <mergeCell ref="I13:K13"/>
    <mergeCell ref="L13:N13"/>
    <mergeCell ref="O13:Q13"/>
    <mergeCell ref="R13:T13"/>
    <mergeCell ref="U13:W13"/>
    <mergeCell ref="L12:N12"/>
    <mergeCell ref="O12:Q12"/>
    <mergeCell ref="R12:T12"/>
  </mergeCells>
  <conditionalFormatting sqref="I15:J48 L15:M48 O15:P48 R15:S48 U15:V48 G15:G48">
    <cfRule type="expression" dxfId="10" priority="4">
      <formula>G15="NG"</formula>
    </cfRule>
  </conditionalFormatting>
  <conditionalFormatting sqref="G49 I49:J49 L49:M49 O49:P49 R49:S49 U49:V49">
    <cfRule type="expression" dxfId="9" priority="3">
      <formula>G49="NG"</formula>
    </cfRule>
  </conditionalFormatting>
  <conditionalFormatting sqref="G50 I50:J50 L50:M50 O50:P50 R50:S50 U50:V50">
    <cfRule type="expression" dxfId="8" priority="2">
      <formula>G50="NG"</formula>
    </cfRule>
  </conditionalFormatting>
  <dataValidations count="1">
    <dataValidation type="list" allowBlank="1" showInputMessage="1" showErrorMessage="1" sqref="O15:P50 L15:M50 I15:J50 R15:S50 U15:V50 G15:G50">
      <formula1>"OK, NG, Unnecessary"</formula1>
    </dataValidation>
  </dataValidations>
  <pageMargins left="0.7" right="0.7" top="0.75" bottom="0.75" header="0.3" footer="0.3"/>
  <pageSetup paperSize="9" scale="35" orientation="portrait" verticalDpi="200" r:id="rId1"/>
  <colBreaks count="1" manualBreakCount="1">
    <brk id="11" max="1048575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</sheetPr>
  <dimension ref="A1:V49"/>
  <sheetViews>
    <sheetView view="pageBreakPreview" zoomScale="85" zoomScaleNormal="100" zoomScaleSheetLayoutView="85" workbookViewId="0">
      <pane xSplit="5" ySplit="14" topLeftCell="F15" activePane="bottomRight" state="frozen"/>
      <selection pane="topRight" activeCell="E1" sqref="E1"/>
      <selection pane="bottomLeft" activeCell="A9" sqref="A9"/>
      <selection pane="bottomRight" activeCell="B7" sqref="B7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46"/>
      <c r="C1" s="46"/>
      <c r="D1" s="46"/>
      <c r="E1" s="47" t="s">
        <v>104</v>
      </c>
      <c r="F1" s="48"/>
      <c r="G1" s="48"/>
      <c r="H1" s="48"/>
      <c r="I1" s="48"/>
      <c r="J1" s="2" t="s">
        <v>23</v>
      </c>
      <c r="K1" s="2" t="s">
        <v>26</v>
      </c>
    </row>
    <row r="2" spans="1:22" s="1" customFormat="1" ht="15.75" customHeight="1">
      <c r="B2" s="46"/>
      <c r="C2" s="46"/>
      <c r="D2" s="46"/>
      <c r="E2" s="49"/>
      <c r="F2" s="50"/>
      <c r="G2" s="50"/>
      <c r="H2" s="50"/>
      <c r="I2" s="50"/>
      <c r="J2" s="2" t="s">
        <v>24</v>
      </c>
      <c r="K2" s="2"/>
    </row>
    <row r="3" spans="1:22" s="1" customFormat="1" ht="15.75">
      <c r="B3" s="46"/>
      <c r="C3" s="46"/>
      <c r="D3" s="46"/>
      <c r="E3" s="51"/>
      <c r="F3" s="52"/>
      <c r="G3" s="52"/>
      <c r="H3" s="52"/>
      <c r="I3" s="52"/>
      <c r="J3" s="2" t="s">
        <v>25</v>
      </c>
      <c r="K3" s="2"/>
    </row>
    <row r="4" spans="1:22">
      <c r="B4" s="4" t="str">
        <f>'Bắt buộc'!B4</f>
        <v>Create date: 31/01/2018</v>
      </c>
      <c r="C4" s="4"/>
      <c r="D4" s="5"/>
      <c r="E4" s="4"/>
      <c r="F4" s="4"/>
      <c r="G4" s="5"/>
      <c r="H4" s="5"/>
    </row>
    <row r="5" spans="1:22">
      <c r="B5" s="4" t="s">
        <v>12</v>
      </c>
      <c r="C5" s="4"/>
      <c r="D5" s="5"/>
      <c r="E5" s="5"/>
      <c r="F5" s="5"/>
      <c r="G5" s="5"/>
      <c r="H5" s="5"/>
    </row>
    <row r="6" spans="1:22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2">
      <c r="B7" s="4"/>
      <c r="C7" s="4"/>
      <c r="D7" s="5"/>
      <c r="E7" s="5"/>
      <c r="F7" s="5"/>
      <c r="G7" s="5"/>
      <c r="H7" s="5"/>
    </row>
    <row r="8" spans="1:22">
      <c r="B8" s="4"/>
      <c r="C8" s="4"/>
      <c r="D8" s="5"/>
      <c r="E8" s="5"/>
      <c r="F8" s="5"/>
      <c r="G8" s="5"/>
      <c r="H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109</v>
      </c>
      <c r="C11" s="40"/>
      <c r="D11" s="40"/>
      <c r="E11" s="40"/>
      <c r="F11" s="5"/>
      <c r="G11" s="5"/>
      <c r="H11" s="5"/>
    </row>
    <row r="12" spans="1:22">
      <c r="B12" s="53" t="s">
        <v>0</v>
      </c>
      <c r="C12" s="56" t="s">
        <v>82</v>
      </c>
      <c r="D12" s="53" t="s">
        <v>28</v>
      </c>
      <c r="E12" s="53" t="s">
        <v>1</v>
      </c>
      <c r="F12" s="53" t="s">
        <v>14</v>
      </c>
      <c r="G12" s="59" t="s">
        <v>19</v>
      </c>
      <c r="H12" s="59"/>
      <c r="I12" s="60" t="s">
        <v>8</v>
      </c>
      <c r="J12" s="61"/>
      <c r="K12" s="62"/>
      <c r="L12" s="61"/>
      <c r="M12" s="62"/>
      <c r="N12" s="60" t="s">
        <v>10</v>
      </c>
      <c r="O12" s="61"/>
      <c r="P12" s="62"/>
      <c r="Q12" s="60" t="s">
        <v>11</v>
      </c>
      <c r="R12" s="61"/>
      <c r="S12" s="62"/>
      <c r="T12" s="60" t="s">
        <v>13</v>
      </c>
      <c r="U12" s="61"/>
      <c r="V12" s="62"/>
    </row>
    <row r="13" spans="1:22">
      <c r="B13" s="54"/>
      <c r="C13" s="57"/>
      <c r="D13" s="54"/>
      <c r="E13" s="54"/>
      <c r="F13" s="54"/>
      <c r="G13" s="63" t="str">
        <f>'Bắt buộc'!G11:H11</f>
        <v>Reviewer: [Đào Tấn Đạt]</v>
      </c>
      <c r="H13" s="64"/>
      <c r="I13" s="63" t="s">
        <v>15</v>
      </c>
      <c r="J13" s="65"/>
      <c r="K13" s="64"/>
      <c r="L13" s="65"/>
      <c r="M13" s="64"/>
      <c r="N13" s="63" t="s">
        <v>15</v>
      </c>
      <c r="O13" s="65"/>
      <c r="P13" s="64"/>
      <c r="Q13" s="63" t="s">
        <v>15</v>
      </c>
      <c r="R13" s="65"/>
      <c r="S13" s="64"/>
      <c r="T13" s="63" t="s">
        <v>15</v>
      </c>
      <c r="U13" s="65"/>
      <c r="V13" s="64"/>
    </row>
    <row r="14" spans="1:22" ht="28.5">
      <c r="A14" s="6"/>
      <c r="B14" s="55"/>
      <c r="C14" s="58"/>
      <c r="D14" s="55"/>
      <c r="E14" s="55"/>
      <c r="F14" s="55"/>
      <c r="G14" s="7" t="s">
        <v>16</v>
      </c>
      <c r="H14" s="28" t="s">
        <v>20</v>
      </c>
      <c r="I14" s="7" t="s">
        <v>16</v>
      </c>
      <c r="J14" s="7" t="s">
        <v>17</v>
      </c>
      <c r="K14" s="28" t="s">
        <v>20</v>
      </c>
      <c r="L14" s="7" t="s">
        <v>17</v>
      </c>
      <c r="M14" s="28" t="s">
        <v>20</v>
      </c>
      <c r="N14" s="7" t="s">
        <v>16</v>
      </c>
      <c r="O14" s="7" t="s">
        <v>17</v>
      </c>
      <c r="P14" s="28" t="s">
        <v>20</v>
      </c>
      <c r="Q14" s="7" t="s">
        <v>16</v>
      </c>
      <c r="R14" s="7" t="s">
        <v>17</v>
      </c>
      <c r="S14" s="28" t="s">
        <v>20</v>
      </c>
      <c r="T14" s="7" t="s">
        <v>16</v>
      </c>
      <c r="U14" s="7" t="s">
        <v>17</v>
      </c>
      <c r="V14" s="28" t="s">
        <v>20</v>
      </c>
    </row>
    <row r="15" spans="1:22">
      <c r="B15" s="9">
        <v>1</v>
      </c>
      <c r="C15" s="9"/>
      <c r="D15" s="11"/>
      <c r="E15" s="18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/>
      <c r="D16" s="11"/>
      <c r="E16" s="19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/>
      <c r="D17" s="11"/>
      <c r="E17" s="19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>
      <c r="B18" s="9">
        <v>4</v>
      </c>
      <c r="C18" s="9"/>
      <c r="D18" s="11"/>
      <c r="E18" s="18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9"/>
      <c r="D19" s="11"/>
      <c r="E19" s="18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9"/>
      <c r="D20" s="11"/>
      <c r="E20" s="20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/>
      <c r="D21" s="29"/>
      <c r="E21" s="11"/>
      <c r="F21" s="13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9"/>
      <c r="D22" s="30"/>
      <c r="E22" s="13"/>
      <c r="F22" s="13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/>
      <c r="D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/>
      <c r="D24" s="30"/>
      <c r="E24" s="13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/>
      <c r="D25" s="30"/>
      <c r="E25" s="13"/>
      <c r="F25" s="13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/>
      <c r="D26" s="3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/>
      <c r="D27" s="3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>
      <c r="B28" s="9">
        <v>14</v>
      </c>
      <c r="C28" s="9"/>
      <c r="D28" s="3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29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29"/>
      <c r="E30" s="15"/>
      <c r="F30" s="1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3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29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29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29"/>
      <c r="E34" s="14"/>
      <c r="F34" s="1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29"/>
      <c r="E35" s="14"/>
      <c r="F35" s="1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29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29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29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29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29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30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3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30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3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30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29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29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30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L12:M12"/>
    <mergeCell ref="N12:P12"/>
    <mergeCell ref="Q12:S12"/>
    <mergeCell ref="T12:V12"/>
    <mergeCell ref="G13:H13"/>
    <mergeCell ref="I13:K13"/>
    <mergeCell ref="L13:M13"/>
    <mergeCell ref="N13:P13"/>
    <mergeCell ref="Q13:S13"/>
    <mergeCell ref="T13:V13"/>
    <mergeCell ref="B1:D3"/>
    <mergeCell ref="E1:I3"/>
    <mergeCell ref="B12:B14"/>
    <mergeCell ref="C12:C14"/>
    <mergeCell ref="D12:D14"/>
    <mergeCell ref="E12:E14"/>
    <mergeCell ref="F12:F14"/>
    <mergeCell ref="G12:H12"/>
    <mergeCell ref="I12:K12"/>
  </mergeCells>
  <conditionalFormatting sqref="G15:G45 I15:J45 N15:O45 Q15:R45 T15:U45 L15:L48">
    <cfRule type="expression" dxfId="7" priority="4">
      <formula>G15="NG"</formula>
    </cfRule>
  </conditionalFormatting>
  <conditionalFormatting sqref="G46 I46:J46 N46:O46 Q46:R46 T46:U46">
    <cfRule type="expression" dxfId="6" priority="3">
      <formula>G46="NG"</formula>
    </cfRule>
  </conditionalFormatting>
  <conditionalFormatting sqref="G47 I47:J47 N47:O47 Q47:R47 T47:U47">
    <cfRule type="expression" dxfId="5" priority="2">
      <formula>G47="NG"</formula>
    </cfRule>
  </conditionalFormatting>
  <conditionalFormatting sqref="G48 I48:J48 N48:O48 Q48:R48 T48:U48">
    <cfRule type="expression" dxfId="4" priority="1">
      <formula>G48="NG"</formula>
    </cfRule>
  </conditionalFormatting>
  <dataValidations count="1">
    <dataValidation type="list" allowBlank="1" showInputMessage="1" showErrorMessage="1" sqref="T15:U48 G15:G48 Q15:R48 I15:J48 N15:O48 L15:L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V49"/>
  <sheetViews>
    <sheetView view="pageBreakPreview" zoomScale="85" zoomScaleNormal="100" zoomScaleSheetLayoutView="85" workbookViewId="0">
      <selection activeCell="E18" sqref="E18"/>
    </sheetView>
  </sheetViews>
  <sheetFormatPr defaultRowHeight="15"/>
  <cols>
    <col min="1" max="1" width="1.85546875" style="3" customWidth="1"/>
    <col min="2" max="2" width="4.7109375" style="16" bestFit="1" customWidth="1"/>
    <col min="3" max="3" width="20.42578125" style="3" bestFit="1" customWidth="1"/>
    <col min="4" max="4" width="76.140625" style="3" customWidth="1"/>
    <col min="5" max="5" width="42" style="3" customWidth="1"/>
    <col min="6" max="6" width="10" style="3" customWidth="1"/>
    <col min="7" max="7" width="25.7109375" style="3" customWidth="1"/>
    <col min="8" max="9" width="10" style="3" customWidth="1"/>
    <col min="10" max="10" width="25.7109375" style="3" customWidth="1"/>
    <col min="11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46"/>
      <c r="C1" s="46"/>
      <c r="D1" s="47" t="s">
        <v>104</v>
      </c>
      <c r="E1" s="48"/>
      <c r="F1" s="48"/>
      <c r="G1" s="48"/>
      <c r="H1" s="48"/>
      <c r="I1" s="2" t="s">
        <v>23</v>
      </c>
      <c r="J1" s="2" t="s">
        <v>26</v>
      </c>
    </row>
    <row r="2" spans="1:22" s="1" customFormat="1" ht="15.75" customHeight="1">
      <c r="B2" s="46"/>
      <c r="C2" s="46"/>
      <c r="D2" s="49"/>
      <c r="E2" s="50"/>
      <c r="F2" s="50"/>
      <c r="G2" s="50"/>
      <c r="H2" s="50"/>
      <c r="I2" s="2" t="s">
        <v>24</v>
      </c>
      <c r="J2" s="2"/>
    </row>
    <row r="3" spans="1:22" s="1" customFormat="1" ht="15.75" customHeight="1">
      <c r="B3" s="46"/>
      <c r="C3" s="46"/>
      <c r="D3" s="51"/>
      <c r="E3" s="52"/>
      <c r="F3" s="52"/>
      <c r="G3" s="52"/>
      <c r="H3" s="52"/>
      <c r="I3" s="2" t="s">
        <v>25</v>
      </c>
      <c r="J3" s="2"/>
    </row>
    <row r="4" spans="1:22">
      <c r="B4" s="4" t="str">
        <f>'Bắt buộc'!B4</f>
        <v>Create date: 31/01/2018</v>
      </c>
      <c r="C4" s="5"/>
      <c r="D4" s="4"/>
      <c r="E4" s="4"/>
      <c r="F4" s="5"/>
      <c r="G4" s="5"/>
    </row>
    <row r="5" spans="1:22">
      <c r="B5" s="4" t="s">
        <v>12</v>
      </c>
      <c r="C5" s="5"/>
      <c r="D5" s="5"/>
      <c r="E5" s="5"/>
      <c r="F5" s="5"/>
      <c r="G5" s="5"/>
    </row>
    <row r="6" spans="1:22">
      <c r="B6" s="4" t="str">
        <f>'Bắt buộc'!B6</f>
        <v>Owner: Đào Tấn Đạt</v>
      </c>
      <c r="C6" s="5"/>
      <c r="D6" s="5"/>
      <c r="E6" s="5"/>
      <c r="F6" s="5"/>
      <c r="G6" s="5"/>
    </row>
    <row r="7" spans="1:22">
      <c r="B7" s="4"/>
      <c r="C7" s="5"/>
      <c r="D7" s="5"/>
      <c r="E7" s="5"/>
      <c r="F7" s="5"/>
      <c r="G7" s="5"/>
    </row>
    <row r="8" spans="1:22">
      <c r="B8" s="4"/>
      <c r="C8" s="5"/>
      <c r="D8" s="5"/>
      <c r="E8" s="5"/>
      <c r="F8" s="5"/>
      <c r="G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109</v>
      </c>
      <c r="C11" s="40"/>
      <c r="D11" s="40"/>
      <c r="E11" s="40"/>
      <c r="F11" s="5"/>
      <c r="G11" s="5"/>
      <c r="H11" s="5"/>
    </row>
    <row r="12" spans="1:22">
      <c r="B12" s="53" t="s">
        <v>0</v>
      </c>
      <c r="C12" s="53" t="s">
        <v>2</v>
      </c>
      <c r="D12" s="53" t="s">
        <v>1</v>
      </c>
      <c r="E12" s="53" t="s">
        <v>14</v>
      </c>
      <c r="F12" s="59" t="s">
        <v>19</v>
      </c>
      <c r="G12" s="59"/>
      <c r="H12" s="60" t="s">
        <v>8</v>
      </c>
      <c r="I12" s="61"/>
      <c r="J12" s="62"/>
      <c r="K12" s="60" t="s">
        <v>9</v>
      </c>
      <c r="L12" s="61"/>
      <c r="M12" s="62"/>
      <c r="N12" s="60" t="s">
        <v>10</v>
      </c>
      <c r="O12" s="61"/>
      <c r="P12" s="62"/>
      <c r="Q12" s="60" t="s">
        <v>11</v>
      </c>
      <c r="R12" s="61"/>
      <c r="S12" s="62"/>
      <c r="T12" s="60" t="s">
        <v>13</v>
      </c>
      <c r="U12" s="61"/>
      <c r="V12" s="62"/>
    </row>
    <row r="13" spans="1:22">
      <c r="B13" s="54"/>
      <c r="C13" s="54"/>
      <c r="D13" s="54"/>
      <c r="E13" s="54"/>
      <c r="F13" s="63" t="s">
        <v>112</v>
      </c>
      <c r="G13" s="64"/>
      <c r="H13" s="63" t="s">
        <v>15</v>
      </c>
      <c r="I13" s="65"/>
      <c r="J13" s="64"/>
      <c r="K13" s="63" t="s">
        <v>15</v>
      </c>
      <c r="L13" s="65"/>
      <c r="M13" s="64"/>
      <c r="N13" s="63" t="s">
        <v>15</v>
      </c>
      <c r="O13" s="65"/>
      <c r="P13" s="64"/>
      <c r="Q13" s="63" t="s">
        <v>15</v>
      </c>
      <c r="R13" s="65"/>
      <c r="S13" s="64"/>
      <c r="T13" s="63" t="s">
        <v>15</v>
      </c>
      <c r="U13" s="65"/>
      <c r="V13" s="64"/>
    </row>
    <row r="14" spans="1:22" ht="28.5">
      <c r="A14" s="6"/>
      <c r="B14" s="55"/>
      <c r="C14" s="55"/>
      <c r="D14" s="55"/>
      <c r="E14" s="55"/>
      <c r="F14" s="7" t="s">
        <v>16</v>
      </c>
      <c r="G14" s="17" t="s">
        <v>20</v>
      </c>
      <c r="H14" s="7" t="s">
        <v>16</v>
      </c>
      <c r="I14" s="7" t="s">
        <v>17</v>
      </c>
      <c r="J14" s="17" t="s">
        <v>20</v>
      </c>
      <c r="K14" s="7" t="s">
        <v>16</v>
      </c>
      <c r="L14" s="7" t="s">
        <v>17</v>
      </c>
      <c r="M14" s="17" t="s">
        <v>20</v>
      </c>
      <c r="N14" s="7" t="s">
        <v>16</v>
      </c>
      <c r="O14" s="7" t="s">
        <v>17</v>
      </c>
      <c r="P14" s="17" t="s">
        <v>20</v>
      </c>
      <c r="Q14" s="7" t="s">
        <v>16</v>
      </c>
      <c r="R14" s="7" t="s">
        <v>17</v>
      </c>
      <c r="S14" s="17" t="s">
        <v>20</v>
      </c>
      <c r="T14" s="7" t="s">
        <v>16</v>
      </c>
      <c r="U14" s="7" t="s">
        <v>17</v>
      </c>
      <c r="V14" s="17" t="s">
        <v>20</v>
      </c>
    </row>
    <row r="15" spans="1:22">
      <c r="B15" s="9">
        <v>1</v>
      </c>
      <c r="C15" s="43" t="s">
        <v>32</v>
      </c>
      <c r="D15" s="11" t="s">
        <v>90</v>
      </c>
      <c r="E15" s="11"/>
      <c r="F15" s="11" t="s">
        <v>116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44"/>
      <c r="D16" s="11" t="s">
        <v>65</v>
      </c>
      <c r="E16" s="11"/>
      <c r="F16" s="11" t="s">
        <v>116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 ht="31.5" customHeight="1">
      <c r="B17" s="9">
        <v>3</v>
      </c>
      <c r="C17" s="44"/>
      <c r="D17" s="13" t="s">
        <v>75</v>
      </c>
      <c r="E17" s="11"/>
      <c r="F17" s="11" t="s">
        <v>116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30">
      <c r="B18" s="9">
        <v>4</v>
      </c>
      <c r="C18" s="44"/>
      <c r="D18" s="13" t="s">
        <v>76</v>
      </c>
      <c r="E18" s="13"/>
      <c r="F18" s="11" t="s">
        <v>116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44"/>
      <c r="D19" s="11" t="s">
        <v>91</v>
      </c>
      <c r="E19" s="13"/>
      <c r="F19" s="11" t="s">
        <v>116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44"/>
      <c r="D20" s="13" t="s">
        <v>92</v>
      </c>
      <c r="E20" s="13"/>
      <c r="F20" s="11" t="s">
        <v>116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45"/>
      <c r="D21" s="13" t="s">
        <v>93</v>
      </c>
      <c r="E21" s="13"/>
      <c r="F21" s="11" t="s">
        <v>116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11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12"/>
      <c r="D23" s="13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10"/>
      <c r="D25" s="13"/>
      <c r="E25" s="13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10"/>
      <c r="D29" s="14"/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10"/>
      <c r="D30" s="15"/>
      <c r="E30" s="15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12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10"/>
      <c r="D32" s="14"/>
      <c r="E32" s="14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10"/>
      <c r="D33" s="14"/>
      <c r="E33" s="14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10"/>
      <c r="D34" s="14"/>
      <c r="E34" s="14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10"/>
      <c r="D35" s="14"/>
      <c r="E35" s="14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12"/>
      <c r="D41" s="13"/>
      <c r="E41" s="13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12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12"/>
      <c r="D43" s="13"/>
      <c r="E43" s="13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12"/>
      <c r="D44" s="13"/>
      <c r="E44" s="13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12"/>
      <c r="D45" s="13"/>
      <c r="E45" s="13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10"/>
      <c r="D46" s="13"/>
      <c r="E46" s="13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10"/>
      <c r="D47" s="13"/>
      <c r="E47" s="13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12"/>
      <c r="D48" s="13"/>
      <c r="E48" s="13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C15:C21"/>
    <mergeCell ref="B1:C3"/>
    <mergeCell ref="D1:H3"/>
    <mergeCell ref="B12:B14"/>
    <mergeCell ref="C12:C14"/>
    <mergeCell ref="D12:D14"/>
    <mergeCell ref="E12:E14"/>
    <mergeCell ref="F12:G12"/>
    <mergeCell ref="H12:J12"/>
    <mergeCell ref="K12:M12"/>
    <mergeCell ref="N12:P12"/>
    <mergeCell ref="Q12:S12"/>
    <mergeCell ref="T12:V12"/>
    <mergeCell ref="F13:G13"/>
    <mergeCell ref="H13:J13"/>
    <mergeCell ref="K13:M13"/>
    <mergeCell ref="N13:P13"/>
    <mergeCell ref="Q13:S13"/>
    <mergeCell ref="T13:V13"/>
  </mergeCells>
  <conditionalFormatting sqref="F15:F45 H15:I45 K15:L45 N15:O45 Q15:R45 T15:U45">
    <cfRule type="expression" dxfId="3" priority="4">
      <formula>F15="NG"</formula>
    </cfRule>
  </conditionalFormatting>
  <conditionalFormatting sqref="F46 H46:I46 K46:L46 N46:O46 Q46:R46 T46:U46">
    <cfRule type="expression" dxfId="2" priority="3">
      <formula>F46="NG"</formula>
    </cfRule>
  </conditionalFormatting>
  <conditionalFormatting sqref="F47 H47:I47 K47:L47 N47:O47 Q47:R47 T47:U47">
    <cfRule type="expression" dxfId="1" priority="2">
      <formula>F47="NG"</formula>
    </cfRule>
  </conditionalFormatting>
  <conditionalFormatting sqref="F48 H48:I48 K48:L48 N48:O48 Q48:R48 T48:U48">
    <cfRule type="expression" dxfId="0" priority="1">
      <formula>F48="NG"</formula>
    </cfRule>
  </conditionalFormatting>
  <dataValidations count="1">
    <dataValidation type="list" allowBlank="1" showInputMessage="1" showErrorMessage="1" sqref="N15:O48 K15:L48 H15:I48 Q15:R48 F15:F48 T15:U48">
      <formula1>"OK, NG, Unnecessary"</formula1>
    </dataValidation>
  </dataValidations>
  <pageMargins left="0.7" right="0.7" top="0.75" bottom="0.75" header="0.3" footer="0.3"/>
  <pageSetup paperSize="9" scale="38" orientation="portrait" verticalDpi="200" r:id="rId1"/>
  <colBreaks count="1" manualBreakCount="1">
    <brk id="10" max="1048575" man="1"/>
  </col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4"/>
  <sheetViews>
    <sheetView workbookViewId="0">
      <selection activeCell="D13" sqref="D13"/>
    </sheetView>
  </sheetViews>
  <sheetFormatPr defaultRowHeight="15"/>
  <sheetData>
    <row r="3" spans="2:2">
      <c r="B3" s="31"/>
    </row>
    <row r="4" spans="2:2">
      <c r="B4" s="32"/>
    </row>
    <row r="5" spans="2:2">
      <c r="B5" s="33"/>
    </row>
    <row r="6" spans="2:2">
      <c r="B6" s="34"/>
    </row>
    <row r="7" spans="2:2">
      <c r="B7" s="36"/>
    </row>
    <row r="8" spans="2:2">
      <c r="B8" s="35"/>
    </row>
    <row r="14" spans="2:2" ht="13.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Bắt buộc</vt:lpstr>
      <vt:lpstr>Database</vt:lpstr>
      <vt:lpstr>Layout</vt:lpstr>
      <vt:lpstr>Document</vt:lpstr>
      <vt:lpstr>Optimize SQL</vt:lpstr>
      <vt:lpstr>Others</vt:lpstr>
      <vt:lpstr>Help</vt:lpstr>
      <vt:lpstr>'Bắt buộc'!Print_Area</vt:lpstr>
      <vt:lpstr>Layout!Print_Area</vt:lpstr>
      <vt:lpstr>'Optimize SQL'!Print_Area</vt:lpstr>
    </vt:vector>
  </TitlesOfParts>
  <Company>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chihuy</dc:creator>
  <cp:lastModifiedBy>Đào Tấn Đạt</cp:lastModifiedBy>
  <dcterms:created xsi:type="dcterms:W3CDTF">2010-07-14T06:36:14Z</dcterms:created>
  <dcterms:modified xsi:type="dcterms:W3CDTF">2018-02-08T10:34:07Z</dcterms:modified>
</cp:coreProperties>
</file>