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4.CLOUD\ASOFT_CRM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Input'!$A$1:$O$11</definedName>
    <definedName name="_xlnm.Print_Area" localSheetId="7">'Form Func Spec'!$A$1:$T$133</definedName>
    <definedName name="_xlnm.Print_Area" localSheetId="8">'Func Spec'!$A$1:$J$21</definedName>
    <definedName name="_xlnm.Print_Area" localSheetId="9">Help!$A$1:$K$62</definedName>
    <definedName name="_xlnm.Print_Area" localSheetId="4">'Input Check'!$A$1:$I$11</definedName>
    <definedName name="_xlnm.Print_Area" localSheetId="3">'Item Screen'!$A$1:$O$15</definedName>
    <definedName name="_xlnm.Print_Area" localSheetId="2">'Layout Screen'!$A$1:$J$46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<sst xmlns="http://schemas.openxmlformats.org/spreadsheetml/2006/main" count="428" uniqueCount="241">
  <si>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</si>
  <si>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</si>
  <si>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</si>
  <si>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</si>
  <si>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</si>
  <si>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</si>
  <si>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</si>
  <si>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</si>
  <si>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</si>
  <si>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</si>
  <si>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</si>
  <si>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</si>
  <si>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</si>
  <si>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</si>
  <si>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</si>
  <si>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</si>
  <si>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</si>
  <si>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</si>
  <si>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</si>
  <si>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</si>
  <si>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</si>
  <si>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</si>
  <si>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</si>
  <si>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</si>
  <si>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</si>
  <si>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</si>
  <si>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</si>
  <si>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</si>
  <si>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</si>
  <si>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</si>
  <si>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</si>
  <si>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</si>
  <si>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</si>
  <si>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</si>
  <si>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</si>
  <si>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</si>
  <si>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</si>
  <si>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</si>
  <si>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</si>
  <si>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</si>
  <si>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</si>
  <si>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</si>
  <si>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</si>
  <si>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</si>
  <si>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</si>
  <si>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</si>
  <si>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</si>
  <si>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</si>
  <si>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</si>
  <si>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</si>
  <si>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</si>
  <si>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</si>
  <si>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</si>
  <si>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</si>
  <si>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</si>
  <si>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</si>
  <si>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</si>
  <si>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</si>
  <si>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</si>
  <si>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</si>
  <si>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</si>
  <si>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</si>
  <si>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</si>
  <si>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</si>
  <si>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</si>
  <si>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</si>
  <si>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</si>
  <si>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</si>
  <si>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</si>
  <si>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</si>
  <si>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</si>
  <si>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</si>
  <si>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</si>
  <si>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</si>
  <si>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</si>
  <si>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</si>
  <si>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</si>
  <si>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</si>
  <si>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</si>
  <si>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</si>
  <si>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</si>
  <si>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</si>
  <si>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</si>
  <si>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</si>
  <si>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</si>
  <si>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</si>
  <si>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</si>
  <si>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</si>
  <si>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</si>
  <si>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</si>
  <si>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</si>
  <si>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</si>
  <si>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</si>
  <si>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</si>
  <si>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</si>
  <si>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</si>
  <si>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</si>
  <si>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</si>
  <si>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</si>
  <si>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</si>
  <si>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</si>
  <si>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</si>
  <si>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</si>
  <si>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</si>
  <si>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</si>
  <si>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</si>
  <si>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</si>
  <si>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</si>
  <si>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</si>
  <si>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</si>
  <si>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</si>
  <si>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</si>
  <si>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</si>
  <si>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</si>
  <si>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</si>
  <si>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</si>
  <si>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</si>
  <si>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</si>
  <si>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</si>
  <si>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</si>
  <si>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</si>
  <si>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</si>
  <si>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</si>
  <si>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</si>
  <si>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</si>
  <si>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</si>
  <si>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</si>
  <si>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</si>
  <si>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</si>
  <si>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</si>
  <si>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</si>
  <si>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</si>
  <si>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</si>
  <si>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</si>
  <si>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</si>
  <si>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</si>
  <si>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</si>
  <si>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</si>
  <si>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</si>
  <si>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</si>
  <si>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</si>
  <si>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</si>
  <si>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</si>
  <si>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</si>
  <si>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</si>
  <si>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</si>
  <si>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</si>
  <si>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</si>
  <si>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</si>
  <si>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</si>
  <si>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</si>
  <si>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</si>
  <si>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</si>
  <si>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</si>
  <si>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</si>
  <si>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</si>
  <si>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</si>
  <si>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Không hiển thị</t>
  </si>
  <si>
    <t>Dùng chung</t>
  </si>
  <si>
    <t>Lưu &amp; nhập tiếp</t>
  </si>
  <si>
    <t>Lưu &amp; sao chép</t>
  </si>
  <si>
    <t>Đóng</t>
  </si>
  <si>
    <t>Lưu</t>
  </si>
  <si>
    <t>Textbox</t>
  </si>
  <si>
    <t>Button</t>
  </si>
  <si>
    <t>Disabled</t>
  </si>
  <si>
    <t>IsCommon</t>
  </si>
  <si>
    <t>CheckBox</t>
  </si>
  <si>
    <t>Text</t>
  </si>
  <si>
    <t>Boolean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</si>
  <si>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</si>
  <si>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</si>
  <si>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</si>
  <si>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</si>
  <si>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</si>
  <si>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</si>
  <si>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</si>
  <si>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</si>
  <si>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</si>
  <si>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</si>
  <si>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</si>
  <si>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</si>
  <si>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</si>
  <si>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</si>
  <si>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</si>
  <si>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Insert</t>
  </si>
  <si>
    <t>Thêm vào bảng chính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</si>
  <si>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</si>
  <si>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</si>
  <si>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</si>
  <si>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</si>
  <si>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</si>
  <si>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</si>
  <si>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</si>
  <si>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</si>
  <si>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</si>
  <si>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</si>
  <si>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</si>
  <si>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Kiểm tra trùng dữ liệu (Cơ hội)/ Dữ liệu đã bị xóa</t>
  </si>
  <si>
    <t>Load from xem/ sửa</t>
  </si>
  <si>
    <t>Luồng 9: Xử lý disabled/enable Checkbox [Dùng chùng] khi Edit
               - Trường hợp chưa check vào [dùng chung]: luôn Enable control [Dùng chung]
               - Trường hợp đã check vào [dùng chung]: Thực @SQLXX nếu kết quả trả về 1 thì Disabled ngược lại thì Enable button [Dùng chung]</t>
  </si>
  <si>
    <t>Require</t>
  </si>
  <si>
    <t>button [Lưu &amp; và nhập tiếp], button [Lưu &amp; và sao chép], button [Đóng],
button [X]</t>
  </si>
  <si>
    <t>Click</t>
  </si>
  <si>
    <t>00ML000039</t>
  </si>
  <si>
    <t>Exists</t>
  </si>
  <si>
    <t>00ML000053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</si>
  <si>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</si>
  <si>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</si>
  <si>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</si>
  <si>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</si>
  <si>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</si>
  <si>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</si>
  <si>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</si>
  <si>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</si>
  <si>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Update bảng chính chiến dịch</t>
  </si>
  <si>
    <t>20/03/2017</t>
  </si>
  <si>
    <t>CRMF1021</t>
  </si>
  <si>
    <t>cập nhật phân loại đầu mối</t>
  </si>
  <si>
    <t>Sử dụng màn hình này để:
Cho phép cập nhật thông tin Phân loại đầu mối</t>
  </si>
  <si>
    <t xml:space="preserve">Login
-&gt; Danh mục
-&gt; Phân loại đầu mối
-&gt; Danh mục Phân loại đầu mối
-&gt; Thêm
Hoặc
Login
-&gt; Danh mục
-&gt; Phân loại đầu mối
-&gt; Danh mục Phân loại đầu mối
-&gt; Link [Mã Phân loại đầu mối]
-&gt; Xem chi tiết Phân loại đầu mối
-&gt; Sửa
Hoặc 
Login trường hợp khác tham khảo luồng 9 trong Sheet Form Func Spec
</t>
  </si>
  <si>
    <t>Cập nhật phân loại đầu mối-CRMF2041</t>
  </si>
  <si>
    <t>Mã phân loại đầu mối</t>
  </si>
  <si>
    <t>Tên phân loại đầu mối</t>
  </si>
  <si>
    <t>LeadTypeID</t>
  </si>
  <si>
    <t>LeadTypeName</t>
  </si>
  <si>
    <t>Diễn giải</t>
  </si>
  <si>
    <t>@APK</t>
  </si>
  <si>
    <t>@LeadTypeID</t>
  </si>
  <si>
    <t>Select Top 1 1 
From CRMT10201 With (NOLOCK)
Where LeadTypeID = @LeadTypeID</t>
  </si>
  <si>
    <t>Select Top 1 LastModifyDate 
From  CRMT10201 With (NOLOCK)
Where LeadTypeID = @LeadTypeID</t>
  </si>
  <si>
    <t>"CRMT10201"
@APK</t>
  </si>
  <si>
    <t>@APK
@DivisionID
@LeadTypeID @LeadTypeName
@Disabled  @IsCommon @Description
@RelatedToTypeID
@CreateUserID @CreateDate
@LastModifyUserID @LastModifyDate</t>
  </si>
  <si>
    <t>INSERT INTO CRMT10201
(APK, DivisionID
, LeadTypeID, LeadTypeName
, Disabled, IsCommon
, Description
, RelatedToTypeID
, CreateUserID, CreateDate
, LastModifyUserID, LastModifyDate)
VALUES
(@APK, @DivisionID
, @LeadTypeID, @LeadTypeName
, @Disabled, @IsCommon, @Description, @RelatedToTypeID
, @CreateUserID, @CreateDate
, @LastModifyUserID, @LastModifyDate)</t>
  </si>
  <si>
    <t>NewID() trên Code
Nếu @Iscommon = 1 thì lưu '@@@' ngược lại dùng lưu 'Biến môi trường'
, @LeadTypeID, @LeadTypeName
, @Disabled, @IsCommon, @Description
, 13
Biến môi trường
Getdate()
Biến môi trường
Getdate()</t>
  </si>
  <si>
    <t>Update CRMT10201 
Set 
 DivisionID = @DivisionID
, LeadTypeID = @LeadTypeID
, LeadTypeName = @LeadTypeName
, LeadTypeType = @LeadTypeType
, Disabled = @Disabled
, IsCommon = @IsCommon
, Description = @Description
, LastModifyUserID = @LastModifyUserID
, LastModifyDate = @LastModifyDate</t>
  </si>
  <si>
    <t>@DivisionID
@LeadTypeID @LeadTypeName
@Disabled  @IsCommon @Description
@LastModifyUserID @LastModifyDate</t>
  </si>
  <si>
    <t>Nếu @Iscommon = 1 thì lưu '@@@' ngược lại dùng lưu 'Biến môi trường'
@LeadTypeID, @LeadTypeName
@Disabled, @IsCommon @Description
Biến môi trường
Getdate()</t>
  </si>
  <si>
    <t>Thực thi @SQL001 load from dữ liệu</t>
  </si>
  <si>
    <t>Chức năng cho phép người dùng biết được các luồng nghiệp vụ hay sự kiện liên quan màn hình phân loại đầu mối</t>
  </si>
  <si>
    <t>SELECT M.APK, M.DivisionID
     , M.LeadTypeID, M.LeadTypeName
     , M.Disabled, D6.Description as DisabledName
     , M.IsCommon, D5.Description as IsCoName
     , M.Description
     , M.CreateUserID, M.CreateDate
     , M.LastModifyUserID, M.LastModifyDate
   FROM CRMT10201 M With (NOLOCK) 
   left join CRMT0099 D5 With (NOLOCK) on M.IsCommon = D5.ID and D5.CodeMaster = 'AT00000004'
   left join CRMT0099 D6 With (NOLOCK) on M.Disabled = D6.ID and D6.CodeMaster = 'AT00000004'
Where M.APK =@APK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</si>
</sst>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1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20" fontId="11" fillId="2" borderId="1" xfId="0" quotePrefix="1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38100</xdr:rowOff>
    </xdr:from>
    <xdr:to>
      <xdr:col>5</xdr:col>
      <xdr:colOff>1475718</xdr:colOff>
      <xdr:row>34</xdr:row>
      <xdr:rowOff>8957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647700"/>
          <a:ext cx="5257143" cy="4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7</xdr:col>
      <xdr:colOff>129720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46328"/>
          <a:ext cx="6860040" cy="1829070"/>
          <a:chOff x="438150" y="3962400"/>
          <a:chExt cx="68672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3897292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4476944" y="4608601"/>
            <a:ext cx="182135" cy="38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CRMF1021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4311252" y="4718842"/>
            <a:ext cx="234125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3250275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@SQL002</a:t>
            </a: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4659079" y="4334214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@SQL004</a:t>
            </a:r>
          </a:p>
        </xdr:txBody>
      </xdr:sp>
      <xdr:sp macro="" textlink="">
        <xdr:nvSpPr>
          <xdr:cNvPr id="50" name="Rectangle 49"/>
          <xdr:cNvSpPr/>
        </xdr:nvSpPr>
        <xdr:spPr>
          <a:xfrm>
            <a:off x="331079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00ML000053 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6330152" y="4406028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CRMF1021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5895975" y="4612457"/>
            <a:ext cx="434176" cy="46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48" idx="2"/>
            <a:endCxn id="50" idx="0"/>
          </xdr:cNvCxnSpPr>
        </xdr:nvCxnSpPr>
        <xdr:spPr>
          <a:xfrm flipH="1">
            <a:off x="3858879" y="4918138"/>
            <a:ext cx="4731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48" idx="1"/>
          </xdr:cNvCxnSpPr>
        </xdr:nvCxnSpPr>
        <xdr:spPr>
          <a:xfrm>
            <a:off x="3110223" y="4608601"/>
            <a:ext cx="14005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151321</xdr:rowOff>
    </xdr:from>
    <xdr:to>
      <xdr:col>7</xdr:col>
      <xdr:colOff>93698</xdr:colOff>
      <xdr:row>51</xdr:row>
      <xdr:rowOff>147278</xdr:rowOff>
    </xdr:to>
    <xdr:grpSp>
      <xdr:nvGrpSpPr>
        <xdr:cNvPr id="135" name="Group 134"/>
        <xdr:cNvGrpSpPr/>
      </xdr:nvGrpSpPr>
      <xdr:grpSpPr>
        <a:xfrm>
          <a:off x="0" y="6135896"/>
          <a:ext cx="7003816" cy="1829071"/>
          <a:chOff x="438150" y="3962400"/>
          <a:chExt cx="7011137" cy="1824757"/>
        </a:xfrm>
      </xdr:grpSpPr>
      <xdr:sp macro="" textlink="">
        <xdr:nvSpPr>
          <xdr:cNvPr id="136" name="TextBox 135"/>
          <xdr:cNvSpPr txBox="1"/>
        </xdr:nvSpPr>
        <xdr:spPr>
          <a:xfrm>
            <a:off x="3897292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137" name="Straight Arrow Connector 136"/>
          <xdr:cNvCxnSpPr>
            <a:stCxn id="141" idx="3"/>
            <a:endCxn id="142" idx="1"/>
          </xdr:cNvCxnSpPr>
        </xdr:nvCxnSpPr>
        <xdr:spPr>
          <a:xfrm>
            <a:off x="4476944" y="4608601"/>
            <a:ext cx="182135" cy="38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8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CRMF1021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39" name="Straight Arrow Connector 138"/>
          <xdr:cNvCxnSpPr>
            <a:stCxn id="138" idx="3"/>
            <a:endCxn id="148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0" name="TextBox 139"/>
          <xdr:cNvSpPr txBox="1"/>
        </xdr:nvSpPr>
        <xdr:spPr>
          <a:xfrm>
            <a:off x="4311252" y="4718842"/>
            <a:ext cx="234125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141" name="Flowchart: Decision 140"/>
          <xdr:cNvSpPr/>
        </xdr:nvSpPr>
        <xdr:spPr>
          <a:xfrm>
            <a:off x="3250275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@SQL002</a:t>
            </a:r>
          </a:p>
        </xdr:txBody>
      </xdr:sp>
      <xdr:sp macro="" textlink="">
        <xdr:nvSpPr>
          <xdr:cNvPr id="142" name="Flowchart: Direct Access Storage 141"/>
          <xdr:cNvSpPr/>
        </xdr:nvSpPr>
        <xdr:spPr>
          <a:xfrm>
            <a:off x="4659079" y="4334214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@SQL004</a:t>
            </a:r>
          </a:p>
        </xdr:txBody>
      </xdr:sp>
      <xdr:sp macro="" textlink="">
        <xdr:nvSpPr>
          <xdr:cNvPr id="143" name="Rectangle 142"/>
          <xdr:cNvSpPr/>
        </xdr:nvSpPr>
        <xdr:spPr>
          <a:xfrm>
            <a:off x="331079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00ML000053 </a:t>
            </a:r>
          </a:p>
        </xdr:txBody>
      </xdr:sp>
      <xdr:sp macro="" textlink="">
        <xdr:nvSpPr>
          <xdr:cNvPr id="144" name="Rectangle 3"/>
          <xdr:cNvSpPr/>
        </xdr:nvSpPr>
        <xdr:spPr>
          <a:xfrm>
            <a:off x="6474077" y="4406028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CRMF1021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45" name="TextBox 144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btnSaveCopy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sao chép]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46" name="Straight Arrow Connector 145"/>
          <xdr:cNvCxnSpPr>
            <a:stCxn id="142" idx="4"/>
            <a:endCxn id="144" idx="1"/>
          </xdr:cNvCxnSpPr>
        </xdr:nvCxnSpPr>
        <xdr:spPr>
          <a:xfrm>
            <a:off x="5895975" y="4612457"/>
            <a:ext cx="578102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" name="Straight Arrow Connector 146"/>
          <xdr:cNvCxnSpPr>
            <a:stCxn id="141" idx="2"/>
            <a:endCxn id="143" idx="0"/>
          </xdr:cNvCxnSpPr>
        </xdr:nvCxnSpPr>
        <xdr:spPr>
          <a:xfrm flipH="1">
            <a:off x="3858879" y="4918138"/>
            <a:ext cx="4731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8" name="Flowchart: Decision 147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149" name="Rectangle 148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150" name="Straight Arrow Connector 149"/>
          <xdr:cNvCxnSpPr>
            <a:stCxn id="148" idx="2"/>
            <a:endCxn id="149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Straight Arrow Connector 150"/>
          <xdr:cNvCxnSpPr>
            <a:stCxn id="148" idx="3"/>
            <a:endCxn id="141" idx="1"/>
          </xdr:cNvCxnSpPr>
        </xdr:nvCxnSpPr>
        <xdr:spPr>
          <a:xfrm>
            <a:off x="3110223" y="4608601"/>
            <a:ext cx="14005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2" name="TextBox 151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  <xdr:twoCellAnchor>
    <xdr:from>
      <xdr:col>0</xdr:col>
      <xdr:colOff>226246</xdr:colOff>
      <xdr:row>54</xdr:row>
      <xdr:rowOff>123825</xdr:rowOff>
    </xdr:from>
    <xdr:to>
      <xdr:col>9</xdr:col>
      <xdr:colOff>330727</xdr:colOff>
      <xdr:row>66</xdr:row>
      <xdr:rowOff>138832</xdr:rowOff>
    </xdr:to>
    <xdr:grpSp>
      <xdr:nvGrpSpPr>
        <xdr:cNvPr id="168" name="Group 167"/>
        <xdr:cNvGrpSpPr/>
      </xdr:nvGrpSpPr>
      <xdr:grpSpPr>
        <a:xfrm>
          <a:off x="226246" y="8399792"/>
          <a:ext cx="8703939" cy="1848120"/>
          <a:chOff x="-1581150" y="3943350"/>
          <a:chExt cx="8708684" cy="1843807"/>
        </a:xfrm>
      </xdr:grpSpPr>
      <xdr:sp macro="" textlink="">
        <xdr:nvSpPr>
          <xdr:cNvPr id="169" name="TextBox 168"/>
          <xdr:cNvSpPr txBox="1"/>
        </xdr:nvSpPr>
        <xdr:spPr>
          <a:xfrm>
            <a:off x="3897292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170" name="Straight Arrow Connector 169"/>
          <xdr:cNvCxnSpPr>
            <a:stCxn id="174" idx="3"/>
            <a:endCxn id="175" idx="1"/>
          </xdr:cNvCxnSpPr>
        </xdr:nvCxnSpPr>
        <xdr:spPr>
          <a:xfrm flipV="1">
            <a:off x="4543618" y="4605942"/>
            <a:ext cx="163086" cy="265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1" name="Rectangle 3"/>
          <xdr:cNvSpPr/>
        </xdr:nvSpPr>
        <xdr:spPr>
          <a:xfrm>
            <a:off x="-1501996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CRMF1021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72" name="Straight Arrow Connector 171"/>
          <xdr:cNvCxnSpPr>
            <a:stCxn id="171" idx="3"/>
            <a:endCxn id="206" idx="1"/>
          </xdr:cNvCxnSpPr>
        </xdr:nvCxnSpPr>
        <xdr:spPr>
          <a:xfrm flipV="1">
            <a:off x="-258264" y="4608601"/>
            <a:ext cx="141569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3" name="TextBox 172"/>
          <xdr:cNvSpPr txBox="1"/>
        </xdr:nvSpPr>
        <xdr:spPr>
          <a:xfrm>
            <a:off x="4311252" y="4718842"/>
            <a:ext cx="234125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174" name="Flowchart: Decision 173"/>
          <xdr:cNvSpPr/>
        </xdr:nvSpPr>
        <xdr:spPr>
          <a:xfrm>
            <a:off x="3314700" y="4299063"/>
            <a:ext cx="122891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@SQL025</a:t>
            </a:r>
          </a:p>
        </xdr:txBody>
      </xdr:sp>
      <xdr:sp macro="" textlink="">
        <xdr:nvSpPr>
          <xdr:cNvPr id="175" name="Flowchart: Direct Access Storage 174"/>
          <xdr:cNvSpPr/>
        </xdr:nvSpPr>
        <xdr:spPr>
          <a:xfrm>
            <a:off x="4706704" y="4271459"/>
            <a:ext cx="1236896" cy="668964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@SQL004</a:t>
            </a:r>
          </a:p>
        </xdr:txBody>
      </xdr:sp>
      <xdr:sp macro="" textlink="">
        <xdr:nvSpPr>
          <xdr:cNvPr id="176" name="Rectangle 175"/>
          <xdr:cNvSpPr/>
        </xdr:nvSpPr>
        <xdr:spPr>
          <a:xfrm>
            <a:off x="338699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00ML000053 </a:t>
            </a:r>
          </a:p>
        </xdr:txBody>
      </xdr:sp>
      <xdr:sp macro="" textlink="">
        <xdr:nvSpPr>
          <xdr:cNvPr id="177" name="Rectangle 3"/>
          <xdr:cNvSpPr/>
        </xdr:nvSpPr>
        <xdr:spPr>
          <a:xfrm>
            <a:off x="6152324" y="4397062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CRMF1021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8" name="TextBox 177"/>
          <xdr:cNvSpPr txBox="1"/>
        </xdr:nvSpPr>
        <xdr:spPr>
          <a:xfrm>
            <a:off x="-1581150" y="394335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3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btnSaveClose  [Đóng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79" name="Straight Arrow Connector 178"/>
          <xdr:cNvCxnSpPr>
            <a:stCxn id="175" idx="4"/>
            <a:endCxn id="177" idx="1"/>
          </xdr:cNvCxnSpPr>
        </xdr:nvCxnSpPr>
        <xdr:spPr>
          <a:xfrm>
            <a:off x="5943600" y="4605942"/>
            <a:ext cx="208724" cy="224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Straight Arrow Connector 179"/>
          <xdr:cNvCxnSpPr>
            <a:stCxn id="174" idx="2"/>
            <a:endCxn id="176" idx="0"/>
          </xdr:cNvCxnSpPr>
        </xdr:nvCxnSpPr>
        <xdr:spPr>
          <a:xfrm>
            <a:off x="3929160" y="4918138"/>
            <a:ext cx="5919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1" name="Flowchart: Decision 180"/>
          <xdr:cNvSpPr/>
        </xdr:nvSpPr>
        <xdr:spPr>
          <a:xfrm>
            <a:off x="2209800" y="4299063"/>
            <a:ext cx="967098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182" name="Rectangle 181"/>
          <xdr:cNvSpPr/>
        </xdr:nvSpPr>
        <xdr:spPr>
          <a:xfrm>
            <a:off x="2152632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183" name="Straight Arrow Connector 182"/>
          <xdr:cNvCxnSpPr>
            <a:stCxn id="181" idx="2"/>
            <a:endCxn id="182" idx="0"/>
          </xdr:cNvCxnSpPr>
        </xdr:nvCxnSpPr>
        <xdr:spPr>
          <a:xfrm>
            <a:off x="2693349" y="4918138"/>
            <a:ext cx="7365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" name="Straight Arrow Connector 183"/>
          <xdr:cNvCxnSpPr>
            <a:stCxn id="181" idx="3"/>
            <a:endCxn id="174" idx="1"/>
          </xdr:cNvCxnSpPr>
        </xdr:nvCxnSpPr>
        <xdr:spPr>
          <a:xfrm>
            <a:off x="3176898" y="4608601"/>
            <a:ext cx="13780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5" name="TextBox 184"/>
          <xdr:cNvSpPr txBox="1"/>
        </xdr:nvSpPr>
        <xdr:spPr>
          <a:xfrm>
            <a:off x="2727615" y="50589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86" name="TextBox 185"/>
          <xdr:cNvSpPr txBox="1"/>
        </xdr:nvSpPr>
        <xdr:spPr>
          <a:xfrm>
            <a:off x="2989588" y="481043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06" name="Flowchart: Decision 205"/>
          <xdr:cNvSpPr/>
        </xdr:nvSpPr>
        <xdr:spPr>
          <a:xfrm>
            <a:off x="-116695" y="4299063"/>
            <a:ext cx="1031096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sp macro="" textlink="">
        <xdr:nvSpPr>
          <xdr:cNvPr id="215" name="Flowchart: Decision 214"/>
          <xdr:cNvSpPr/>
        </xdr:nvSpPr>
        <xdr:spPr>
          <a:xfrm>
            <a:off x="1035830" y="4299063"/>
            <a:ext cx="1031096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eaLnBrk="1" fontAlgn="auto" latinLnBrk="0" hangingPunct="1"/>
            <a:r>
              <a:rPr lang="en-US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Popup</a:t>
            </a:r>
            <a:endParaRPr lang="en-US" sz="700">
              <a:effectLst/>
            </a:endParaRPr>
          </a:p>
          <a:p>
            <a:pPr algn="ctr" eaLnBrk="1" fontAlgn="auto" latinLnBrk="0" hangingPunct="1"/>
            <a:r>
              <a:rPr lang="en-US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Messege </a:t>
            </a:r>
            <a:r>
              <a:rPr lang="en-US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700">
              <a:effectLst/>
            </a:endParaRPr>
          </a:p>
          <a:p>
            <a:pPr algn="ctr" eaLnBrk="1" fontAlgn="base" latinLnBrk="0" hangingPunct="1"/>
            <a:r>
              <a:rPr lang="en-US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00ML000016</a:t>
            </a:r>
            <a:endParaRPr lang="en-US" sz="700">
              <a:effectLst/>
            </a:endParaRPr>
          </a:p>
          <a:p>
            <a:pPr algn="ctr"/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16" name="Elbow Connector 215"/>
          <xdr:cNvCxnSpPr>
            <a:stCxn id="206" idx="2"/>
            <a:endCxn id="177" idx="2"/>
          </xdr:cNvCxnSpPr>
        </xdr:nvCxnSpPr>
        <xdr:spPr>
          <a:xfrm rot="5400000" flipH="1" flipV="1">
            <a:off x="3469981" y="1748189"/>
            <a:ext cx="98821" cy="6241077"/>
          </a:xfrm>
          <a:prstGeom prst="bentConnector3">
            <a:avLst>
              <a:gd name="adj1" fmla="val -1001895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Elbow Connector 219"/>
          <xdr:cNvCxnSpPr>
            <a:stCxn id="215" idx="2"/>
            <a:endCxn id="177" idx="2"/>
          </xdr:cNvCxnSpPr>
        </xdr:nvCxnSpPr>
        <xdr:spPr>
          <a:xfrm rot="5400000" flipH="1" flipV="1">
            <a:off x="4046243" y="2324451"/>
            <a:ext cx="98821" cy="5088552"/>
          </a:xfrm>
          <a:prstGeom prst="bentConnector3">
            <a:avLst>
              <a:gd name="adj1" fmla="val -938394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Straight Arrow Connector 223"/>
          <xdr:cNvCxnSpPr>
            <a:stCxn id="215" idx="3"/>
            <a:endCxn id="181" idx="1"/>
          </xdr:cNvCxnSpPr>
        </xdr:nvCxnSpPr>
        <xdr:spPr>
          <a:xfrm>
            <a:off x="2066926" y="4608601"/>
            <a:ext cx="14287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" name="Straight Arrow Connector 226"/>
          <xdr:cNvCxnSpPr>
            <a:stCxn id="206" idx="3"/>
            <a:endCxn id="215" idx="1"/>
          </xdr:cNvCxnSpPr>
        </xdr:nvCxnSpPr>
        <xdr:spPr>
          <a:xfrm>
            <a:off x="914401" y="4608601"/>
            <a:ext cx="12142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2" name="TextBox 231"/>
          <xdr:cNvSpPr txBox="1"/>
        </xdr:nvSpPr>
        <xdr:spPr>
          <a:xfrm>
            <a:off x="1956090" y="473505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33" name="TextBox 232"/>
          <xdr:cNvSpPr txBox="1"/>
        </xdr:nvSpPr>
        <xdr:spPr>
          <a:xfrm>
            <a:off x="1598938" y="496283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34" name="TextBox 233"/>
          <xdr:cNvSpPr txBox="1"/>
        </xdr:nvSpPr>
        <xdr:spPr>
          <a:xfrm>
            <a:off x="813090" y="477315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35" name="TextBox 234"/>
          <xdr:cNvSpPr txBox="1"/>
        </xdr:nvSpPr>
        <xdr:spPr>
          <a:xfrm>
            <a:off x="455938" y="500093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  <xdr:twoCellAnchor>
    <xdr:from>
      <xdr:col>0</xdr:col>
      <xdr:colOff>208320</xdr:colOff>
      <xdr:row>72</xdr:row>
      <xdr:rowOff>9612</xdr:rowOff>
    </xdr:from>
    <xdr:to>
      <xdr:col>12</xdr:col>
      <xdr:colOff>35748</xdr:colOff>
      <xdr:row>82</xdr:row>
      <xdr:rowOff>139937</xdr:rowOff>
    </xdr:to>
    <xdr:grpSp>
      <xdr:nvGrpSpPr>
        <xdr:cNvPr id="376" name="Group 375"/>
        <xdr:cNvGrpSpPr/>
      </xdr:nvGrpSpPr>
      <xdr:grpSpPr>
        <a:xfrm>
          <a:off x="208320" y="11035249"/>
          <a:ext cx="10493631" cy="1657919"/>
          <a:chOff x="-1215917" y="11197103"/>
          <a:chExt cx="10528709" cy="1632291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CRMF1021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852395" y="12374075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CRMF1021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194" idx="1"/>
          </xdr:cNvCxnSpPr>
        </xdr:nvCxnSpPr>
        <xdr:spPr>
          <a:xfrm>
            <a:off x="1296183" y="11821361"/>
            <a:ext cx="2522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4576816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@SQL002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8" name="Flowchart: Direct Access Storage 247"/>
          <xdr:cNvSpPr/>
        </xdr:nvSpPr>
        <xdr:spPr>
          <a:xfrm>
            <a:off x="7959595" y="11547677"/>
            <a:ext cx="1239262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5207067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5986516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>
            <a:off x="5803485" y="11819453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5190151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6600853" y="12124981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4666643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6094997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CRMF1021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6684444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5727446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7190285" y="11913125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315929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DivisionID@SQL006?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4398545" y="11819453"/>
            <a:ext cx="178271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3189264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377841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3867368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4260597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48" idx="1"/>
          </xdr:cNvCxnSpPr>
        </xdr:nvCxnSpPr>
        <xdr:spPr>
          <a:xfrm>
            <a:off x="7218699" y="11819454"/>
            <a:ext cx="740896" cy="24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7" name="Elbow Connector 225"/>
          <xdr:cNvCxnSpPr>
            <a:stCxn id="248" idx="2"/>
            <a:endCxn id="238" idx="0"/>
          </xdr:cNvCxnSpPr>
        </xdr:nvCxnSpPr>
        <xdr:spPr>
          <a:xfrm rot="16200000" flipH="1">
            <a:off x="8441948" y="12233420"/>
            <a:ext cx="277933" cy="337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4" name="Flowchart: Decision 193"/>
          <xdr:cNvSpPr/>
        </xdr:nvSpPr>
        <xdr:spPr>
          <a:xfrm>
            <a:off x="154846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check dùng chung không?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5" name="Straight Arrow Connector 194"/>
          <xdr:cNvCxnSpPr>
            <a:stCxn id="194" idx="3"/>
            <a:endCxn id="264" idx="1"/>
          </xdr:cNvCxnSpPr>
        </xdr:nvCxnSpPr>
        <xdr:spPr>
          <a:xfrm>
            <a:off x="2787715" y="11821361"/>
            <a:ext cx="3715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1" name="TextBox 200"/>
          <xdr:cNvSpPr txBox="1"/>
        </xdr:nvSpPr>
        <xdr:spPr>
          <a:xfrm>
            <a:off x="2700766" y="11908256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02" name="TextBox 201"/>
          <xdr:cNvSpPr txBox="1"/>
        </xdr:nvSpPr>
        <xdr:spPr>
          <a:xfrm>
            <a:off x="2304108" y="11317443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cxnSp macro="">
        <xdr:nvCxnSpPr>
          <xdr:cNvPr id="203" name="Elbow Connector 225"/>
          <xdr:cNvCxnSpPr>
            <a:stCxn id="194" idx="0"/>
            <a:endCxn id="247" idx="0"/>
          </xdr:cNvCxnSpPr>
        </xdr:nvCxnSpPr>
        <xdr:spPr>
          <a:xfrm rot="16200000" flipH="1">
            <a:off x="3675413" y="9999189"/>
            <a:ext cx="7414" cy="3022061"/>
          </a:xfrm>
          <a:prstGeom prst="bentConnector3">
            <a:avLst>
              <a:gd name="adj1" fmla="val -3095045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235110</xdr:colOff>
      <xdr:row>85</xdr:row>
      <xdr:rowOff>112290</xdr:rowOff>
    </xdr:from>
    <xdr:to>
      <xdr:col>17</xdr:col>
      <xdr:colOff>174300</xdr:colOff>
      <xdr:row>100</xdr:row>
      <xdr:rowOff>28057</xdr:rowOff>
    </xdr:to>
    <xdr:grpSp>
      <xdr:nvGrpSpPr>
        <xdr:cNvPr id="377" name="Group 376"/>
        <xdr:cNvGrpSpPr/>
      </xdr:nvGrpSpPr>
      <xdr:grpSpPr>
        <a:xfrm>
          <a:off x="235110" y="13123799"/>
          <a:ext cx="13660582" cy="2207159"/>
          <a:chOff x="-3437144" y="10660288"/>
          <a:chExt cx="13698124" cy="2169106"/>
        </a:xfrm>
      </xdr:grpSpPr>
      <xdr:sp macro="" textlink="">
        <xdr:nvSpPr>
          <xdr:cNvPr id="378" name="Rectangle 3"/>
          <xdr:cNvSpPr/>
        </xdr:nvSpPr>
        <xdr:spPr>
          <a:xfrm>
            <a:off x="-3333882" y="10880659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CRMF1021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79" name="Rectangle 3"/>
          <xdr:cNvSpPr/>
        </xdr:nvSpPr>
        <xdr:spPr>
          <a:xfrm>
            <a:off x="9003752" y="11593779"/>
            <a:ext cx="1257228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CRMF1021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-3437144" y="10660288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sp macro="" textlink="">
        <xdr:nvSpPr>
          <xdr:cNvPr id="382" name="Flowchart: Decision 381"/>
          <xdr:cNvSpPr/>
        </xdr:nvSpPr>
        <xdr:spPr>
          <a:xfrm>
            <a:off x="-260169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83" name="Straight Arrow Connector 382"/>
          <xdr:cNvCxnSpPr>
            <a:stCxn id="382" idx="3"/>
            <a:endCxn id="208" idx="1"/>
          </xdr:cNvCxnSpPr>
        </xdr:nvCxnSpPr>
        <xdr:spPr>
          <a:xfrm>
            <a:off x="964218" y="11821361"/>
            <a:ext cx="49303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4" name="Rectangle 383"/>
          <xdr:cNvSpPr/>
        </xdr:nvSpPr>
        <xdr:spPr>
          <a:xfrm>
            <a:off x="-241617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85" name="Straight Arrow Connector 384"/>
          <xdr:cNvCxnSpPr>
            <a:stCxn id="382" idx="2"/>
            <a:endCxn id="384" idx="0"/>
          </xdr:cNvCxnSpPr>
        </xdr:nvCxnSpPr>
        <xdr:spPr>
          <a:xfrm>
            <a:off x="352025" y="12136208"/>
            <a:ext cx="3259" cy="2548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6" name="TextBox 385"/>
          <xdr:cNvSpPr txBox="1"/>
        </xdr:nvSpPr>
        <xdr:spPr>
          <a:xfrm>
            <a:off x="436486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87" name="TextBox 386"/>
          <xdr:cNvSpPr txBox="1"/>
        </xdr:nvSpPr>
        <xdr:spPr>
          <a:xfrm>
            <a:off x="811666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88" name="Flowchart: Decision 387"/>
          <xdr:cNvSpPr/>
        </xdr:nvSpPr>
        <xdr:spPr>
          <a:xfrm>
            <a:off x="4576816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@SQL002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89" name="Flowchart: Direct Access Storage 388"/>
          <xdr:cNvSpPr/>
        </xdr:nvSpPr>
        <xdr:spPr>
          <a:xfrm>
            <a:off x="7366353" y="11532092"/>
            <a:ext cx="1239261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sp macro="" textlink="">
        <xdr:nvSpPr>
          <xdr:cNvPr id="390" name="TextBox 389"/>
          <xdr:cNvSpPr txBox="1"/>
        </xdr:nvSpPr>
        <xdr:spPr>
          <a:xfrm>
            <a:off x="5207067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91" name="Flowchart: Decision 390"/>
          <xdr:cNvSpPr/>
        </xdr:nvSpPr>
        <xdr:spPr>
          <a:xfrm>
            <a:off x="5986516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92" name="Straight Arrow Connector 391"/>
          <xdr:cNvCxnSpPr>
            <a:stCxn id="388" idx="3"/>
            <a:endCxn id="391" idx="1"/>
          </xdr:cNvCxnSpPr>
        </xdr:nvCxnSpPr>
        <xdr:spPr>
          <a:xfrm>
            <a:off x="5803485" y="11819453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3" name="Straight Arrow Connector 392"/>
          <xdr:cNvCxnSpPr>
            <a:stCxn id="388" idx="2"/>
            <a:endCxn id="395" idx="0"/>
          </xdr:cNvCxnSpPr>
        </xdr:nvCxnSpPr>
        <xdr:spPr>
          <a:xfrm>
            <a:off x="5190151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4" name="Straight Arrow Connector 393"/>
          <xdr:cNvCxnSpPr>
            <a:stCxn id="391" idx="2"/>
            <a:endCxn id="396" idx="0"/>
          </xdr:cNvCxnSpPr>
        </xdr:nvCxnSpPr>
        <xdr:spPr>
          <a:xfrm>
            <a:off x="6600853" y="12124981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5" name="Rectangle 394"/>
          <xdr:cNvSpPr/>
        </xdr:nvSpPr>
        <xdr:spPr>
          <a:xfrm>
            <a:off x="4666643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96" name="Rectangle 395"/>
          <xdr:cNvSpPr/>
        </xdr:nvSpPr>
        <xdr:spPr>
          <a:xfrm>
            <a:off x="6094997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CRMF1021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97" name="TextBox 396"/>
          <xdr:cNvSpPr txBox="1"/>
        </xdr:nvSpPr>
        <xdr:spPr>
          <a:xfrm>
            <a:off x="6684444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98" name="TextBox 397"/>
          <xdr:cNvSpPr txBox="1"/>
        </xdr:nvSpPr>
        <xdr:spPr>
          <a:xfrm>
            <a:off x="5727446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99" name="TextBox 398"/>
          <xdr:cNvSpPr txBox="1"/>
        </xdr:nvSpPr>
        <xdr:spPr>
          <a:xfrm>
            <a:off x="7190285" y="11913125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400" name="Flowchart: Decision 399"/>
          <xdr:cNvSpPr/>
        </xdr:nvSpPr>
        <xdr:spPr>
          <a:xfrm>
            <a:off x="315929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DivisionID@SQL006?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01" name="Straight Arrow Connector 400"/>
          <xdr:cNvCxnSpPr>
            <a:stCxn id="400" idx="3"/>
            <a:endCxn id="388" idx="1"/>
          </xdr:cNvCxnSpPr>
        </xdr:nvCxnSpPr>
        <xdr:spPr>
          <a:xfrm flipV="1">
            <a:off x="4398545" y="11819453"/>
            <a:ext cx="178271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2" name="Rectangle 401"/>
          <xdr:cNvSpPr/>
        </xdr:nvSpPr>
        <xdr:spPr>
          <a:xfrm>
            <a:off x="3189264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CRMF1021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403" name="Straight Arrow Connector 402"/>
          <xdr:cNvCxnSpPr>
            <a:stCxn id="400" idx="2"/>
            <a:endCxn id="402" idx="0"/>
          </xdr:cNvCxnSpPr>
        </xdr:nvCxnSpPr>
        <xdr:spPr>
          <a:xfrm>
            <a:off x="377841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4" name="TextBox 403"/>
          <xdr:cNvSpPr txBox="1"/>
        </xdr:nvSpPr>
        <xdr:spPr>
          <a:xfrm>
            <a:off x="3867368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405" name="TextBox 404"/>
          <xdr:cNvSpPr txBox="1"/>
        </xdr:nvSpPr>
        <xdr:spPr>
          <a:xfrm>
            <a:off x="4260597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406" name="Straight Arrow Connector 405"/>
          <xdr:cNvCxnSpPr>
            <a:stCxn id="391" idx="3"/>
            <a:endCxn id="389" idx="1"/>
          </xdr:cNvCxnSpPr>
        </xdr:nvCxnSpPr>
        <xdr:spPr>
          <a:xfrm flipV="1">
            <a:off x="7218699" y="11806325"/>
            <a:ext cx="147655" cy="1312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1" name="Straight Arrow Connector 430"/>
          <xdr:cNvCxnSpPr>
            <a:stCxn id="389" idx="4"/>
            <a:endCxn id="379" idx="1"/>
          </xdr:cNvCxnSpPr>
        </xdr:nvCxnSpPr>
        <xdr:spPr>
          <a:xfrm>
            <a:off x="8605614" y="11806325"/>
            <a:ext cx="398138" cy="2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2" name="Flowchart: Decision 441"/>
          <xdr:cNvSpPr/>
        </xdr:nvSpPr>
        <xdr:spPr>
          <a:xfrm>
            <a:off x="-2637759" y="11506509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449" name="Elbow Connector 225"/>
          <xdr:cNvCxnSpPr>
            <a:stCxn id="442" idx="0"/>
            <a:endCxn id="379" idx="0"/>
          </xdr:cNvCxnSpPr>
        </xdr:nvCxnSpPr>
        <xdr:spPr>
          <a:xfrm rot="16200000" flipH="1">
            <a:off x="3702472" y="5663885"/>
            <a:ext cx="87270" cy="11772517"/>
          </a:xfrm>
          <a:prstGeom prst="bentConnector3">
            <a:avLst>
              <a:gd name="adj1" fmla="val -2574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4" name="Flowchart: Decision 453"/>
          <xdr:cNvSpPr/>
        </xdr:nvSpPr>
        <xdr:spPr>
          <a:xfrm>
            <a:off x="-1519079" y="11506513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Popup</a:t>
            </a:r>
            <a:endParaRPr lang="en-US" sz="600">
              <a:effectLst/>
            </a:endParaRPr>
          </a:p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Messege </a:t>
            </a:r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600">
              <a:effectLst/>
            </a:endParaRPr>
          </a:p>
          <a:p>
            <a:pPr algn="ctr" eaLnBrk="1" fontAlgn="base" latinLnBrk="0" hangingPunct="1"/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00ML000016</a:t>
            </a:r>
            <a:endParaRPr lang="en-US" sz="600">
              <a:effectLst/>
            </a:endParaRPr>
          </a:p>
        </xdr:txBody>
      </xdr:sp>
      <xdr:cxnSp macro="">
        <xdr:nvCxnSpPr>
          <xdr:cNvPr id="459" name="Elbow Connector 225"/>
          <xdr:cNvCxnSpPr>
            <a:stCxn id="378" idx="2"/>
            <a:endCxn id="442" idx="1"/>
          </xdr:cNvCxnSpPr>
        </xdr:nvCxnSpPr>
        <xdr:spPr>
          <a:xfrm rot="16200000" flipH="1">
            <a:off x="-2977666" y="11481449"/>
            <a:ext cx="537334" cy="142480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2" name="Straight Arrow Connector 461"/>
          <xdr:cNvCxnSpPr>
            <a:stCxn id="454" idx="3"/>
            <a:endCxn id="382" idx="1"/>
          </xdr:cNvCxnSpPr>
        </xdr:nvCxnSpPr>
        <xdr:spPr>
          <a:xfrm>
            <a:off x="-523860" y="11821361"/>
            <a:ext cx="26369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6" name="Straight Arrow Connector 465"/>
          <xdr:cNvCxnSpPr>
            <a:stCxn id="442" idx="3"/>
            <a:endCxn id="454" idx="1"/>
          </xdr:cNvCxnSpPr>
        </xdr:nvCxnSpPr>
        <xdr:spPr>
          <a:xfrm>
            <a:off x="-1642541" y="11821357"/>
            <a:ext cx="123462" cy="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9" name="Elbow Connector 225"/>
          <xdr:cNvCxnSpPr>
            <a:stCxn id="454" idx="0"/>
            <a:endCxn id="379" idx="0"/>
          </xdr:cNvCxnSpPr>
        </xdr:nvCxnSpPr>
        <xdr:spPr>
          <a:xfrm rot="16200000" flipH="1">
            <a:off x="4261814" y="6223227"/>
            <a:ext cx="87266" cy="10653837"/>
          </a:xfrm>
          <a:prstGeom prst="bentConnector3">
            <a:avLst>
              <a:gd name="adj1" fmla="val -257441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2" name="TextBox 471"/>
          <xdr:cNvSpPr txBox="1"/>
        </xdr:nvSpPr>
        <xdr:spPr>
          <a:xfrm>
            <a:off x="-623049" y="1156482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473" name="TextBox 472"/>
          <xdr:cNvSpPr txBox="1"/>
        </xdr:nvSpPr>
        <xdr:spPr>
          <a:xfrm>
            <a:off x="-978887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474" name="TextBox 473"/>
          <xdr:cNvSpPr txBox="1"/>
        </xdr:nvSpPr>
        <xdr:spPr>
          <a:xfrm>
            <a:off x="-2045269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475" name="TextBox 474"/>
          <xdr:cNvSpPr txBox="1"/>
        </xdr:nvSpPr>
        <xdr:spPr>
          <a:xfrm>
            <a:off x="-1786034" y="11554090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08" name="Flowchart: Decision 207"/>
          <xdr:cNvSpPr/>
        </xdr:nvSpPr>
        <xdr:spPr>
          <a:xfrm>
            <a:off x="1457257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Co check dung chung không?</a:t>
            </a:r>
          </a:p>
        </xdr:txBody>
      </xdr:sp>
      <xdr:cxnSp macro="">
        <xdr:nvCxnSpPr>
          <xdr:cNvPr id="210" name="Straight Arrow Connector 209"/>
          <xdr:cNvCxnSpPr>
            <a:stCxn id="208" idx="3"/>
            <a:endCxn id="400" idx="1"/>
          </xdr:cNvCxnSpPr>
        </xdr:nvCxnSpPr>
        <xdr:spPr>
          <a:xfrm>
            <a:off x="2681645" y="11821361"/>
            <a:ext cx="47764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" name="Elbow Connector 225"/>
          <xdr:cNvCxnSpPr>
            <a:stCxn id="208" idx="0"/>
            <a:endCxn id="388" idx="0"/>
          </xdr:cNvCxnSpPr>
        </xdr:nvCxnSpPr>
        <xdr:spPr>
          <a:xfrm rot="16200000" flipH="1">
            <a:off x="3626094" y="9949870"/>
            <a:ext cx="7413" cy="3120699"/>
          </a:xfrm>
          <a:prstGeom prst="bentConnector3">
            <a:avLst>
              <a:gd name="adj1" fmla="val -135515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7" name="TextBox 216"/>
          <xdr:cNvSpPr txBox="1"/>
        </xdr:nvSpPr>
        <xdr:spPr>
          <a:xfrm>
            <a:off x="2282720" y="11414751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18" name="TextBox 217"/>
          <xdr:cNvSpPr txBox="1"/>
        </xdr:nvSpPr>
        <xdr:spPr>
          <a:xfrm>
            <a:off x="2625699" y="11586307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44"/>
      <c r="B1" s="144"/>
      <c r="C1" s="146" t="s">
        <v>152</v>
      </c>
      <c r="D1" s="147"/>
      <c r="E1" s="147"/>
      <c r="F1" s="148"/>
      <c r="G1" s="145" t="s">
        <v>148</v>
      </c>
      <c r="H1" s="145"/>
      <c r="I1" s="145" t="s">
        <v>149</v>
      </c>
      <c r="J1" s="145"/>
    </row>
    <row r="2" spans="1:18" ht="23.25" customHeight="1">
      <c r="A2" s="144"/>
      <c r="B2" s="144"/>
      <c r="C2" s="149"/>
      <c r="D2" s="150"/>
      <c r="E2" s="150"/>
      <c r="F2" s="151"/>
      <c r="G2" s="145" t="s">
        <v>150</v>
      </c>
      <c r="H2" s="145"/>
      <c r="I2" s="145"/>
      <c r="J2" s="145"/>
    </row>
    <row r="3" spans="1:18" ht="12.75" customHeight="1">
      <c r="A3" s="144"/>
      <c r="B3" s="144"/>
      <c r="C3" s="152"/>
      <c r="D3" s="153"/>
      <c r="E3" s="153"/>
      <c r="F3" s="154"/>
      <c r="G3" s="141" t="s">
        <v>151</v>
      </c>
      <c r="H3" s="142"/>
      <c r="I3" s="141"/>
      <c r="J3" s="142"/>
    </row>
    <row r="4" spans="1:18">
      <c r="H4" s="93"/>
    </row>
    <row r="13" spans="1:18" ht="30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</row>
    <row r="15" spans="1:18" ht="26.25"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</row>
    <row r="16" spans="1:18" ht="26.25">
      <c r="A16" s="140" t="s">
        <v>152</v>
      </c>
      <c r="B16" s="140"/>
      <c r="C16" s="140"/>
      <c r="D16" s="140"/>
      <c r="E16" s="140"/>
      <c r="F16" s="140"/>
      <c r="G16" s="140"/>
      <c r="H16" s="140"/>
      <c r="I16" s="140"/>
      <c r="J16" s="140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</row>
    <row r="18" spans="1:195" ht="26.25"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</row>
    <row r="19" spans="1:195" ht="23.25"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</row>
    <row r="20" spans="1:195" ht="26.25"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</row>
    <row r="21" spans="1:195" ht="26.25"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</row>
    <row r="22" spans="1:195" ht="25.5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</row>
    <row r="23" spans="1:195" ht="25.5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</row>
    <row r="25" spans="1:195" ht="11.25" customHeight="1"/>
    <row r="26" spans="1:195" ht="18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</row>
    <row r="28" spans="1:195" ht="18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  <c r="CT28" s="158"/>
      <c r="CU28" s="158"/>
      <c r="CV28" s="158"/>
      <c r="CW28" s="158"/>
      <c r="CX28" s="158"/>
      <c r="CY28" s="158"/>
      <c r="CZ28" s="158"/>
      <c r="DA28" s="158"/>
      <c r="DB28" s="158"/>
      <c r="DC28" s="158"/>
      <c r="DD28" s="158"/>
      <c r="DE28" s="158"/>
      <c r="DF28" s="158"/>
      <c r="DG28" s="158"/>
      <c r="DH28" s="158"/>
      <c r="DI28" s="158"/>
      <c r="DJ28" s="158"/>
      <c r="DK28" s="158"/>
      <c r="DL28" s="158"/>
      <c r="DM28" s="158"/>
      <c r="DN28" s="158"/>
      <c r="DO28" s="158"/>
      <c r="DP28" s="158"/>
      <c r="DQ28" s="158"/>
      <c r="DR28" s="158"/>
      <c r="DS28" s="158"/>
      <c r="DT28" s="158"/>
      <c r="DU28" s="158"/>
      <c r="DV28" s="158"/>
      <c r="DW28" s="158"/>
      <c r="DX28" s="158"/>
      <c r="DY28" s="158"/>
      <c r="DZ28" s="158"/>
      <c r="EA28" s="158"/>
      <c r="EB28" s="158"/>
      <c r="EC28" s="158"/>
      <c r="ED28" s="158"/>
      <c r="EE28" s="158"/>
      <c r="EF28" s="158"/>
      <c r="EG28" s="158"/>
      <c r="EH28" s="158"/>
      <c r="EI28" s="158"/>
      <c r="EJ28" s="158"/>
      <c r="EK28" s="158"/>
      <c r="EL28" s="158"/>
      <c r="EM28" s="158"/>
      <c r="EN28" s="158"/>
      <c r="EO28" s="158"/>
      <c r="EP28" s="158"/>
      <c r="EQ28" s="158"/>
      <c r="ER28" s="158"/>
      <c r="ES28" s="158"/>
      <c r="ET28" s="158"/>
      <c r="EU28" s="158"/>
      <c r="EV28" s="158"/>
      <c r="EW28" s="158"/>
      <c r="EX28" s="158"/>
      <c r="EY28" s="158"/>
      <c r="EZ28" s="158"/>
      <c r="FA28" s="158"/>
      <c r="FB28" s="158"/>
      <c r="FC28" s="158"/>
      <c r="FD28" s="158"/>
      <c r="FE28" s="158"/>
      <c r="FF28" s="158"/>
      <c r="FG28" s="158"/>
      <c r="FH28" s="158"/>
      <c r="FI28" s="158"/>
      <c r="FJ28" s="158"/>
      <c r="FK28" s="158"/>
      <c r="FL28" s="158"/>
      <c r="FM28" s="158"/>
      <c r="FN28" s="158"/>
      <c r="FO28" s="158"/>
      <c r="FP28" s="158"/>
      <c r="FQ28" s="158"/>
      <c r="FR28" s="158"/>
      <c r="FS28" s="158"/>
      <c r="FT28" s="158"/>
      <c r="FU28" s="158"/>
      <c r="FV28" s="158"/>
      <c r="FW28" s="158"/>
      <c r="FX28" s="158"/>
      <c r="FY28" s="158"/>
      <c r="FZ28" s="158"/>
      <c r="GA28" s="158"/>
      <c r="GB28" s="158"/>
      <c r="GC28" s="158"/>
      <c r="GD28" s="158"/>
      <c r="GE28" s="158"/>
      <c r="GF28" s="158"/>
      <c r="GG28" s="158"/>
      <c r="GH28" s="158"/>
      <c r="GI28" s="158"/>
      <c r="GJ28" s="158"/>
      <c r="GK28" s="158"/>
      <c r="GL28" s="158"/>
      <c r="GM28" s="96"/>
    </row>
    <row r="29" spans="1:195" ht="18"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</row>
    <row r="30" spans="1:195" ht="13.5" customHeight="1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5" t="s">
        <v>41</v>
      </c>
      <c r="C1" s="215"/>
      <c r="D1" s="215"/>
      <c r="E1" s="215"/>
      <c r="F1" s="215"/>
      <c r="G1" s="21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6" t="s">
        <v>37</v>
      </c>
      <c r="F27" s="217"/>
      <c r="G27" s="21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F2" sqref="F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0" t="s">
        <v>1</v>
      </c>
      <c r="D1" s="34" t="s">
        <v>153</v>
      </c>
      <c r="E1" s="30" t="s">
        <v>3</v>
      </c>
      <c r="F1" s="34" t="s">
        <v>217</v>
      </c>
      <c r="G1" s="30" t="s">
        <v>5</v>
      </c>
      <c r="H1" s="35" t="s">
        <v>197</v>
      </c>
      <c r="I1" s="30" t="s">
        <v>7</v>
      </c>
      <c r="J1" s="35" t="s">
        <v>197</v>
      </c>
    </row>
    <row r="2" spans="1:10" ht="12" customHeight="1">
      <c r="A2" s="161"/>
      <c r="B2" s="161"/>
      <c r="C2" s="30" t="s">
        <v>2</v>
      </c>
      <c r="D2" s="34" t="s">
        <v>154</v>
      </c>
      <c r="E2" s="30" t="s">
        <v>4</v>
      </c>
      <c r="F2" s="34" t="s">
        <v>218</v>
      </c>
      <c r="G2" s="30" t="s">
        <v>6</v>
      </c>
      <c r="H2" s="109" t="s">
        <v>216</v>
      </c>
      <c r="I2" s="30" t="s">
        <v>8</v>
      </c>
      <c r="J2" s="109" t="s">
        <v>216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62" t="s">
        <v>11</v>
      </c>
      <c r="F4" s="162"/>
      <c r="G4" s="162"/>
      <c r="H4" s="162"/>
      <c r="I4" s="162"/>
      <c r="J4" s="162"/>
    </row>
    <row r="5" spans="1:10" s="25" customFormat="1" ht="47.25" customHeight="1">
      <c r="A5" s="104">
        <v>1</v>
      </c>
      <c r="B5" s="108">
        <v>1</v>
      </c>
      <c r="C5" s="35" t="s">
        <v>197</v>
      </c>
      <c r="D5" s="109" t="s">
        <v>216</v>
      </c>
      <c r="E5" s="163" t="s">
        <v>195</v>
      </c>
      <c r="F5" s="163"/>
      <c r="G5" s="163"/>
      <c r="H5" s="163"/>
      <c r="I5" s="163"/>
      <c r="J5" s="163"/>
    </row>
    <row r="6" spans="1:10" ht="12.75">
      <c r="A6" s="71">
        <v>2</v>
      </c>
      <c r="B6" s="38">
        <v>2</v>
      </c>
      <c r="C6" s="66"/>
      <c r="D6" s="58"/>
      <c r="E6" s="164"/>
      <c r="F6" s="165"/>
      <c r="G6" s="165"/>
      <c r="H6" s="165"/>
      <c r="I6" s="165"/>
      <c r="J6" s="166"/>
    </row>
    <row r="7" spans="1:10" ht="12" customHeight="1">
      <c r="A7" s="72">
        <v>3</v>
      </c>
      <c r="B7" s="38">
        <v>3</v>
      </c>
      <c r="C7" s="67"/>
      <c r="D7" s="37"/>
      <c r="E7" s="168"/>
      <c r="F7" s="169"/>
      <c r="G7" s="169"/>
      <c r="H7" s="169"/>
      <c r="I7" s="169"/>
      <c r="J7" s="170"/>
    </row>
    <row r="8" spans="1:10" ht="12" customHeight="1">
      <c r="A8" s="73">
        <v>4</v>
      </c>
      <c r="B8" s="38">
        <v>4</v>
      </c>
      <c r="C8" s="67"/>
      <c r="D8" s="37"/>
      <c r="E8" s="171"/>
      <c r="F8" s="172"/>
      <c r="G8" s="172"/>
      <c r="H8" s="172"/>
      <c r="I8" s="172"/>
      <c r="J8" s="173"/>
    </row>
    <row r="9" spans="1:10" ht="12" customHeight="1">
      <c r="A9" s="74">
        <v>5</v>
      </c>
      <c r="B9" s="38">
        <v>5</v>
      </c>
      <c r="C9" s="67"/>
      <c r="D9" s="37"/>
      <c r="E9" s="168"/>
      <c r="F9" s="169"/>
      <c r="G9" s="169"/>
      <c r="H9" s="169"/>
      <c r="I9" s="169"/>
      <c r="J9" s="170"/>
    </row>
    <row r="10" spans="1:10" ht="12" customHeight="1">
      <c r="A10" s="75">
        <v>6</v>
      </c>
      <c r="B10" s="38">
        <v>6</v>
      </c>
      <c r="C10" s="67"/>
      <c r="D10" s="37"/>
      <c r="E10" s="168"/>
      <c r="F10" s="169"/>
      <c r="G10" s="169"/>
      <c r="H10" s="169"/>
      <c r="I10" s="169"/>
      <c r="J10" s="170"/>
    </row>
    <row r="11" spans="1:10" ht="12" customHeight="1">
      <c r="A11" s="76">
        <v>7</v>
      </c>
      <c r="B11" s="38">
        <v>7</v>
      </c>
      <c r="C11" s="67"/>
      <c r="D11" s="37"/>
      <c r="E11" s="168"/>
      <c r="F11" s="169"/>
      <c r="G11" s="169"/>
      <c r="H11" s="169"/>
      <c r="I11" s="169"/>
      <c r="J11" s="170"/>
    </row>
    <row r="12" spans="1:10" ht="12" customHeight="1">
      <c r="A12" s="77">
        <v>8</v>
      </c>
      <c r="B12" s="38">
        <v>8</v>
      </c>
      <c r="C12" s="67"/>
      <c r="D12" s="37"/>
      <c r="E12" s="168"/>
      <c r="F12" s="169"/>
      <c r="G12" s="169"/>
      <c r="H12" s="169"/>
      <c r="I12" s="169"/>
      <c r="J12" s="170"/>
    </row>
    <row r="13" spans="1:10" ht="12" customHeight="1">
      <c r="A13" s="78">
        <v>9</v>
      </c>
      <c r="B13" s="38">
        <v>9</v>
      </c>
      <c r="C13" s="67"/>
      <c r="D13" s="37"/>
      <c r="E13" s="168"/>
      <c r="F13" s="169"/>
      <c r="G13" s="169"/>
      <c r="H13" s="169"/>
      <c r="I13" s="169"/>
      <c r="J13" s="170"/>
    </row>
    <row r="14" spans="1:10" ht="12" customHeight="1">
      <c r="A14" s="79">
        <v>10</v>
      </c>
      <c r="B14" s="38">
        <v>10</v>
      </c>
      <c r="C14" s="67"/>
      <c r="D14" s="37"/>
      <c r="E14" s="168"/>
      <c r="F14" s="169"/>
      <c r="G14" s="169"/>
      <c r="H14" s="169"/>
      <c r="I14" s="169"/>
      <c r="J14" s="170"/>
    </row>
    <row r="15" spans="1:10" ht="12" customHeight="1">
      <c r="A15" s="37">
        <v>1</v>
      </c>
      <c r="B15" s="38">
        <v>11</v>
      </c>
      <c r="C15" s="67"/>
      <c r="D15" s="37"/>
      <c r="E15" s="167"/>
      <c r="F15" s="167"/>
      <c r="G15" s="167"/>
      <c r="H15" s="167"/>
      <c r="I15" s="167"/>
      <c r="J15" s="167"/>
    </row>
    <row r="16" spans="1:10" ht="12" customHeight="1">
      <c r="A16" s="71">
        <v>2</v>
      </c>
      <c r="B16" s="38">
        <v>12</v>
      </c>
      <c r="C16" s="67"/>
      <c r="D16" s="37"/>
      <c r="E16" s="167"/>
      <c r="F16" s="167"/>
      <c r="G16" s="167"/>
      <c r="H16" s="167"/>
      <c r="I16" s="167"/>
      <c r="J16" s="167"/>
    </row>
    <row r="17" spans="1:10" ht="12" customHeight="1">
      <c r="A17" s="72">
        <v>3</v>
      </c>
      <c r="B17" s="38">
        <v>13</v>
      </c>
      <c r="C17" s="67"/>
      <c r="D17" s="37"/>
      <c r="E17" s="167"/>
      <c r="F17" s="167"/>
      <c r="G17" s="167"/>
      <c r="H17" s="167"/>
      <c r="I17" s="167"/>
      <c r="J17" s="167"/>
    </row>
    <row r="18" spans="1:10" ht="12" customHeight="1">
      <c r="A18" s="73">
        <v>4</v>
      </c>
      <c r="B18" s="38">
        <v>14</v>
      </c>
      <c r="C18" s="67"/>
      <c r="D18" s="37"/>
      <c r="E18" s="167"/>
      <c r="F18" s="167"/>
      <c r="G18" s="167"/>
      <c r="H18" s="167"/>
      <c r="I18" s="167"/>
      <c r="J18" s="167"/>
    </row>
    <row r="19" spans="1:10" ht="12" customHeight="1">
      <c r="A19" s="74">
        <v>5</v>
      </c>
      <c r="B19" s="38">
        <v>15</v>
      </c>
      <c r="C19" s="67"/>
      <c r="D19" s="37"/>
      <c r="E19" s="167"/>
      <c r="F19" s="167"/>
      <c r="G19" s="167"/>
      <c r="H19" s="167"/>
      <c r="I19" s="167"/>
      <c r="J19" s="167"/>
    </row>
    <row r="20" spans="1:10" ht="12" customHeight="1">
      <c r="A20" s="75">
        <v>6</v>
      </c>
      <c r="B20" s="38">
        <v>16</v>
      </c>
      <c r="C20" s="67"/>
      <c r="D20" s="37"/>
      <c r="E20" s="167"/>
      <c r="F20" s="167"/>
      <c r="G20" s="167"/>
      <c r="H20" s="167"/>
      <c r="I20" s="167"/>
      <c r="J20" s="167"/>
    </row>
    <row r="21" spans="1:10" ht="12" customHeight="1">
      <c r="A21" s="76">
        <v>7</v>
      </c>
      <c r="B21" s="38">
        <v>17</v>
      </c>
      <c r="C21" s="67"/>
      <c r="D21" s="37"/>
      <c r="E21" s="167"/>
      <c r="F21" s="167"/>
      <c r="G21" s="167"/>
      <c r="H21" s="167"/>
      <c r="I21" s="167"/>
      <c r="J21" s="167"/>
    </row>
    <row r="22" spans="1:10" ht="12" customHeight="1">
      <c r="A22" s="77">
        <v>8</v>
      </c>
      <c r="B22" s="38">
        <v>18</v>
      </c>
      <c r="C22" s="67"/>
      <c r="D22" s="37"/>
      <c r="E22" s="167"/>
      <c r="F22" s="167"/>
      <c r="G22" s="167"/>
      <c r="H22" s="167"/>
      <c r="I22" s="167"/>
      <c r="J22" s="167"/>
    </row>
    <row r="23" spans="1:10" ht="12" customHeight="1">
      <c r="A23" s="78">
        <v>9</v>
      </c>
      <c r="B23" s="38">
        <v>19</v>
      </c>
      <c r="C23" s="67"/>
      <c r="D23" s="37"/>
      <c r="E23" s="167"/>
      <c r="F23" s="167"/>
      <c r="G23" s="167"/>
      <c r="H23" s="167"/>
      <c r="I23" s="167"/>
      <c r="J23" s="167"/>
    </row>
    <row r="24" spans="1:10" ht="12" customHeight="1">
      <c r="A24" s="79">
        <v>10</v>
      </c>
      <c r="B24" s="38">
        <v>20</v>
      </c>
      <c r="C24" s="67"/>
      <c r="D24" s="37"/>
      <c r="E24" s="167"/>
      <c r="F24" s="167"/>
      <c r="G24" s="167"/>
      <c r="H24" s="167"/>
      <c r="I24" s="167"/>
      <c r="J24" s="167"/>
    </row>
    <row r="25" spans="1:10" ht="12" customHeight="1">
      <c r="A25" s="37">
        <v>1</v>
      </c>
      <c r="B25" s="38">
        <v>21</v>
      </c>
      <c r="C25" s="67"/>
      <c r="D25" s="37"/>
      <c r="E25" s="167"/>
      <c r="F25" s="167"/>
      <c r="G25" s="167"/>
      <c r="H25" s="167"/>
      <c r="I25" s="167"/>
      <c r="J25" s="167"/>
    </row>
    <row r="26" spans="1:10" ht="12" customHeight="1">
      <c r="A26" s="71">
        <v>2</v>
      </c>
      <c r="B26" s="38">
        <v>22</v>
      </c>
      <c r="C26" s="67"/>
      <c r="D26" s="37"/>
      <c r="E26" s="167"/>
      <c r="F26" s="167"/>
      <c r="G26" s="167"/>
      <c r="H26" s="167"/>
      <c r="I26" s="167"/>
      <c r="J26" s="167"/>
    </row>
    <row r="27" spans="1:10" ht="12" customHeight="1">
      <c r="A27" s="72">
        <v>3</v>
      </c>
      <c r="B27" s="38">
        <v>23</v>
      </c>
      <c r="C27" s="67"/>
      <c r="D27" s="37"/>
      <c r="E27" s="167"/>
      <c r="F27" s="167"/>
      <c r="G27" s="167"/>
      <c r="H27" s="167"/>
      <c r="I27" s="167"/>
      <c r="J27" s="167"/>
    </row>
    <row r="28" spans="1:10" ht="12" customHeight="1">
      <c r="A28" s="73">
        <v>4</v>
      </c>
      <c r="B28" s="38">
        <v>24</v>
      </c>
      <c r="C28" s="67"/>
      <c r="D28" s="37"/>
      <c r="E28" s="167"/>
      <c r="F28" s="167"/>
      <c r="G28" s="167"/>
      <c r="H28" s="167"/>
      <c r="I28" s="167"/>
      <c r="J28" s="167"/>
    </row>
    <row r="29" spans="1:10" ht="12" customHeight="1">
      <c r="A29" s="74">
        <v>5</v>
      </c>
      <c r="B29" s="38">
        <v>25</v>
      </c>
      <c r="C29" s="67"/>
      <c r="D29" s="37"/>
      <c r="E29" s="167"/>
      <c r="F29" s="167"/>
      <c r="G29" s="167"/>
      <c r="H29" s="167"/>
      <c r="I29" s="167"/>
      <c r="J29" s="167"/>
    </row>
    <row r="30" spans="1:10" ht="12" customHeight="1">
      <c r="A30" s="75">
        <v>6</v>
      </c>
      <c r="B30" s="38">
        <v>26</v>
      </c>
      <c r="C30" s="67"/>
      <c r="D30" s="37"/>
      <c r="E30" s="167"/>
      <c r="F30" s="167"/>
      <c r="G30" s="167"/>
      <c r="H30" s="167"/>
      <c r="I30" s="167"/>
      <c r="J30" s="167"/>
    </row>
    <row r="31" spans="1:10" ht="12" customHeight="1">
      <c r="A31" s="76">
        <v>7</v>
      </c>
      <c r="B31" s="38">
        <v>27</v>
      </c>
      <c r="C31" s="67"/>
      <c r="D31" s="37"/>
      <c r="E31" s="167"/>
      <c r="F31" s="167"/>
      <c r="G31" s="167"/>
      <c r="H31" s="167"/>
      <c r="I31" s="167"/>
      <c r="J31" s="167"/>
    </row>
    <row r="32" spans="1:10" ht="12" customHeight="1">
      <c r="A32" s="77">
        <v>8</v>
      </c>
      <c r="B32" s="38">
        <v>28</v>
      </c>
      <c r="C32" s="67"/>
      <c r="D32" s="37"/>
      <c r="E32" s="167"/>
      <c r="F32" s="167"/>
      <c r="G32" s="167"/>
      <c r="H32" s="167"/>
      <c r="I32" s="167"/>
      <c r="J32" s="167"/>
    </row>
    <row r="33" spans="1:10" ht="12" customHeight="1">
      <c r="A33" s="78">
        <v>9</v>
      </c>
      <c r="B33" s="38">
        <v>29</v>
      </c>
      <c r="C33" s="67"/>
      <c r="D33" s="37"/>
      <c r="E33" s="167"/>
      <c r="F33" s="167"/>
      <c r="G33" s="167"/>
      <c r="H33" s="167"/>
      <c r="I33" s="167"/>
      <c r="J33" s="167"/>
    </row>
    <row r="34" spans="1:10" ht="12" customHeight="1">
      <c r="A34" s="79">
        <v>10</v>
      </c>
      <c r="B34" s="38">
        <v>30</v>
      </c>
      <c r="C34" s="67"/>
      <c r="D34" s="37"/>
      <c r="E34" s="167"/>
      <c r="F34" s="167"/>
      <c r="G34" s="167"/>
      <c r="H34" s="167"/>
      <c r="I34" s="167"/>
      <c r="J34" s="167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topLeftCell="A4" zoomScaleSheetLayoutView="100" workbookViewId="0">
      <selection activeCell="G35" sqref="G3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2.42578125" style="22" bestFit="1" customWidth="1"/>
    <col min="7" max="7" width="12.7109375" style="22" customWidth="1"/>
    <col min="8" max="8" width="10.42578125" style="22" bestFit="1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61" t="s">
        <v>0</v>
      </c>
      <c r="B1" s="16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CRMF1021</v>
      </c>
      <c r="G1" s="30" t="s">
        <v>5</v>
      </c>
      <c r="H1" s="35" t="str">
        <f>'Update History'!H1</f>
        <v>Thị Phượng</v>
      </c>
      <c r="I1" s="30" t="s">
        <v>7</v>
      </c>
      <c r="J1" s="60" t="str">
        <f>'Update History'!J1</f>
        <v>Thị Phượng</v>
      </c>
    </row>
    <row r="2" spans="1:10" ht="12" customHeight="1">
      <c r="A2" s="161"/>
      <c r="B2" s="16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phân loại đầu mối</v>
      </c>
      <c r="G2" s="30" t="s">
        <v>6</v>
      </c>
      <c r="H2" s="35" t="str">
        <f>'Update History'!H2</f>
        <v>20/03/2017</v>
      </c>
      <c r="I2" s="30" t="s">
        <v>8</v>
      </c>
      <c r="J2" s="60" t="str">
        <f>'Update History'!J2</f>
        <v>20/03/2017</v>
      </c>
    </row>
    <row r="4" spans="1:10" ht="12" customHeight="1">
      <c r="A4" s="174" t="s">
        <v>40</v>
      </c>
      <c r="B4" s="176"/>
      <c r="C4" s="176"/>
      <c r="D4" s="176"/>
      <c r="E4" s="176"/>
      <c r="F4" s="176"/>
      <c r="G4" s="176"/>
      <c r="H4" s="175"/>
      <c r="I4" s="174" t="s">
        <v>38</v>
      </c>
      <c r="J4" s="175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181" t="s">
        <v>219</v>
      </c>
      <c r="J5" s="182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83"/>
      <c r="J6" s="184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83"/>
      <c r="J7" s="184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83"/>
      <c r="J8" s="184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83"/>
      <c r="J9" s="184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185"/>
      <c r="J10" s="186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74" t="s">
        <v>39</v>
      </c>
      <c r="J11" s="175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77" t="s">
        <v>220</v>
      </c>
      <c r="J12" s="178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79"/>
      <c r="J13" s="180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79"/>
      <c r="J14" s="180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79"/>
      <c r="J15" s="180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79"/>
      <c r="J16" s="180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79"/>
      <c r="J17" s="180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79"/>
      <c r="J18" s="180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79"/>
      <c r="J19" s="180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79"/>
      <c r="J20" s="180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79"/>
      <c r="J21" s="180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79"/>
      <c r="J22" s="180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79"/>
      <c r="J23" s="180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79"/>
      <c r="J24" s="180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79"/>
      <c r="J25" s="180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79"/>
      <c r="J26" s="180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79"/>
      <c r="J27" s="180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79"/>
      <c r="J28" s="180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79"/>
      <c r="J29" s="180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79"/>
      <c r="J30" s="180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179"/>
      <c r="J31" s="180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179"/>
      <c r="J32" s="180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179"/>
      <c r="J33" s="180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179"/>
      <c r="J34" s="180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179"/>
      <c r="J35" s="180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179"/>
      <c r="J36" s="180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179"/>
      <c r="J37" s="180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179"/>
      <c r="J38" s="180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179"/>
      <c r="J39" s="180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179"/>
      <c r="J40" s="180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179"/>
      <c r="J41" s="180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179"/>
      <c r="J42" s="180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179"/>
      <c r="J43" s="180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179"/>
      <c r="J44" s="180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179"/>
      <c r="J45" s="180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179"/>
      <c r="J46" s="180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view="pageBreakPreview" zoomScaleSheetLayoutView="100" workbookViewId="0">
      <pane xSplit="6" ySplit="4" topLeftCell="K5" activePane="bottomRight" state="frozen"/>
      <selection pane="topRight" activeCell="F1" sqref="F1"/>
      <selection pane="bottomLeft" activeCell="A5" sqref="A5"/>
      <selection pane="bottomRight" activeCell="O11" sqref="O11:O13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11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11" bestFit="1" customWidth="1"/>
    <col min="8" max="8" width="9.140625" style="111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9.28515625" style="23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161" t="s">
        <v>0</v>
      </c>
      <c r="B1" s="161"/>
      <c r="C1" s="161"/>
      <c r="D1" s="161"/>
      <c r="E1" s="29" t="s">
        <v>1</v>
      </c>
      <c r="F1" s="27" t="str">
        <f>'Update History'!D1</f>
        <v>ASOFT - ERP.NET</v>
      </c>
      <c r="G1" s="190" t="s">
        <v>3</v>
      </c>
      <c r="H1" s="191"/>
      <c r="I1" s="192" t="str">
        <f>'Update History'!F1</f>
        <v>CRMF1021</v>
      </c>
      <c r="J1" s="193"/>
      <c r="K1" s="194"/>
      <c r="L1" s="30" t="s">
        <v>5</v>
      </c>
      <c r="M1" s="28" t="str">
        <f>'Update History'!H1</f>
        <v>Thị Phượng</v>
      </c>
      <c r="N1" s="30" t="s">
        <v>7</v>
      </c>
      <c r="O1" s="60" t="str">
        <f>'Update History'!J1</f>
        <v>Thị Phượng</v>
      </c>
    </row>
    <row r="2" spans="1:15" s="25" customFormat="1" ht="12" customHeight="1">
      <c r="A2" s="161"/>
      <c r="B2" s="161"/>
      <c r="C2" s="161"/>
      <c r="D2" s="161"/>
      <c r="E2" s="29" t="s">
        <v>2</v>
      </c>
      <c r="F2" s="27" t="str">
        <f>'Update History'!D2</f>
        <v>ASOFT-CRM</v>
      </c>
      <c r="G2" s="190" t="s">
        <v>49</v>
      </c>
      <c r="H2" s="191"/>
      <c r="I2" s="192" t="str">
        <f>'Update History'!F2</f>
        <v>cập nhật phân loại đầu mối</v>
      </c>
      <c r="J2" s="193"/>
      <c r="K2" s="194"/>
      <c r="L2" s="30" t="s">
        <v>6</v>
      </c>
      <c r="M2" s="28" t="str">
        <f>'Update History'!H2</f>
        <v>20/03/2017</v>
      </c>
      <c r="N2" s="30" t="s">
        <v>8</v>
      </c>
      <c r="O2" s="60" t="str">
        <f>'Update History'!J2</f>
        <v>20/03/2017</v>
      </c>
    </row>
    <row r="4" spans="1:15" s="21" customFormat="1" ht="23.25" customHeight="1">
      <c r="A4" s="24" t="s">
        <v>44</v>
      </c>
      <c r="B4" s="24" t="s">
        <v>32</v>
      </c>
      <c r="C4" s="120" t="s">
        <v>105</v>
      </c>
      <c r="D4" s="24" t="s">
        <v>79</v>
      </c>
      <c r="E4" s="24" t="s">
        <v>102</v>
      </c>
      <c r="F4" s="24" t="s">
        <v>50</v>
      </c>
      <c r="G4" s="120" t="s">
        <v>45</v>
      </c>
      <c r="H4" s="120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31">
        <v>1</v>
      </c>
      <c r="D5" s="131" t="s">
        <v>221</v>
      </c>
      <c r="E5" s="130"/>
      <c r="F5" s="130"/>
      <c r="G5" s="130" t="s">
        <v>196</v>
      </c>
      <c r="H5" s="130"/>
      <c r="I5" s="105"/>
      <c r="J5" s="105"/>
      <c r="K5" s="104"/>
      <c r="L5" s="130"/>
      <c r="M5" s="130"/>
      <c r="N5" s="130"/>
      <c r="O5" s="123"/>
    </row>
    <row r="6" spans="1:15" s="25" customFormat="1" ht="11.25">
      <c r="A6" s="102">
        <v>3</v>
      </c>
      <c r="B6" s="102" t="s">
        <v>155</v>
      </c>
      <c r="C6" s="136">
        <v>2</v>
      </c>
      <c r="D6" s="118" t="s">
        <v>222</v>
      </c>
      <c r="E6" s="117" t="s">
        <v>224</v>
      </c>
      <c r="F6" s="130" t="s">
        <v>224</v>
      </c>
      <c r="G6" s="117" t="s">
        <v>163</v>
      </c>
      <c r="H6" s="117" t="s">
        <v>168</v>
      </c>
      <c r="I6" s="105">
        <v>50</v>
      </c>
      <c r="J6" s="105"/>
      <c r="K6" s="104" t="s">
        <v>147</v>
      </c>
      <c r="L6" s="117"/>
      <c r="M6" s="117"/>
      <c r="N6" s="117"/>
      <c r="O6" s="123"/>
    </row>
    <row r="7" spans="1:15" s="33" customFormat="1" ht="11.25">
      <c r="A7" s="102">
        <v>4</v>
      </c>
      <c r="B7" s="32" t="s">
        <v>155</v>
      </c>
      <c r="C7" s="138">
        <v>3</v>
      </c>
      <c r="D7" s="135" t="s">
        <v>223</v>
      </c>
      <c r="E7" s="129" t="s">
        <v>225</v>
      </c>
      <c r="F7" s="129" t="s">
        <v>225</v>
      </c>
      <c r="G7" s="129" t="s">
        <v>163</v>
      </c>
      <c r="H7" s="129" t="s">
        <v>168</v>
      </c>
      <c r="I7" s="55">
        <v>250</v>
      </c>
      <c r="J7" s="55"/>
      <c r="K7" s="104" t="s">
        <v>147</v>
      </c>
      <c r="L7" s="129"/>
      <c r="M7" s="129"/>
      <c r="N7" s="129"/>
      <c r="O7" s="129"/>
    </row>
    <row r="8" spans="1:15" s="33" customFormat="1" ht="11.25">
      <c r="A8" s="102">
        <v>22</v>
      </c>
      <c r="B8" s="32" t="s">
        <v>155</v>
      </c>
      <c r="C8" s="138">
        <v>4</v>
      </c>
      <c r="D8" s="119" t="s">
        <v>226</v>
      </c>
      <c r="E8" s="130" t="s">
        <v>128</v>
      </c>
      <c r="F8" s="137" t="s">
        <v>128</v>
      </c>
      <c r="G8" s="130" t="s">
        <v>163</v>
      </c>
      <c r="H8" s="130" t="s">
        <v>168</v>
      </c>
      <c r="I8" s="105"/>
      <c r="J8" s="105"/>
      <c r="K8" s="104" t="s">
        <v>147</v>
      </c>
      <c r="L8" s="130"/>
      <c r="M8" s="130"/>
      <c r="N8" s="130">
        <v>0</v>
      </c>
      <c r="O8" s="124"/>
    </row>
    <row r="9" spans="1:15" s="25" customFormat="1" ht="11.25">
      <c r="A9" s="102">
        <v>23</v>
      </c>
      <c r="B9" s="102" t="s">
        <v>155</v>
      </c>
      <c r="C9" s="138">
        <v>5</v>
      </c>
      <c r="D9" s="136" t="s">
        <v>157</v>
      </c>
      <c r="E9" s="134" t="s">
        <v>165</v>
      </c>
      <c r="F9" s="134" t="s">
        <v>165</v>
      </c>
      <c r="G9" s="134" t="s">
        <v>167</v>
      </c>
      <c r="H9" s="134" t="s">
        <v>169</v>
      </c>
      <c r="I9" s="105"/>
      <c r="J9" s="105"/>
      <c r="K9" s="104"/>
      <c r="L9" s="117"/>
      <c r="M9" s="117"/>
      <c r="N9" s="117"/>
      <c r="O9" s="117"/>
    </row>
    <row r="10" spans="1:15" s="33" customFormat="1" ht="11.25">
      <c r="A10" s="102">
        <v>24</v>
      </c>
      <c r="B10" s="32" t="s">
        <v>155</v>
      </c>
      <c r="C10" s="138">
        <v>6</v>
      </c>
      <c r="D10" s="136" t="s">
        <v>158</v>
      </c>
      <c r="E10" s="134" t="s">
        <v>166</v>
      </c>
      <c r="F10" s="134" t="s">
        <v>166</v>
      </c>
      <c r="G10" s="134" t="s">
        <v>167</v>
      </c>
      <c r="H10" s="134" t="s">
        <v>169</v>
      </c>
      <c r="I10" s="55"/>
      <c r="J10" s="55"/>
      <c r="K10" s="37" t="s">
        <v>147</v>
      </c>
      <c r="L10" s="116"/>
      <c r="M10" s="116"/>
      <c r="N10" s="116"/>
      <c r="O10" s="129"/>
    </row>
    <row r="11" spans="1:15" s="33" customFormat="1" ht="11.25">
      <c r="A11" s="102">
        <v>34</v>
      </c>
      <c r="B11" s="32" t="s">
        <v>155</v>
      </c>
      <c r="C11" s="138">
        <v>7</v>
      </c>
      <c r="D11" s="54" t="s">
        <v>159</v>
      </c>
      <c r="E11" s="116" t="s">
        <v>170</v>
      </c>
      <c r="F11" s="116"/>
      <c r="G11" s="116" t="s">
        <v>164</v>
      </c>
      <c r="H11" s="116"/>
      <c r="I11" s="55"/>
      <c r="J11" s="55"/>
      <c r="K11" s="37"/>
      <c r="L11" s="116"/>
      <c r="M11" s="116"/>
      <c r="N11" s="116" t="s">
        <v>189</v>
      </c>
      <c r="O11" s="187" t="s">
        <v>190</v>
      </c>
    </row>
    <row r="12" spans="1:15" s="33" customFormat="1" ht="11.25">
      <c r="A12" s="102">
        <v>35</v>
      </c>
      <c r="B12" s="32" t="s">
        <v>155</v>
      </c>
      <c r="C12" s="138">
        <v>8</v>
      </c>
      <c r="D12" s="54" t="s">
        <v>160</v>
      </c>
      <c r="E12" s="116" t="s">
        <v>171</v>
      </c>
      <c r="F12" s="116"/>
      <c r="G12" s="116" t="s">
        <v>164</v>
      </c>
      <c r="H12" s="116"/>
      <c r="I12" s="55"/>
      <c r="J12" s="55"/>
      <c r="K12" s="37"/>
      <c r="L12" s="116"/>
      <c r="M12" s="116"/>
      <c r="N12" s="121" t="s">
        <v>189</v>
      </c>
      <c r="O12" s="188"/>
    </row>
    <row r="13" spans="1:15" s="33" customFormat="1" ht="11.25">
      <c r="A13" s="102">
        <v>36</v>
      </c>
      <c r="B13" s="32" t="s">
        <v>155</v>
      </c>
      <c r="C13" s="138">
        <v>9</v>
      </c>
      <c r="D13" s="54" t="s">
        <v>161</v>
      </c>
      <c r="E13" s="116" t="s">
        <v>172</v>
      </c>
      <c r="F13" s="116"/>
      <c r="G13" s="116" t="s">
        <v>164</v>
      </c>
      <c r="H13" s="116"/>
      <c r="I13" s="55"/>
      <c r="J13" s="55"/>
      <c r="K13" s="37"/>
      <c r="L13" s="116"/>
      <c r="M13" s="116"/>
      <c r="N13" s="121" t="s">
        <v>189</v>
      </c>
      <c r="O13" s="189"/>
    </row>
    <row r="14" spans="1:15" s="33" customFormat="1" ht="11.25">
      <c r="A14" s="102">
        <v>37</v>
      </c>
      <c r="B14" s="32" t="s">
        <v>155</v>
      </c>
      <c r="C14" s="138">
        <v>10</v>
      </c>
      <c r="D14" s="54" t="s">
        <v>162</v>
      </c>
      <c r="E14" s="116" t="s">
        <v>173</v>
      </c>
      <c r="F14" s="116"/>
      <c r="G14" s="116" t="s">
        <v>164</v>
      </c>
      <c r="H14" s="116"/>
      <c r="I14" s="55"/>
      <c r="J14" s="55"/>
      <c r="K14" s="37"/>
      <c r="L14" s="116"/>
      <c r="M14" s="116"/>
      <c r="N14" s="121" t="s">
        <v>189</v>
      </c>
      <c r="O14" s="187" t="s">
        <v>191</v>
      </c>
    </row>
    <row r="15" spans="1:15" s="33" customFormat="1" ht="11.25">
      <c r="A15" s="102">
        <v>38</v>
      </c>
      <c r="B15" s="32" t="s">
        <v>155</v>
      </c>
      <c r="C15" s="138">
        <v>11</v>
      </c>
      <c r="D15" s="54" t="s">
        <v>161</v>
      </c>
      <c r="E15" s="106" t="s">
        <v>174</v>
      </c>
      <c r="F15" s="110"/>
      <c r="G15" s="116" t="s">
        <v>164</v>
      </c>
      <c r="H15" s="116"/>
      <c r="I15" s="55"/>
      <c r="J15" s="55"/>
      <c r="K15" s="37"/>
      <c r="L15" s="106"/>
      <c r="M15" s="106"/>
      <c r="N15" s="121" t="s">
        <v>189</v>
      </c>
      <c r="O15" s="189"/>
    </row>
    <row r="16" spans="1:15" ht="11.25"/>
    <row r="17" ht="11.25"/>
  </sheetData>
  <mergeCells count="7">
    <mergeCell ref="O11:O13"/>
    <mergeCell ref="O14:O15"/>
    <mergeCell ref="A1:D2"/>
    <mergeCell ref="G1:H1"/>
    <mergeCell ref="G2:H2"/>
    <mergeCell ref="I1:K1"/>
    <mergeCell ref="I2:K2"/>
  </mergeCells>
  <dataValidations count="3">
    <dataValidation type="list" allowBlank="1" showInputMessage="1" showErrorMessage="1" sqref="G5:G15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15">
      <formula1>"Text, Number, DateTime, Boolean"</formula1>
    </dataValidation>
    <dataValidation type="list" allowBlank="1" showInputMessage="1" showErrorMessage="1" sqref="K5:K15">
      <formula1>"I,O,I/O"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view="pageBreakPreview" zoomScaleSheetLayoutView="100" workbookViewId="0">
      <selection activeCell="H23" sqref="H23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CRMF1021</v>
      </c>
      <c r="F1" s="29" t="s">
        <v>5</v>
      </c>
      <c r="G1" s="90" t="str">
        <f>'Update History'!H1</f>
        <v>Thị Phượng</v>
      </c>
      <c r="H1" s="83" t="s">
        <v>7</v>
      </c>
      <c r="I1" s="60" t="str">
        <f>'Update History'!J1</f>
        <v>Thị Phượng</v>
      </c>
      <c r="J1" s="59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phân loại đầu mối</v>
      </c>
      <c r="F2" s="29" t="s">
        <v>6</v>
      </c>
      <c r="G2" s="60" t="str">
        <f>'Update History'!H2</f>
        <v>20/03/2017</v>
      </c>
      <c r="H2" s="83" t="s">
        <v>8</v>
      </c>
      <c r="I2" s="60" t="str">
        <f>'Update History'!J2</f>
        <v>20/03/2017</v>
      </c>
      <c r="J2" s="60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>
      <c r="A5" s="102">
        <v>1</v>
      </c>
      <c r="B5" s="32"/>
      <c r="C5" s="133" t="s">
        <v>224</v>
      </c>
      <c r="D5" s="134" t="s">
        <v>201</v>
      </c>
      <c r="E5" s="104"/>
      <c r="F5" s="105"/>
      <c r="G5" s="195" t="s">
        <v>202</v>
      </c>
      <c r="H5" s="134" t="s">
        <v>203</v>
      </c>
      <c r="I5" s="119" t="s">
        <v>204</v>
      </c>
      <c r="J5" s="104"/>
    </row>
    <row r="6" spans="1:16" s="25" customFormat="1" ht="11.25">
      <c r="A6" s="102">
        <v>2</v>
      </c>
      <c r="B6" s="102"/>
      <c r="C6" s="133" t="s">
        <v>224</v>
      </c>
      <c r="D6" s="134" t="s">
        <v>205</v>
      </c>
      <c r="E6" s="104"/>
      <c r="F6" s="105"/>
      <c r="G6" s="188"/>
      <c r="H6" s="134" t="s">
        <v>203</v>
      </c>
      <c r="I6" s="119" t="s">
        <v>206</v>
      </c>
      <c r="J6" s="103"/>
    </row>
    <row r="7" spans="1:16" s="25" customFormat="1" ht="11.25">
      <c r="A7" s="102">
        <v>3</v>
      </c>
      <c r="B7" s="102"/>
      <c r="C7" s="134" t="s">
        <v>225</v>
      </c>
      <c r="D7" s="134" t="s">
        <v>201</v>
      </c>
      <c r="E7" s="104"/>
      <c r="F7" s="105"/>
      <c r="G7" s="188"/>
      <c r="H7" s="134" t="s">
        <v>203</v>
      </c>
      <c r="I7" s="119" t="s">
        <v>204</v>
      </c>
      <c r="J7" s="103"/>
    </row>
    <row r="8" spans="1:16" s="33" customFormat="1" ht="12" customHeight="1">
      <c r="A8" s="32">
        <v>7</v>
      </c>
      <c r="B8" s="32"/>
      <c r="C8" s="134" t="s">
        <v>170</v>
      </c>
      <c r="D8" s="133" t="s">
        <v>201</v>
      </c>
      <c r="E8" s="104"/>
      <c r="F8" s="105"/>
      <c r="G8" s="134" t="s">
        <v>207</v>
      </c>
      <c r="H8" s="134" t="s">
        <v>203</v>
      </c>
      <c r="I8" s="69" t="s">
        <v>208</v>
      </c>
      <c r="J8" s="62"/>
    </row>
    <row r="9" spans="1:16" s="33" customFormat="1" ht="12" customHeight="1">
      <c r="A9" s="32">
        <v>8</v>
      </c>
      <c r="B9" s="32"/>
      <c r="C9" s="134" t="s">
        <v>171</v>
      </c>
      <c r="D9" s="133" t="s">
        <v>201</v>
      </c>
      <c r="E9" s="104"/>
      <c r="F9" s="105"/>
      <c r="G9" s="134" t="s">
        <v>209</v>
      </c>
      <c r="H9" s="134" t="s">
        <v>203</v>
      </c>
      <c r="I9" s="69" t="s">
        <v>208</v>
      </c>
      <c r="J9" s="62"/>
      <c r="K9" s="89"/>
    </row>
    <row r="10" spans="1:16" s="33" customFormat="1" ht="12" customHeight="1">
      <c r="A10" s="32">
        <v>9</v>
      </c>
      <c r="B10" s="32"/>
      <c r="C10" s="134" t="s">
        <v>213</v>
      </c>
      <c r="D10" s="133" t="s">
        <v>201</v>
      </c>
      <c r="E10" s="104"/>
      <c r="F10" s="105"/>
      <c r="G10" s="134" t="s">
        <v>210</v>
      </c>
      <c r="H10" s="134" t="s">
        <v>203</v>
      </c>
      <c r="I10" s="69" t="s">
        <v>211</v>
      </c>
      <c r="J10" s="62"/>
      <c r="K10" s="89"/>
    </row>
    <row r="11" spans="1:16" s="33" customFormat="1" ht="12" customHeight="1">
      <c r="A11" s="32">
        <v>10</v>
      </c>
      <c r="B11" s="32"/>
      <c r="C11" s="133" t="s">
        <v>214</v>
      </c>
      <c r="D11" s="133" t="s">
        <v>201</v>
      </c>
      <c r="E11" s="37"/>
      <c r="F11" s="55"/>
      <c r="G11" s="133" t="s">
        <v>212</v>
      </c>
      <c r="H11" s="133" t="s">
        <v>203</v>
      </c>
      <c r="I11" s="69" t="s">
        <v>211</v>
      </c>
      <c r="J11" s="62"/>
      <c r="K11" s="89"/>
    </row>
  </sheetData>
  <mergeCells count="1">
    <mergeCell ref="G5:G7"/>
  </mergeCells>
  <dataValidations count="3">
    <dataValidation type="list" allowBlank="1" showInputMessage="1" showErrorMessage="1" sqref="J11:K11 H5:H11">
      <formula1>"Click,Double Click,Change,Selected,KeyDown,KeyPress,Hover,Focus,LostFocus"</formula1>
    </dataValidation>
    <dataValidation type="list" allowBlank="1" showInputMessage="1" showErrorMessage="1" sqref="D5 D7:D11">
      <formula1>"Format,Require,Max Length,Range,Not In List"</formula1>
    </dataValidation>
    <dataValidation type="list" allowBlank="1" showInputMessage="1" showErrorMessage="1" sqref="D6">
      <formula1>"Format,Require,Exists,Max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11" sqref="C1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1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CRMF1021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Thị Phượng</v>
      </c>
      <c r="K1" s="47"/>
      <c r="L1" s="47"/>
    </row>
    <row r="2" spans="1:12" s="25" customFormat="1" ht="12" customHeight="1">
      <c r="A2" s="202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phân loại đầu mối</v>
      </c>
      <c r="G2" s="82" t="s">
        <v>6</v>
      </c>
      <c r="H2" s="46" t="str">
        <f>'Update History'!H2</f>
        <v>20/03/2017</v>
      </c>
      <c r="I2" s="82" t="s">
        <v>8</v>
      </c>
      <c r="J2" s="35" t="str">
        <f>'Update History'!J2</f>
        <v>20/03/2017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161" t="s">
        <v>128</v>
      </c>
      <c r="G4" s="161"/>
      <c r="H4" s="161" t="s">
        <v>48</v>
      </c>
      <c r="I4" s="161"/>
      <c r="J4" s="161"/>
    </row>
    <row r="5" spans="1:12" s="33" customFormat="1" ht="11.25">
      <c r="A5" s="32">
        <v>1</v>
      </c>
      <c r="B5" s="32"/>
      <c r="C5" s="132"/>
      <c r="D5" s="132"/>
      <c r="E5" s="31"/>
      <c r="F5" s="196"/>
      <c r="G5" s="197"/>
      <c r="H5" s="198"/>
      <c r="I5" s="199"/>
      <c r="J5" s="200"/>
    </row>
    <row r="6" spans="1:12" s="33" customFormat="1" ht="11.25">
      <c r="A6" s="32">
        <v>2</v>
      </c>
      <c r="B6" s="32"/>
      <c r="C6" s="32"/>
      <c r="D6" s="132"/>
      <c r="E6" s="31"/>
      <c r="F6" s="196"/>
      <c r="G6" s="197"/>
      <c r="H6" s="198"/>
      <c r="I6" s="199"/>
      <c r="J6" s="200"/>
    </row>
    <row r="7" spans="1:12" s="33" customFormat="1" ht="11.25" customHeight="1">
      <c r="A7" s="32">
        <v>3</v>
      </c>
      <c r="B7" s="32"/>
      <c r="C7" s="32"/>
      <c r="D7" s="32"/>
      <c r="E7" s="31"/>
      <c r="F7" s="196"/>
      <c r="G7" s="197"/>
      <c r="H7" s="198"/>
      <c r="I7" s="199"/>
      <c r="J7" s="200"/>
    </row>
    <row r="8" spans="1:12" s="33" customFormat="1" ht="12" customHeight="1">
      <c r="A8" s="32">
        <v>4</v>
      </c>
      <c r="B8" s="32"/>
      <c r="C8" s="32"/>
      <c r="D8" s="32"/>
      <c r="E8" s="31"/>
      <c r="F8" s="196"/>
      <c r="G8" s="197"/>
      <c r="H8" s="198"/>
      <c r="I8" s="199"/>
      <c r="J8" s="200"/>
    </row>
    <row r="9" spans="1:12" s="33" customFormat="1" ht="12" customHeight="1">
      <c r="A9" s="32">
        <v>5</v>
      </c>
      <c r="B9" s="32"/>
      <c r="C9" s="32"/>
      <c r="D9" s="32"/>
      <c r="E9" s="31"/>
      <c r="F9" s="196"/>
      <c r="G9" s="197"/>
      <c r="H9" s="198"/>
      <c r="I9" s="199"/>
      <c r="J9" s="200"/>
    </row>
    <row r="10" spans="1:12" s="33" customFormat="1" ht="12" customHeight="1">
      <c r="A10" s="32">
        <v>6</v>
      </c>
      <c r="B10" s="32"/>
      <c r="C10" s="32"/>
      <c r="D10" s="32"/>
      <c r="E10" s="31"/>
      <c r="F10" s="196"/>
      <c r="G10" s="197"/>
      <c r="H10" s="198"/>
      <c r="I10" s="199"/>
      <c r="J10" s="200"/>
    </row>
    <row r="11" spans="1:12" s="33" customFormat="1" ht="12" customHeight="1">
      <c r="A11" s="32">
        <v>7</v>
      </c>
      <c r="B11" s="32"/>
      <c r="C11" s="32"/>
      <c r="D11" s="32"/>
      <c r="E11" s="31"/>
      <c r="F11" s="196"/>
      <c r="G11" s="197"/>
      <c r="H11" s="198"/>
      <c r="I11" s="199"/>
      <c r="J11" s="200"/>
    </row>
    <row r="12" spans="1:12" s="33" customFormat="1" ht="12" customHeight="1">
      <c r="A12" s="32">
        <v>8</v>
      </c>
      <c r="B12" s="32"/>
      <c r="C12" s="32"/>
      <c r="D12" s="32"/>
      <c r="E12" s="31"/>
      <c r="F12" s="196"/>
      <c r="G12" s="197"/>
      <c r="H12" s="198"/>
      <c r="I12" s="199"/>
      <c r="J12" s="200"/>
    </row>
    <row r="13" spans="1:12" s="33" customFormat="1" ht="12" customHeight="1">
      <c r="A13" s="32">
        <v>9</v>
      </c>
      <c r="B13" s="32"/>
      <c r="C13" s="32"/>
      <c r="D13" s="32"/>
      <c r="E13" s="31"/>
      <c r="F13" s="196"/>
      <c r="G13" s="197"/>
      <c r="H13" s="198"/>
      <c r="I13" s="199"/>
      <c r="J13" s="200"/>
    </row>
    <row r="14" spans="1:12" s="33" customFormat="1" ht="12" customHeight="1">
      <c r="A14" s="32">
        <v>10</v>
      </c>
      <c r="B14" s="32"/>
      <c r="C14" s="32"/>
      <c r="D14" s="32"/>
      <c r="E14" s="31"/>
      <c r="F14" s="196"/>
      <c r="G14" s="197"/>
      <c r="H14" s="198"/>
      <c r="I14" s="199"/>
      <c r="J14" s="200"/>
    </row>
  </sheetData>
  <dataConsolidate/>
  <mergeCells count="23">
    <mergeCell ref="F4:G4"/>
    <mergeCell ref="F5:G5"/>
    <mergeCell ref="F6:G6"/>
    <mergeCell ref="A1:A2"/>
    <mergeCell ref="H5:J5"/>
    <mergeCell ref="H6:J6"/>
    <mergeCell ref="H4:J4"/>
    <mergeCell ref="H10:J10"/>
    <mergeCell ref="H11:J11"/>
    <mergeCell ref="H12:J12"/>
    <mergeCell ref="F10:G10"/>
    <mergeCell ref="F11:G11"/>
    <mergeCell ref="F7:G7"/>
    <mergeCell ref="F8:G8"/>
    <mergeCell ref="F9:G9"/>
    <mergeCell ref="H7:J7"/>
    <mergeCell ref="H8:J8"/>
    <mergeCell ref="H9:J9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35"/>
  <sheetViews>
    <sheetView tabSelected="1" view="pageBreakPreview" zoomScaleSheetLayoutView="100" workbookViewId="0">
      <selection activeCell="G5" sqref="G5:J5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7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18.710937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61" t="s">
        <v>0</v>
      </c>
      <c r="B1" s="161"/>
      <c r="C1" s="161"/>
      <c r="D1" s="161"/>
      <c r="E1" s="30" t="s">
        <v>1</v>
      </c>
      <c r="F1" s="203" t="str">
        <f>'Update History'!D1</f>
        <v>ASOFT - ERP.NET</v>
      </c>
      <c r="G1" s="203"/>
      <c r="H1" s="26" t="s">
        <v>3</v>
      </c>
      <c r="I1" s="48" t="str">
        <f>'Update History'!F1</f>
        <v>CRMF1021</v>
      </c>
      <c r="J1" s="26" t="s">
        <v>5</v>
      </c>
      <c r="K1" s="46" t="str">
        <f>'Update History'!H1</f>
        <v>Thị Phượng</v>
      </c>
      <c r="L1" s="26" t="s">
        <v>7</v>
      </c>
      <c r="M1" s="210" t="str">
        <f>'Update History'!J1</f>
        <v>Thị Phượng</v>
      </c>
      <c r="N1" s="211"/>
      <c r="O1" s="212"/>
      <c r="P1" s="47"/>
      <c r="Q1" s="47"/>
    </row>
    <row r="2" spans="1:17" s="25" customFormat="1" ht="12" customHeight="1">
      <c r="A2" s="161"/>
      <c r="B2" s="161"/>
      <c r="C2" s="161"/>
      <c r="D2" s="161"/>
      <c r="E2" s="30" t="s">
        <v>2</v>
      </c>
      <c r="F2" s="203" t="str">
        <f>'Update History'!D2</f>
        <v>ASOFT-CRM</v>
      </c>
      <c r="G2" s="203"/>
      <c r="H2" s="26" t="s">
        <v>49</v>
      </c>
      <c r="I2" s="48" t="str">
        <f>'Update History'!F2</f>
        <v>cập nhật phân loại đầu mối</v>
      </c>
      <c r="J2" s="26" t="s">
        <v>6</v>
      </c>
      <c r="K2" s="46" t="str">
        <f>'Update History'!H2</f>
        <v>20/03/2017</v>
      </c>
      <c r="L2" s="26" t="s">
        <v>8</v>
      </c>
      <c r="M2" s="210" t="str">
        <f>'Update History'!J2</f>
        <v>20/03/2017</v>
      </c>
      <c r="N2" s="211"/>
      <c r="O2" s="212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5" t="s">
        <v>54</v>
      </c>
      <c r="E4" s="36" t="s">
        <v>53</v>
      </c>
      <c r="F4" s="36" t="s">
        <v>58</v>
      </c>
      <c r="G4" s="174" t="s">
        <v>55</v>
      </c>
      <c r="H4" s="176"/>
      <c r="I4" s="176"/>
      <c r="J4" s="175"/>
      <c r="K4" s="36" t="s">
        <v>56</v>
      </c>
      <c r="L4" s="36" t="s">
        <v>57</v>
      </c>
      <c r="M4" s="61" t="s">
        <v>97</v>
      </c>
      <c r="N4" s="61" t="s">
        <v>51</v>
      </c>
      <c r="O4" s="36" t="s">
        <v>48</v>
      </c>
    </row>
    <row r="5" spans="1:17" s="33" customFormat="1" ht="32.25" customHeight="1">
      <c r="A5" s="32">
        <v>8</v>
      </c>
      <c r="B5" s="32" t="s">
        <v>155</v>
      </c>
      <c r="C5" s="130" t="s">
        <v>199</v>
      </c>
      <c r="D5" s="113" t="s">
        <v>175</v>
      </c>
      <c r="E5" s="113" t="s">
        <v>55</v>
      </c>
      <c r="F5" s="112" t="s">
        <v>176</v>
      </c>
      <c r="G5" s="204" t="s">
        <v>240</v>
      </c>
      <c r="H5" s="205"/>
      <c r="I5" s="205"/>
      <c r="J5" s="206"/>
      <c r="K5" s="126" t="s">
        <v>227</v>
      </c>
      <c r="L5" s="126" t="s">
        <v>227</v>
      </c>
      <c r="M5" s="69"/>
      <c r="N5" s="114" t="s">
        <v>192</v>
      </c>
      <c r="O5" s="56"/>
      <c r="P5" s="57"/>
      <c r="Q5" s="57"/>
    </row>
    <row r="6" spans="1:17" s="33" customFormat="1" ht="32.25" customHeight="1">
      <c r="A6" s="32">
        <v>8</v>
      </c>
      <c r="B6" s="32" t="s">
        <v>155</v>
      </c>
      <c r="C6" s="125" t="s">
        <v>198</v>
      </c>
      <c r="D6" s="113" t="s">
        <v>175</v>
      </c>
      <c r="E6" s="113" t="s">
        <v>55</v>
      </c>
      <c r="F6" s="112" t="s">
        <v>177</v>
      </c>
      <c r="G6" s="204" t="s">
        <v>229</v>
      </c>
      <c r="H6" s="205"/>
      <c r="I6" s="205"/>
      <c r="J6" s="206"/>
      <c r="K6" s="126" t="s">
        <v>228</v>
      </c>
      <c r="L6" s="126" t="s">
        <v>228</v>
      </c>
      <c r="M6" s="69"/>
      <c r="N6" s="114" t="s">
        <v>192</v>
      </c>
      <c r="O6" s="56"/>
      <c r="P6" s="57"/>
      <c r="Q6" s="57"/>
    </row>
    <row r="7" spans="1:17" s="33" customFormat="1" ht="32.25" customHeight="1">
      <c r="A7" s="32">
        <v>10</v>
      </c>
      <c r="B7" s="32" t="s">
        <v>155</v>
      </c>
      <c r="C7" s="125" t="s">
        <v>183</v>
      </c>
      <c r="D7" s="113" t="s">
        <v>175</v>
      </c>
      <c r="E7" s="113" t="s">
        <v>55</v>
      </c>
      <c r="F7" s="112" t="s">
        <v>178</v>
      </c>
      <c r="G7" s="204" t="s">
        <v>230</v>
      </c>
      <c r="H7" s="205"/>
      <c r="I7" s="205"/>
      <c r="J7" s="206"/>
      <c r="K7" s="126" t="s">
        <v>228</v>
      </c>
      <c r="L7" s="126" t="s">
        <v>228</v>
      </c>
      <c r="M7" s="69"/>
      <c r="N7" s="114" t="s">
        <v>192</v>
      </c>
      <c r="O7" s="56"/>
      <c r="P7" s="57"/>
      <c r="Q7" s="57"/>
    </row>
    <row r="8" spans="1:17" s="33" customFormat="1" ht="146.25">
      <c r="A8" s="102">
        <v>14</v>
      </c>
      <c r="B8" s="102" t="s">
        <v>155</v>
      </c>
      <c r="C8" s="130" t="s">
        <v>186</v>
      </c>
      <c r="D8" s="113" t="s">
        <v>185</v>
      </c>
      <c r="E8" s="113" t="s">
        <v>55</v>
      </c>
      <c r="F8" s="112" t="s">
        <v>179</v>
      </c>
      <c r="G8" s="204" t="s">
        <v>233</v>
      </c>
      <c r="H8" s="205"/>
      <c r="I8" s="205"/>
      <c r="J8" s="206"/>
      <c r="K8" s="115" t="s">
        <v>232</v>
      </c>
      <c r="L8" s="115" t="s">
        <v>234</v>
      </c>
      <c r="M8" s="69"/>
      <c r="N8" s="114"/>
      <c r="O8" s="56"/>
      <c r="P8" s="57"/>
      <c r="Q8" s="57"/>
    </row>
    <row r="9" spans="1:17" s="33" customFormat="1" ht="101.25">
      <c r="A9" s="102">
        <v>11</v>
      </c>
      <c r="B9" s="102" t="s">
        <v>155</v>
      </c>
      <c r="C9" s="125" t="s">
        <v>215</v>
      </c>
      <c r="D9" s="113" t="s">
        <v>182</v>
      </c>
      <c r="E9" s="113" t="s">
        <v>55</v>
      </c>
      <c r="F9" s="112" t="s">
        <v>180</v>
      </c>
      <c r="G9" s="207" t="s">
        <v>235</v>
      </c>
      <c r="H9" s="208"/>
      <c r="I9" s="208"/>
      <c r="J9" s="209"/>
      <c r="K9" s="115" t="s">
        <v>236</v>
      </c>
      <c r="L9" s="115" t="s">
        <v>237</v>
      </c>
      <c r="M9" s="56"/>
      <c r="N9" s="128"/>
      <c r="O9" s="56"/>
      <c r="P9" s="57"/>
      <c r="Q9" s="57"/>
    </row>
    <row r="10" spans="1:17" s="25" customFormat="1" ht="32.25" customHeight="1">
      <c r="A10" s="102">
        <v>7</v>
      </c>
      <c r="B10" s="102" t="s">
        <v>155</v>
      </c>
      <c r="C10" s="130" t="s">
        <v>184</v>
      </c>
      <c r="D10" s="113" t="s">
        <v>175</v>
      </c>
      <c r="E10" s="113" t="s">
        <v>55</v>
      </c>
      <c r="F10" s="112" t="s">
        <v>181</v>
      </c>
      <c r="G10" s="204" t="s">
        <v>193</v>
      </c>
      <c r="H10" s="205"/>
      <c r="I10" s="205"/>
      <c r="J10" s="206"/>
      <c r="K10" s="126" t="s">
        <v>194</v>
      </c>
      <c r="L10" s="126" t="s">
        <v>231</v>
      </c>
      <c r="M10" s="69"/>
      <c r="N10" s="114" t="s">
        <v>192</v>
      </c>
      <c r="O10" s="69"/>
      <c r="P10" s="47"/>
      <c r="Q10" s="47"/>
    </row>
    <row r="11" spans="1:17" s="33" customFormat="1" ht="12" customHeight="1">
      <c r="A11" s="32"/>
      <c r="B11" s="32"/>
      <c r="C11" s="125"/>
      <c r="D11" s="113"/>
      <c r="E11" s="113"/>
      <c r="F11" s="112"/>
      <c r="G11" s="204"/>
      <c r="H11" s="205"/>
      <c r="I11" s="205"/>
      <c r="J11" s="206"/>
      <c r="K11" s="115"/>
      <c r="L11" s="115"/>
      <c r="M11" s="69"/>
      <c r="N11" s="114"/>
      <c r="O11" s="56"/>
      <c r="P11" s="57"/>
      <c r="Q11" s="57"/>
    </row>
    <row r="1048235" spans="13:13" ht="12" customHeight="1">
      <c r="M1048235" s="64"/>
    </row>
  </sheetData>
  <dataConsolidate/>
  <mergeCells count="13">
    <mergeCell ref="M1:O1"/>
    <mergeCell ref="M2:O2"/>
    <mergeCell ref="A1:D2"/>
    <mergeCell ref="F1:G1"/>
    <mergeCell ref="F2:G2"/>
    <mergeCell ref="G11:J11"/>
    <mergeCell ref="G9:J9"/>
    <mergeCell ref="G10:J10"/>
    <mergeCell ref="G8:J8"/>
    <mergeCell ref="G6:J6"/>
    <mergeCell ref="G7:J7"/>
    <mergeCell ref="G5:J5"/>
    <mergeCell ref="G4:J4"/>
  </mergeCells>
  <dataValidations count="4">
    <dataValidation allowBlank="1" showDropDown="1" showInputMessage="1" showErrorMessage="1" sqref="M1048235:M1048576"/>
    <dataValidation type="list" allowBlank="1" showInputMessage="1" showErrorMessage="1" sqref="N5:N11">
      <formula1>"Load,Click,Double Click,Change,Selected,KeyDown,KeyPress,Hover,Focus,LostFocus"</formula1>
    </dataValidation>
    <dataValidation type="list" allowBlank="1" showInputMessage="1" showErrorMessage="1" sqref="D5:D11">
      <formula1>"Select,Insert,Update,Delete"</formula1>
    </dataValidation>
    <dataValidation type="list" allowBlank="1" showInputMessage="1" showErrorMessage="1" sqref="E5:E11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8"/>
  <sheetViews>
    <sheetView view="pageBreakPreview" topLeftCell="A11" zoomScale="106" zoomScaleSheetLayoutView="106" workbookViewId="0">
      <selection activeCell="H124" sqref="H12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61" t="s">
        <v>0</v>
      </c>
      <c r="B1" s="16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CRMF1021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Thị Phượng</v>
      </c>
    </row>
    <row r="2" spans="1:13" ht="12" customHeight="1">
      <c r="A2" s="161"/>
      <c r="B2" s="16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phân loại đầu mối</v>
      </c>
      <c r="G2" s="30" t="s">
        <v>6</v>
      </c>
      <c r="H2" s="35" t="str">
        <f>'Update History'!H2</f>
        <v>20/03/2017</v>
      </c>
      <c r="I2" s="30" t="s">
        <v>8</v>
      </c>
      <c r="J2" s="35" t="str">
        <f>'Update History'!J2</f>
        <v>20/03/2017</v>
      </c>
    </row>
    <row r="3" spans="1:13" ht="12" customHeight="1">
      <c r="I3" s="122"/>
      <c r="J3" s="122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3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239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3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8"/>
      <c r="B9" s="68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8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8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8"/>
      <c r="C13" s="107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7"/>
      <c r="J14" s="40"/>
      <c r="K14" s="40"/>
      <c r="L14" s="40"/>
      <c r="M14" s="40"/>
    </row>
    <row r="15" spans="1:13" ht="12" customHeight="1">
      <c r="B15" s="68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.75" customHeight="1">
      <c r="B16" s="68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.75" customHeight="1">
      <c r="B17" s="68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.75" customHeight="1">
      <c r="B18" s="68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B19" s="68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238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8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3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3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3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3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3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3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3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3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3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3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3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3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3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3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3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3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3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3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3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3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3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3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3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3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3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3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3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3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3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3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3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3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3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3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3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3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3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3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3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3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3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3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3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3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3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3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3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3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3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3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3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3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3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3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3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3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3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3"/>
      <c r="B84" s="40"/>
      <c r="C84" s="7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3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3"/>
      <c r="B86" s="40"/>
      <c r="C86" s="7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3"/>
      <c r="B87" s="40"/>
      <c r="C87" s="7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3"/>
      <c r="B88" s="40"/>
      <c r="C88" s="7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3"/>
      <c r="B89" s="40"/>
      <c r="C89" s="7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3"/>
      <c r="B90" s="40"/>
      <c r="C90" s="7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3"/>
      <c r="B91" s="40"/>
      <c r="C91" s="7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3"/>
      <c r="B92" s="40"/>
      <c r="C92" s="7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3"/>
      <c r="B93" s="40"/>
      <c r="C93" s="7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3"/>
      <c r="B94" s="40"/>
      <c r="C94" s="7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3"/>
      <c r="B95" s="40"/>
      <c r="C95" s="7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3"/>
      <c r="B96" s="40"/>
      <c r="C96" s="7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3"/>
      <c r="B97" s="40"/>
      <c r="C97" s="7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3"/>
      <c r="B98" s="40"/>
      <c r="C98" s="7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3"/>
      <c r="B99" s="40"/>
      <c r="C99" s="7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3"/>
      <c r="B100" s="40"/>
      <c r="C100" s="7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6" ht="12" customHeight="1">
      <c r="A101" s="63"/>
      <c r="B101" s="40"/>
      <c r="C101" s="7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6" ht="12" customHeight="1">
      <c r="A102" s="63"/>
      <c r="B102" s="40"/>
      <c r="C102" s="7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6" ht="12" customHeight="1">
      <c r="A103" s="63"/>
      <c r="B103" s="40"/>
      <c r="C103" s="70"/>
      <c r="D103" s="7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6" ht="12" customHeight="1">
      <c r="A104" s="63"/>
      <c r="B104" s="213" t="s">
        <v>200</v>
      </c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</row>
    <row r="105" spans="1:16" ht="12" customHeight="1">
      <c r="A105" s="63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</row>
    <row r="106" spans="1:16" ht="12" customHeight="1">
      <c r="A106" s="63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</row>
    <row r="107" spans="1:16" ht="12" customHeight="1">
      <c r="A107" s="63"/>
      <c r="B107" s="40"/>
      <c r="C107" s="40"/>
      <c r="D107" s="7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6" ht="12" customHeight="1">
      <c r="A108" s="63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6" ht="12" customHeight="1">
      <c r="A109" s="63" t="s">
        <v>120</v>
      </c>
      <c r="B109" s="40"/>
      <c r="C109" s="7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B110" s="68" t="s">
        <v>118</v>
      </c>
      <c r="C110" s="7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6" ht="12" customHeight="1">
      <c r="B111" s="40"/>
      <c r="C111" s="70" t="s">
        <v>187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6" ht="12" customHeight="1">
      <c r="B112" s="40"/>
      <c r="C112" s="7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B113" s="68" t="s">
        <v>119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B114" s="68"/>
      <c r="C114" s="70" t="s">
        <v>187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3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 ht="12" customHeight="1">
      <c r="A116" s="63" t="s">
        <v>121</v>
      </c>
      <c r="B116" s="40"/>
      <c r="C116" s="7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 ht="12" customHeight="1">
      <c r="B117" s="68" t="s">
        <v>118</v>
      </c>
      <c r="C117" s="7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 ht="12" customHeight="1">
      <c r="B118" s="40"/>
      <c r="C118" s="70" t="s">
        <v>188</v>
      </c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 ht="12" customHeight="1">
      <c r="B119" s="40"/>
      <c r="C119" s="7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 ht="12" customHeight="1">
      <c r="B120" s="68" t="s">
        <v>119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 ht="12" customHeight="1">
      <c r="B121" s="68"/>
      <c r="C121" s="70" t="s">
        <v>188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13" ht="12" customHeight="1">
      <c r="A122" s="39"/>
      <c r="B122" s="7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3" ht="12" customHeight="1">
      <c r="A123" s="63" t="s">
        <v>122</v>
      </c>
      <c r="B123" s="40"/>
      <c r="C123" s="7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3" ht="12" customHeight="1">
      <c r="B124" s="68" t="s">
        <v>123</v>
      </c>
      <c r="C124" s="7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13" ht="12" customHeight="1">
      <c r="B125" s="68"/>
      <c r="C125" s="7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3" ht="12" customHeight="1">
      <c r="B126" s="40"/>
      <c r="C126" s="70"/>
      <c r="D126" s="40"/>
      <c r="E126" s="40"/>
      <c r="F126" s="40"/>
      <c r="G126" s="40"/>
      <c r="H126" s="40"/>
      <c r="I126" s="40"/>
      <c r="J126" s="40"/>
      <c r="K126" s="40"/>
      <c r="L126" s="40"/>
      <c r="M126" s="40"/>
    </row>
    <row r="127" spans="1:13" ht="12" customHeight="1">
      <c r="B127" s="68" t="s">
        <v>124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 spans="1:13" ht="12" customHeight="1">
      <c r="B128" s="68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</row>
    <row r="129" spans="1:13" ht="12" customHeight="1">
      <c r="A129" s="63" t="s">
        <v>125</v>
      </c>
      <c r="B129" s="40"/>
      <c r="C129" s="70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 spans="1:13" ht="12" customHeight="1">
      <c r="B130" s="68"/>
      <c r="C130" s="70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13" ht="12" customHeight="1">
      <c r="B131" s="40"/>
      <c r="C131" s="7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13" ht="12" customHeight="1">
      <c r="B132" s="68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13" ht="12" customHeight="1">
      <c r="B133" s="68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13" ht="12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" customHeight="1">
      <c r="B136" s="68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13" ht="12" customHeight="1">
      <c r="A137" s="39"/>
      <c r="B137" s="40"/>
      <c r="C137" s="7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13" ht="12" customHeight="1">
      <c r="A138" s="39"/>
      <c r="B138" s="40"/>
      <c r="C138" s="7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13" ht="12" customHeight="1">
      <c r="A139" s="39"/>
      <c r="B139" s="40"/>
      <c r="C139" s="7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13" ht="12" customHeight="1">
      <c r="A140" s="63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3" ht="12" customHeight="1">
      <c r="B141" s="68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13" ht="12" customHeight="1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 ht="12" customHeight="1">
      <c r="B143" s="68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13" ht="12" customHeight="1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63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3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A149" s="39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39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A155" s="3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A157" s="3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39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44"/>
      <c r="B168" s="45"/>
      <c r="C168" s="45"/>
      <c r="D168" s="45"/>
      <c r="E168" s="45"/>
      <c r="F168" s="45"/>
      <c r="G168" s="45"/>
      <c r="H168" s="45"/>
      <c r="I168" s="45"/>
      <c r="J168" s="40"/>
      <c r="K168" s="40"/>
      <c r="L168" s="40"/>
      <c r="M168" s="40"/>
    </row>
  </sheetData>
  <mergeCells count="2">
    <mergeCell ref="B104:P106"/>
    <mergeCell ref="A1:B2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4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CRMF1021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Thị Phượng</v>
      </c>
    </row>
    <row r="2" spans="1:10" ht="12" customHeight="1">
      <c r="A2" s="161"/>
      <c r="B2" s="16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phân loại đầu mối</v>
      </c>
      <c r="G2" s="30" t="s">
        <v>6</v>
      </c>
      <c r="H2" s="35" t="str">
        <f>'Update History'!H2</f>
        <v>20/03/2017</v>
      </c>
      <c r="I2" s="30" t="s">
        <v>8</v>
      </c>
      <c r="J2" s="35" t="str">
        <f>'Update History'!J2</f>
        <v>20/03/2017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3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3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2017-03-20T08:02:22Z</dcterms:modified>
</cp:coreProperties>
</file>