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"/>
    </mc:Choice>
  </mc:AlternateContent>
  <bookViews>
    <workbookView xWindow="0" yWindow="0" windowWidth="20490" windowHeight="7755" activeTab="1"/>
  </bookViews>
  <sheets>
    <sheet name="AR0725_HT" sheetId="3" r:id="rId1"/>
    <sheet name="EXAMPL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E19" i="1"/>
  <c r="D19" i="1"/>
  <c r="C19" i="1"/>
  <c r="E10" i="1"/>
  <c r="F16" i="1"/>
  <c r="F15" i="1"/>
  <c r="F10" i="1" s="1"/>
  <c r="D10" i="1"/>
  <c r="C10" i="1"/>
  <c r="F19" i="1" l="1"/>
  <c r="C30" i="1" l="1"/>
  <c r="F30" i="1" s="1"/>
  <c r="F27" i="1"/>
  <c r="E26" i="1"/>
  <c r="C26" i="1"/>
  <c r="F26" i="1" s="1"/>
  <c r="F23" i="1"/>
  <c r="D22" i="1"/>
  <c r="C22" i="1"/>
  <c r="F22" i="1" s="1"/>
  <c r="E31" i="1"/>
  <c r="E18" i="1"/>
  <c r="D18" i="1"/>
  <c r="F17" i="1"/>
  <c r="F14" i="1"/>
  <c r="F13" i="1"/>
  <c r="F12" i="1"/>
  <c r="F11" i="1"/>
  <c r="C18" i="1"/>
  <c r="F18" i="1" l="1"/>
  <c r="D31" i="1"/>
  <c r="F31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<sst xmlns="http://schemas.openxmlformats.org/spreadsheetml/2006/main" count="69" uniqueCount="42">
  <si>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</si>
  <si>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</si>
  <si>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</si>
  <si>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</si>
  <si>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</si>
  <si>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</si>
  <si>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</si>
  <si>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</si>
  <si>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</si>
  <si>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</si>
  <si>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</si>
  <si>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</si>
  <si>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</si>
  <si>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</si>
  <si>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</si>
  <si>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</si>
  <si>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Cọc vỏ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</si>
  <si>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</si>
  <si>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</si>
  <si>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</si>
  <si>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</si>
  <si>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</si>
  <si>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</si>
  <si>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</si>
  <si>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</si>
  <si>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</si>
  <si>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</si>
  <si>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</si>
  <si>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</si>
  <si>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</si>
  <si>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</si>
  <si>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</si>
  <si>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</si>
  <si>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</si>
  <si>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>IsBottle</t>
  </si>
  <si>
    <t xml:space="preserve">Tên đơn vị : </t>
  </si>
  <si>
    <t xml:space="preserve">Chi nhánh: </t>
  </si>
  <si>
    <t xml:space="preserve">Kho: </t>
  </si>
  <si>
    <t>Thủ kho</t>
  </si>
  <si>
    <t>Kế toán</t>
  </si>
  <si>
    <t>Giám đốc</t>
  </si>
  <si>
    <t>InventoryName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</si>
</sst>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3" borderId="1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right"/>
    </xf>
    <xf numFmtId="164" fontId="7" fillId="3" borderId="1" xfId="4" applyFont="1" applyFill="1" applyBorder="1" applyAlignment="1">
      <alignment horizontal="left"/>
    </xf>
    <xf numFmtId="164" fontId="7" fillId="3" borderId="1" xfId="4" applyFont="1" applyFill="1" applyBorder="1"/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4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B11" sqref="B11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8"/>
      <c r="B1" s="29" t="s">
        <v>35</v>
      </c>
      <c r="C1" s="29"/>
      <c r="D1" s="29"/>
      <c r="E1" s="29"/>
      <c r="F1" s="29"/>
    </row>
    <row r="2" spans="1:6" x14ac:dyDescent="0.25">
      <c r="A2" s="28"/>
      <c r="B2" s="29" t="s">
        <v>36</v>
      </c>
      <c r="C2" s="29"/>
      <c r="D2" s="29"/>
      <c r="E2" s="29"/>
      <c r="F2" s="29"/>
    </row>
    <row r="3" spans="1:6" x14ac:dyDescent="0.25">
      <c r="A3" s="28"/>
      <c r="B3" s="29" t="s">
        <v>24</v>
      </c>
      <c r="C3" s="29" t="s">
        <v>25</v>
      </c>
      <c r="D3" s="29" t="s">
        <v>26</v>
      </c>
      <c r="E3" s="29"/>
      <c r="F3" s="29"/>
    </row>
    <row r="4" spans="1:6" ht="20.25" x14ac:dyDescent="0.3">
      <c r="A4" s="35" t="s">
        <v>20</v>
      </c>
      <c r="B4" s="35"/>
      <c r="C4" s="35"/>
      <c r="D4" s="35"/>
      <c r="E4" s="35"/>
      <c r="F4" s="35"/>
    </row>
    <row r="5" spans="1:6" ht="15.75" x14ac:dyDescent="0.25">
      <c r="A5" s="36" t="s">
        <v>0</v>
      </c>
      <c r="B5" s="36"/>
      <c r="C5" s="36"/>
      <c r="D5" s="36"/>
      <c r="E5" s="36"/>
      <c r="F5" s="36"/>
    </row>
    <row r="6" spans="1:6" ht="15.75" x14ac:dyDescent="0.25">
      <c r="A6" s="33"/>
      <c r="B6" s="33"/>
      <c r="C6" s="36" t="s">
        <v>37</v>
      </c>
      <c r="D6" s="36"/>
      <c r="E6" s="33"/>
      <c r="F6" s="33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31</v>
      </c>
      <c r="C8" s="8" t="s">
        <v>27</v>
      </c>
      <c r="D8" s="8" t="s">
        <v>29</v>
      </c>
      <c r="E8" s="8" t="s">
        <v>28</v>
      </c>
      <c r="F8" s="8" t="s">
        <v>30</v>
      </c>
    </row>
    <row r="9" spans="1:6" ht="15.75" x14ac:dyDescent="0.25">
      <c r="A9" s="37" t="s">
        <v>9</v>
      </c>
      <c r="B9" s="38"/>
      <c r="C9" s="16"/>
      <c r="D9" s="16"/>
      <c r="E9" s="16"/>
      <c r="F9" s="16"/>
    </row>
    <row r="10" spans="1:6" ht="15.75" x14ac:dyDescent="0.25">
      <c r="A10" s="11">
        <v>1</v>
      </c>
      <c r="B10" s="18" t="s">
        <v>32</v>
      </c>
      <c r="C10" s="19"/>
      <c r="D10" s="19"/>
      <c r="E10" s="19"/>
      <c r="F10" s="19"/>
    </row>
    <row r="11" spans="1:6" ht="15.75" x14ac:dyDescent="0.25">
      <c r="A11" s="11"/>
      <c r="B11" s="20" t="s">
        <v>41</v>
      </c>
      <c r="C11" s="19"/>
      <c r="D11" s="19"/>
      <c r="E11" s="19"/>
      <c r="F11" s="13"/>
    </row>
    <row r="12" spans="1:6" ht="15.75" x14ac:dyDescent="0.25">
      <c r="A12" s="11"/>
      <c r="B12" s="20" t="s">
        <v>41</v>
      </c>
      <c r="C12" s="19"/>
      <c r="D12" s="19"/>
      <c r="E12" s="19"/>
      <c r="F12" s="13"/>
    </row>
    <row r="13" spans="1:6" ht="15.75" x14ac:dyDescent="0.25">
      <c r="A13" s="11"/>
      <c r="B13" s="20" t="s">
        <v>41</v>
      </c>
      <c r="C13" s="19"/>
      <c r="D13" s="19"/>
      <c r="E13" s="19"/>
      <c r="F13" s="13"/>
    </row>
    <row r="14" spans="1:6" ht="15.75" x14ac:dyDescent="0.25">
      <c r="A14" s="11"/>
      <c r="B14" s="20" t="s">
        <v>41</v>
      </c>
      <c r="C14" s="19"/>
      <c r="D14" s="19"/>
      <c r="E14" s="19"/>
      <c r="F14" s="13"/>
    </row>
    <row r="15" spans="1:6" ht="15.75" x14ac:dyDescent="0.25">
      <c r="A15" s="11"/>
      <c r="B15" s="20" t="s">
        <v>41</v>
      </c>
      <c r="C15" s="19"/>
      <c r="D15" s="19"/>
      <c r="E15" s="19"/>
      <c r="F15" s="13"/>
    </row>
    <row r="16" spans="1:6" ht="15.75" x14ac:dyDescent="0.25">
      <c r="A16" s="21"/>
      <c r="B16" s="22" t="s">
        <v>34</v>
      </c>
      <c r="C16" s="23"/>
      <c r="D16" s="23"/>
      <c r="E16" s="23"/>
      <c r="F16" s="23"/>
    </row>
    <row r="17" spans="1:6" ht="15.75" x14ac:dyDescent="0.25">
      <c r="A17" s="11">
        <v>2</v>
      </c>
      <c r="B17" s="18" t="s">
        <v>32</v>
      </c>
      <c r="C17" s="19"/>
      <c r="D17" s="19"/>
      <c r="E17" s="19"/>
      <c r="F17" s="13"/>
    </row>
    <row r="18" spans="1:6" ht="15.75" x14ac:dyDescent="0.25">
      <c r="A18" s="21"/>
      <c r="B18" s="22" t="s">
        <v>34</v>
      </c>
      <c r="C18" s="23"/>
      <c r="D18" s="23"/>
      <c r="E18" s="23"/>
      <c r="F18" s="23"/>
    </row>
    <row r="19" spans="1:6" ht="15.75" x14ac:dyDescent="0.25">
      <c r="A19" s="11">
        <v>3</v>
      </c>
      <c r="B19" s="18" t="s">
        <v>32</v>
      </c>
      <c r="C19" s="13"/>
      <c r="D19" s="19"/>
      <c r="E19" s="19"/>
      <c r="F19" s="13"/>
    </row>
    <row r="20" spans="1:6" ht="15.75" x14ac:dyDescent="0.25">
      <c r="A20" s="21"/>
      <c r="B20" s="22" t="s">
        <v>34</v>
      </c>
      <c r="C20" s="24"/>
      <c r="D20" s="23"/>
      <c r="E20" s="24"/>
      <c r="F20" s="23"/>
    </row>
    <row r="21" spans="1:6" ht="15.75" x14ac:dyDescent="0.25">
      <c r="A21" s="11">
        <v>4</v>
      </c>
      <c r="B21" s="18" t="s">
        <v>32</v>
      </c>
      <c r="C21" s="19"/>
      <c r="D21" s="19"/>
      <c r="E21" s="19"/>
      <c r="F21" s="13"/>
    </row>
    <row r="22" spans="1:6" ht="15.75" x14ac:dyDescent="0.25">
      <c r="A22" s="21"/>
      <c r="B22" s="22" t="s">
        <v>34</v>
      </c>
      <c r="C22" s="23"/>
      <c r="D22" s="23"/>
      <c r="E22" s="23"/>
      <c r="F22" s="23"/>
    </row>
    <row r="23" spans="1:6" ht="15.75" x14ac:dyDescent="0.25">
      <c r="A23" s="11"/>
      <c r="B23" s="12" t="s">
        <v>33</v>
      </c>
      <c r="C23" s="13"/>
      <c r="D23" s="13"/>
      <c r="E23" s="13"/>
      <c r="F23" s="13"/>
    </row>
    <row r="26" spans="1:6" x14ac:dyDescent="0.25">
      <c r="A26" s="34" t="s">
        <v>38</v>
      </c>
      <c r="B26" s="34"/>
      <c r="C26" s="34" t="s">
        <v>39</v>
      </c>
      <c r="D26" s="34"/>
      <c r="E26" s="34" t="s">
        <v>40</v>
      </c>
    </row>
    <row r="27" spans="1:6" x14ac:dyDescent="0.25">
      <c r="A27" s="34"/>
      <c r="B27" s="34"/>
      <c r="C27" s="34"/>
      <c r="D27" s="34"/>
      <c r="E27" s="34"/>
    </row>
  </sheetData>
  <mergeCells count="4">
    <mergeCell ref="A4:F4"/>
    <mergeCell ref="A5:F5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9"/>
  <sheetViews>
    <sheetView tabSelected="1" topLeftCell="A15" workbookViewId="0">
      <selection activeCell="F24" sqref="F24"/>
    </sheetView>
  </sheetViews>
  <sheetFormatPr defaultRowHeight="12.75" x14ac:dyDescent="0.2"/>
  <cols>
    <col min="1" max="1" width="3.85546875" style="28" bestFit="1" customWidth="1"/>
    <col min="2" max="2" width="37.42578125" style="29" customWidth="1"/>
    <col min="3" max="3" width="14" style="29" customWidth="1"/>
    <col min="4" max="5" width="20.85546875" style="29" customWidth="1"/>
    <col min="6" max="6" width="17" style="29" customWidth="1"/>
    <col min="7" max="12" width="9.140625" style="28"/>
    <col min="13" max="13" width="9.140625" style="30"/>
    <col min="14" max="19" width="9.140625" style="28"/>
    <col min="20" max="20" width="9.140625" style="30"/>
    <col min="21" max="26" width="9.140625" style="28"/>
    <col min="27" max="27" width="9.140625" style="30"/>
    <col min="28" max="28" width="9.140625" style="28"/>
    <col min="29" max="16384" width="9.140625" style="3"/>
  </cols>
  <sheetData>
    <row r="1" spans="1:251" x14ac:dyDescent="0.2">
      <c r="B1" s="29" t="s">
        <v>21</v>
      </c>
    </row>
    <row r="2" spans="1:251" x14ac:dyDescent="0.2">
      <c r="B2" s="29" t="s">
        <v>22</v>
      </c>
    </row>
    <row r="3" spans="1:251" x14ac:dyDescent="0.2">
      <c r="B3" s="29" t="s">
        <v>24</v>
      </c>
      <c r="C3" s="29" t="s">
        <v>25</v>
      </c>
      <c r="D3" s="29" t="s">
        <v>26</v>
      </c>
    </row>
    <row r="4" spans="1:251" ht="21" customHeight="1" x14ac:dyDescent="0.3">
      <c r="A4" s="35" t="s">
        <v>20</v>
      </c>
      <c r="B4" s="35"/>
      <c r="C4" s="35"/>
      <c r="D4" s="35"/>
      <c r="E4" s="35"/>
      <c r="F4" s="3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6" t="s">
        <v>0</v>
      </c>
      <c r="B5" s="36"/>
      <c r="C5" s="36"/>
      <c r="D5" s="36"/>
      <c r="E5" s="36"/>
      <c r="F5" s="3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33"/>
      <c r="B6" s="33"/>
      <c r="C6" s="36" t="s">
        <v>23</v>
      </c>
      <c r="D6" s="36"/>
      <c r="E6" s="33"/>
      <c r="F6" s="3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7" t="s">
        <v>9</v>
      </c>
      <c r="B9" s="38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30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21"/>
      <c r="B18" s="22" t="s">
        <v>16</v>
      </c>
      <c r="C18" s="23">
        <f>C10*50000</f>
        <v>252200000</v>
      </c>
      <c r="D18" s="23">
        <f>18350000-7500000</f>
        <v>10850000</v>
      </c>
      <c r="E18" s="23">
        <f>5550000-2500000</f>
        <v>3050000</v>
      </c>
      <c r="F18" s="23">
        <f t="shared" si="0"/>
        <v>260000000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>
        <v>5</v>
      </c>
      <c r="B19" s="18" t="s">
        <v>17</v>
      </c>
      <c r="C19" s="19">
        <f>SUM(C20:C21)</f>
        <v>5500</v>
      </c>
      <c r="D19" s="19">
        <f>SUM(D20:D21)</f>
        <v>25257</v>
      </c>
      <c r="E19" s="19">
        <f>SUM(E20:E21)</f>
        <v>23283</v>
      </c>
      <c r="F19" s="13">
        <f>C19+D19-E19</f>
        <v>7474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13</v>
      </c>
      <c r="C20" s="19">
        <v>3500</v>
      </c>
      <c r="D20" s="19">
        <v>22257</v>
      </c>
      <c r="E20" s="19">
        <v>23112</v>
      </c>
      <c r="F20" s="13">
        <f>C20+D20-E20</f>
        <v>2645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/>
      <c r="B21" s="20" t="s">
        <v>11</v>
      </c>
      <c r="C21" s="19">
        <v>2000</v>
      </c>
      <c r="D21" s="19">
        <v>3000</v>
      </c>
      <c r="E21" s="19">
        <v>171</v>
      </c>
      <c r="F21" s="13">
        <f>C21+D21-E21</f>
        <v>4829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21"/>
      <c r="B22" s="22" t="s">
        <v>16</v>
      </c>
      <c r="C22" s="23">
        <f>C19*50000</f>
        <v>275000000</v>
      </c>
      <c r="D22" s="23">
        <f>99740000+50000</f>
        <v>99790000</v>
      </c>
      <c r="E22" s="23">
        <v>22250000</v>
      </c>
      <c r="F22" s="23">
        <f t="shared" si="0"/>
        <v>352540000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>
        <v>6</v>
      </c>
      <c r="B23" s="18" t="s">
        <v>18</v>
      </c>
      <c r="C23" s="13">
        <v>450</v>
      </c>
      <c r="D23" s="19"/>
      <c r="E23" s="19">
        <v>400</v>
      </c>
      <c r="F23" s="13">
        <f t="shared" si="0"/>
        <v>50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/>
      <c r="B24" s="18"/>
      <c r="C24" s="13"/>
      <c r="D24" s="19"/>
      <c r="E24" s="19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18"/>
      <c r="C25" s="13"/>
      <c r="D25" s="19"/>
      <c r="E25" s="19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21"/>
      <c r="B26" s="22" t="s">
        <v>16</v>
      </c>
      <c r="C26" s="24">
        <f>C23*50000</f>
        <v>22500000</v>
      </c>
      <c r="D26" s="23"/>
      <c r="E26" s="24">
        <f>E23*50000</f>
        <v>20000000</v>
      </c>
      <c r="F26" s="23">
        <f t="shared" si="0"/>
        <v>2500000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s="17" customFormat="1" ht="15.75" x14ac:dyDescent="0.25">
      <c r="A27" s="11">
        <v>7</v>
      </c>
      <c r="B27" s="18" t="s">
        <v>19</v>
      </c>
      <c r="C27" s="19">
        <v>50</v>
      </c>
      <c r="D27" s="19">
        <v>20</v>
      </c>
      <c r="E27" s="19">
        <v>20</v>
      </c>
      <c r="F27" s="13">
        <f t="shared" si="0"/>
        <v>50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7" customFormat="1" ht="15.75" x14ac:dyDescent="0.25">
      <c r="A28" s="11"/>
      <c r="B28" s="18"/>
      <c r="C28" s="19"/>
      <c r="D28" s="19"/>
      <c r="E28" s="19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</row>
    <row r="29" spans="1:251" s="17" customFormat="1" ht="15.75" x14ac:dyDescent="0.25">
      <c r="A29" s="11"/>
      <c r="B29" s="18"/>
      <c r="C29" s="19"/>
      <c r="D29" s="19"/>
      <c r="E29" s="19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</row>
    <row r="30" spans="1:251" s="17" customFormat="1" ht="15.75" x14ac:dyDescent="0.25">
      <c r="A30" s="21"/>
      <c r="B30" s="22" t="s">
        <v>16</v>
      </c>
      <c r="C30" s="23">
        <f>C27*50000</f>
        <v>2500000</v>
      </c>
      <c r="D30" s="23"/>
      <c r="E30" s="23"/>
      <c r="F30" s="23">
        <f t="shared" si="0"/>
        <v>2500000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</row>
    <row r="31" spans="1:251" ht="15.75" x14ac:dyDescent="0.25">
      <c r="A31" s="11">
        <v>1</v>
      </c>
      <c r="B31" s="12" t="s">
        <v>8</v>
      </c>
      <c r="C31" s="13">
        <v>10000</v>
      </c>
      <c r="D31" s="13">
        <f>SUM(D10,D19,D23,D27)</f>
        <v>31160</v>
      </c>
      <c r="E31" s="13">
        <f>SUM(E10,E19,E23,E27)</f>
        <v>24856</v>
      </c>
      <c r="F31" s="13">
        <f>C31+D31-E31</f>
        <v>16304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</row>
    <row r="32" spans="1:251" s="15" customFormat="1" ht="48" customHeight="1" x14ac:dyDescent="0.25">
      <c r="A32" s="25"/>
      <c r="B32" s="31"/>
      <c r="C32" s="32"/>
      <c r="D32" s="32"/>
      <c r="E32" s="32"/>
      <c r="F32" s="3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1" s="15" customFormat="1" ht="24.75" customHeight="1" x14ac:dyDescent="0.25">
      <c r="A33" s="25"/>
      <c r="B33" s="34" t="s">
        <v>38</v>
      </c>
      <c r="C33" s="34"/>
      <c r="D33" s="34" t="s">
        <v>39</v>
      </c>
      <c r="E33" s="34"/>
      <c r="F33" s="34" t="s">
        <v>40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51" s="15" customFormat="1" ht="24.75" customHeight="1" x14ac:dyDescent="0.25">
      <c r="A34" s="25"/>
      <c r="B34" s="34"/>
      <c r="C34" s="34"/>
      <c r="D34" s="34"/>
      <c r="E34" s="34"/>
      <c r="F34" s="3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51" x14ac:dyDescent="0.2">
      <c r="A35" s="4"/>
      <c r="B35" s="26"/>
      <c r="C35" s="26"/>
      <c r="D35" s="26"/>
      <c r="E35" s="26"/>
      <c r="F35" s="2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x14ac:dyDescent="0.2">
      <c r="A36" s="4"/>
      <c r="B36" s="26"/>
      <c r="C36" s="26"/>
      <c r="D36" s="26"/>
      <c r="E36" s="26"/>
      <c r="F36" s="2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</row>
    <row r="37" spans="1:251" x14ac:dyDescent="0.2">
      <c r="A37" s="4"/>
      <c r="B37" s="26"/>
      <c r="C37" s="26"/>
      <c r="D37" s="26"/>
      <c r="E37" s="26"/>
      <c r="F37" s="2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</row>
    <row r="38" spans="1:251" x14ac:dyDescent="0.2">
      <c r="A38" s="4"/>
      <c r="B38" s="26"/>
      <c r="C38" s="26"/>
      <c r="D38" s="26"/>
      <c r="E38" s="26"/>
      <c r="F38" s="2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</row>
    <row r="39" spans="1:251" x14ac:dyDescent="0.2">
      <c r="A39" s="4"/>
      <c r="B39" s="26"/>
      <c r="C39" s="26"/>
      <c r="D39" s="26"/>
      <c r="E39" s="26"/>
      <c r="F39" s="2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</row>
    <row r="40" spans="1:251" s="5" customFormat="1" x14ac:dyDescent="0.2">
      <c r="A40" s="4"/>
      <c r="B40" s="27"/>
      <c r="C40" s="27"/>
      <c r="D40" s="27"/>
      <c r="E40" s="27"/>
      <c r="F40" s="2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7"/>
      <c r="C41" s="27"/>
      <c r="D41" s="27"/>
      <c r="E41" s="27"/>
      <c r="F41" s="2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7"/>
      <c r="C42" s="27"/>
      <c r="D42" s="27"/>
      <c r="E42" s="27"/>
      <c r="F42" s="2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7"/>
      <c r="C43" s="27"/>
      <c r="D43" s="27"/>
      <c r="E43" s="27"/>
      <c r="F43" s="2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7"/>
      <c r="C44" s="27"/>
      <c r="D44" s="27"/>
      <c r="E44" s="27"/>
      <c r="F44" s="2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7"/>
      <c r="C45" s="27"/>
      <c r="D45" s="27"/>
      <c r="E45" s="27"/>
      <c r="F45" s="2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7"/>
      <c r="C46" s="27"/>
      <c r="D46" s="27"/>
      <c r="E46" s="27"/>
      <c r="F46" s="2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7"/>
      <c r="C47" s="27"/>
      <c r="D47" s="27"/>
      <c r="E47" s="27"/>
      <c r="F47" s="2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7"/>
      <c r="C48" s="27"/>
      <c r="D48" s="27"/>
      <c r="E48" s="27"/>
      <c r="F48" s="2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7"/>
      <c r="C49" s="27"/>
      <c r="D49" s="27"/>
      <c r="E49" s="27"/>
      <c r="F49" s="2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7"/>
      <c r="C50" s="27"/>
      <c r="D50" s="27"/>
      <c r="E50" s="27"/>
      <c r="F50" s="2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7"/>
      <c r="C51" s="27"/>
      <c r="D51" s="27"/>
      <c r="E51" s="27"/>
      <c r="F51" s="2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7"/>
      <c r="C52" s="27"/>
      <c r="D52" s="27"/>
      <c r="E52" s="27"/>
      <c r="F52" s="2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7"/>
      <c r="C53" s="27"/>
      <c r="D53" s="27"/>
      <c r="E53" s="27"/>
      <c r="F53" s="2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7"/>
      <c r="C54" s="27"/>
      <c r="D54" s="27"/>
      <c r="E54" s="27"/>
      <c r="F54" s="2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7"/>
      <c r="C55" s="27"/>
      <c r="D55" s="27"/>
      <c r="E55" s="27"/>
      <c r="F55" s="2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7"/>
      <c r="C56" s="27"/>
      <c r="D56" s="27"/>
      <c r="E56" s="27"/>
      <c r="F56" s="2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7"/>
      <c r="C57" s="27"/>
      <c r="D57" s="27"/>
      <c r="E57" s="27"/>
      <c r="F57" s="2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7"/>
      <c r="C58" s="27"/>
      <c r="D58" s="27"/>
      <c r="E58" s="27"/>
      <c r="F58" s="2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7"/>
      <c r="C59" s="27"/>
      <c r="D59" s="27"/>
      <c r="E59" s="27"/>
      <c r="F59" s="2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7"/>
      <c r="C60" s="27"/>
      <c r="D60" s="27"/>
      <c r="E60" s="27"/>
      <c r="F60" s="2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7"/>
      <c r="C61" s="27"/>
      <c r="D61" s="27"/>
      <c r="E61" s="27"/>
      <c r="F61" s="2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7"/>
      <c r="C62" s="27"/>
      <c r="D62" s="27"/>
      <c r="E62" s="27"/>
      <c r="F62" s="2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7"/>
      <c r="C63" s="27"/>
      <c r="D63" s="27"/>
      <c r="E63" s="27"/>
      <c r="F63" s="2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7"/>
      <c r="C64" s="27"/>
      <c r="D64" s="27"/>
      <c r="E64" s="27"/>
      <c r="F64" s="2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7"/>
      <c r="C65" s="27"/>
      <c r="D65" s="27"/>
      <c r="E65" s="27"/>
      <c r="F65" s="2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7"/>
      <c r="C66" s="27"/>
      <c r="D66" s="27"/>
      <c r="E66" s="27"/>
      <c r="F66" s="2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7"/>
      <c r="C67" s="27"/>
      <c r="D67" s="27"/>
      <c r="E67" s="27"/>
      <c r="F67" s="2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7"/>
      <c r="C68" s="27"/>
      <c r="D68" s="27"/>
      <c r="E68" s="27"/>
      <c r="F68" s="2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7"/>
      <c r="C69" s="27"/>
      <c r="D69" s="27"/>
      <c r="E69" s="27"/>
      <c r="F69" s="2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7"/>
      <c r="C70" s="27"/>
      <c r="D70" s="27"/>
      <c r="E70" s="27"/>
      <c r="F70" s="2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7"/>
      <c r="C71" s="27"/>
      <c r="D71" s="27"/>
      <c r="E71" s="27"/>
      <c r="F71" s="2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7"/>
      <c r="C72" s="27"/>
      <c r="D72" s="27"/>
      <c r="E72" s="27"/>
      <c r="F72" s="2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7"/>
      <c r="C73" s="27"/>
      <c r="D73" s="27"/>
      <c r="E73" s="27"/>
      <c r="F73" s="2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7"/>
      <c r="C74" s="27"/>
      <c r="D74" s="27"/>
      <c r="E74" s="27"/>
      <c r="F74" s="2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7"/>
      <c r="C75" s="27"/>
      <c r="D75" s="27"/>
      <c r="E75" s="27"/>
      <c r="F75" s="2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7"/>
      <c r="C76" s="27"/>
      <c r="D76" s="27"/>
      <c r="E76" s="27"/>
      <c r="F76" s="2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7"/>
      <c r="C77" s="27"/>
      <c r="D77" s="27"/>
      <c r="E77" s="27"/>
      <c r="F77" s="2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7"/>
      <c r="C78" s="27"/>
      <c r="D78" s="27"/>
      <c r="E78" s="27"/>
      <c r="F78" s="2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7"/>
      <c r="C79" s="27"/>
      <c r="D79" s="27"/>
      <c r="E79" s="27"/>
      <c r="F79" s="2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7"/>
      <c r="C80" s="27"/>
      <c r="D80" s="27"/>
      <c r="E80" s="27"/>
      <c r="F80" s="2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7"/>
      <c r="C81" s="27"/>
      <c r="D81" s="27"/>
      <c r="E81" s="27"/>
      <c r="F81" s="2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7"/>
      <c r="C82" s="27"/>
      <c r="D82" s="27"/>
      <c r="E82" s="27"/>
      <c r="F82" s="2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7"/>
      <c r="C83" s="27"/>
      <c r="D83" s="27"/>
      <c r="E83" s="27"/>
      <c r="F83" s="2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7"/>
      <c r="C84" s="27"/>
      <c r="D84" s="27"/>
      <c r="E84" s="27"/>
      <c r="F84" s="2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7"/>
      <c r="C85" s="27"/>
      <c r="D85" s="27"/>
      <c r="E85" s="27"/>
      <c r="F85" s="2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7"/>
      <c r="C86" s="27"/>
      <c r="D86" s="27"/>
      <c r="E86" s="27"/>
      <c r="F86" s="2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7"/>
      <c r="C87" s="27"/>
      <c r="D87" s="27"/>
      <c r="E87" s="27"/>
      <c r="F87" s="2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7"/>
      <c r="C88" s="27"/>
      <c r="D88" s="27"/>
      <c r="E88" s="27"/>
      <c r="F88" s="2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7"/>
      <c r="C89" s="27"/>
      <c r="D89" s="27"/>
      <c r="E89" s="27"/>
      <c r="F89" s="2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7"/>
      <c r="C90" s="27"/>
      <c r="D90" s="27"/>
      <c r="E90" s="27"/>
      <c r="F90" s="2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7"/>
      <c r="C91" s="27"/>
      <c r="D91" s="27"/>
      <c r="E91" s="27"/>
      <c r="F91" s="2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7"/>
      <c r="C92" s="27"/>
      <c r="D92" s="27"/>
      <c r="E92" s="27"/>
      <c r="F92" s="2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7"/>
      <c r="C93" s="27"/>
      <c r="D93" s="27"/>
      <c r="E93" s="27"/>
      <c r="F93" s="2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7"/>
      <c r="C94" s="27"/>
      <c r="D94" s="27"/>
      <c r="E94" s="27"/>
      <c r="F94" s="2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7"/>
      <c r="C95" s="27"/>
      <c r="D95" s="27"/>
      <c r="E95" s="27"/>
      <c r="F95" s="2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7"/>
      <c r="C96" s="27"/>
      <c r="D96" s="27"/>
      <c r="E96" s="27"/>
      <c r="F96" s="2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7"/>
      <c r="C97" s="27"/>
      <c r="D97" s="27"/>
      <c r="E97" s="27"/>
      <c r="F97" s="2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7"/>
      <c r="C98" s="27"/>
      <c r="D98" s="27"/>
      <c r="E98" s="27"/>
      <c r="F98" s="2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7"/>
      <c r="C99" s="27"/>
      <c r="D99" s="27"/>
      <c r="E99" s="27"/>
      <c r="F99" s="2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7"/>
      <c r="C100" s="27"/>
      <c r="D100" s="27"/>
      <c r="E100" s="27"/>
      <c r="F100" s="2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7"/>
      <c r="C101" s="27"/>
      <c r="D101" s="27"/>
      <c r="E101" s="27"/>
      <c r="F101" s="2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7"/>
      <c r="C102" s="27"/>
      <c r="D102" s="27"/>
      <c r="E102" s="27"/>
      <c r="F102" s="2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7"/>
      <c r="C103" s="27"/>
      <c r="D103" s="27"/>
      <c r="E103" s="27"/>
      <c r="F103" s="2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7"/>
      <c r="C104" s="27"/>
      <c r="D104" s="27"/>
      <c r="E104" s="27"/>
      <c r="F104" s="2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7"/>
      <c r="C105" s="27"/>
      <c r="D105" s="27"/>
      <c r="E105" s="27"/>
      <c r="F105" s="2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s="5" customFormat="1" x14ac:dyDescent="0.2">
      <c r="A106" s="4"/>
      <c r="B106" s="27"/>
      <c r="C106" s="27"/>
      <c r="D106" s="27"/>
      <c r="E106" s="27"/>
      <c r="F106" s="2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s="5" customFormat="1" x14ac:dyDescent="0.2">
      <c r="A107" s="4"/>
      <c r="B107" s="27"/>
      <c r="C107" s="27"/>
      <c r="D107" s="27"/>
      <c r="E107" s="27"/>
      <c r="F107" s="2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s="5" customFormat="1" x14ac:dyDescent="0.2">
      <c r="A108" s="4"/>
      <c r="B108" s="27"/>
      <c r="C108" s="27"/>
      <c r="D108" s="27"/>
      <c r="E108" s="27"/>
      <c r="F108" s="2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s="5" customFormat="1" x14ac:dyDescent="0.2">
      <c r="A109" s="4"/>
      <c r="B109" s="27"/>
      <c r="C109" s="27"/>
      <c r="D109" s="27"/>
      <c r="E109" s="27"/>
      <c r="F109" s="2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AR0725_HT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2016-01-25T04:44:00Z</dcterms:created>
  <dcterms:modified xsi:type="dcterms:W3CDTF">2016-02-02T04:29:24Z</dcterms:modified>
</cp:coreProperties>
</file>