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_SVN\SVN_ERP90\10_DOCUMENT\13_DETAIL_DESIGN\2.PROJECTS\09.KIMYEN\20171011_Cong viec\"/>
    </mc:Choice>
  </mc:AlternateContent>
  <bookViews>
    <workbookView xWindow="240" yWindow="30" windowWidth="15150" windowHeight="8640" tabRatio="816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</sheets>
  <definedNames>
    <definedName name="_xlnm.Print_Area" localSheetId="4">'Data Definition'!$A$1:$L$6</definedName>
    <definedName name="_xlnm.Print_Area" localSheetId="5">'Data Input'!$B$1:$R$14</definedName>
    <definedName name="_xlnm.Print_Area" localSheetId="6">'Form Func Spec'!$A$1:$K$84</definedName>
    <definedName name="_xlnm.Print_Area" localSheetId="7">'Func Spec'!$A$1:$J$58</definedName>
    <definedName name="_xlnm.Print_Area" localSheetId="8">Help!$A$1:$K$62</definedName>
    <definedName name="_xlnm.Print_Area" localSheetId="3">'Input Check'!$A$1:$R$20</definedName>
    <definedName name="_xlnm.Print_Area" localSheetId="2">'Item Screen'!$A$1:$P$43</definedName>
    <definedName name="_xlnm.Print_Area" localSheetId="1">'Layout Screen'!$A$1:$J$39</definedName>
    <definedName name="_xlnm.Print_Area" localSheetId="0">'Update History'!$A$1:$J$14</definedName>
  </definedNames>
  <calcPr calcId="152511"/>
</workbook>
</file>

<file path=xl/calcChain.xml><?xml version="1.0" encoding="utf-8"?>
<calcChain xmlns="http://schemas.openxmlformats.org/spreadsheetml/2006/main">
  <c r="C5" i="4" l="1"/>
  <c r="F1" i="10" l="1"/>
  <c r="J1" i="15"/>
  <c r="J2" i="17"/>
  <c r="J1" i="17"/>
  <c r="J2" i="14"/>
  <c r="J1" i="14"/>
  <c r="F2" i="14"/>
  <c r="F1" i="14"/>
  <c r="L2" i="13"/>
  <c r="L1" i="13"/>
  <c r="P2" i="13"/>
  <c r="P1" i="13"/>
  <c r="L2" i="18"/>
  <c r="L1" i="18"/>
  <c r="R2" i="16"/>
  <c r="R1" i="16"/>
  <c r="J2" i="16"/>
  <c r="J1" i="16"/>
  <c r="J2" i="10"/>
  <c r="J1" i="10"/>
  <c r="P2" i="15"/>
  <c r="P1" i="15"/>
  <c r="J2" i="15"/>
  <c r="F2" i="10"/>
  <c r="D2" i="17"/>
  <c r="D2" i="14"/>
  <c r="F2" i="18"/>
  <c r="F2" i="16"/>
  <c r="F1" i="18"/>
  <c r="J1" i="18"/>
  <c r="J2" i="18"/>
  <c r="H2" i="18"/>
  <c r="H1" i="18"/>
  <c r="H2" i="14"/>
  <c r="H2" i="17"/>
  <c r="F2" i="17"/>
  <c r="H1" i="17"/>
  <c r="F1" i="17"/>
  <c r="D1" i="17"/>
  <c r="O2" i="16"/>
  <c r="O1" i="16"/>
  <c r="F1" i="16"/>
  <c r="N2" i="15"/>
  <c r="G2" i="15"/>
  <c r="N1" i="15"/>
  <c r="G1" i="15"/>
  <c r="H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<sst xmlns="http://schemas.openxmlformats.org/spreadsheetml/2006/main" count="617" uniqueCount="303">
  <si>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</si>
  <si>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</si>
  <si>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</si>
  <si>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</si>
  <si>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</si>
  <si>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</si>
  <si>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</si>
  <si>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</si>
  <si>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</si>
  <si>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</si>
  <si>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</si>
  <si>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</si>
  <si>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</si>
  <si>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Version 2</t>
  </si>
  <si>
    <t>Version 3</t>
  </si>
  <si>
    <t>Version 4</t>
  </si>
  <si>
    <t>Version 5</t>
  </si>
  <si>
    <t>Version 6</t>
  </si>
  <si>
    <t>Version 7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</si>
  <si>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</si>
  <si>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</si>
  <si>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</si>
  <si>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</si>
  <si>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</si>
  <si>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</si>
  <si>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</si>
  <si>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</si>
  <si>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</si>
  <si>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</si>
  <si>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</si>
  <si>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</si>
  <si>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</si>
  <si>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</si>
  <si>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</si>
  <si>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</si>
  <si>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</si>
  <si>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</si>
  <si>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</si>
  <si>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</si>
  <si>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</si>
  <si>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</si>
  <si>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</si>
  <si>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</si>
  <si>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</si>
  <si>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</si>
  <si>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</si>
  <si>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</si>
  <si>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</si>
  <si>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</si>
  <si>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</si>
  <si>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</si>
  <si>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</si>
  <si>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</si>
  <si>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</si>
  <si>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</si>
  <si>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</si>
  <si>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</si>
  <si>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</si>
  <si>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</si>
  <si>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</si>
  <si>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</si>
  <si>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</si>
  <si>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</si>
  <si>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</si>
  <si>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</si>
  <si>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</si>
  <si>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</si>
  <si>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</si>
  <si>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</si>
  <si>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</si>
  <si>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</si>
  <si>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</si>
  <si>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</si>
  <si>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</si>
  <si>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</si>
  <si>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</si>
  <si>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</si>
  <si>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</si>
  <si>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</si>
  <si>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</si>
  <si>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</si>
  <si>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</si>
  <si>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</si>
  <si>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</si>
  <si>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</si>
  <si>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</si>
  <si>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</si>
  <si>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</si>
  <si>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</si>
  <si>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</si>
  <si>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Raise 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</si>
  <si>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</si>
  <si>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</si>
  <si>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</si>
  <si>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</si>
  <si>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</si>
  <si>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</si>
  <si>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</si>
  <si>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</si>
  <si>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</si>
  <si>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</si>
  <si>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</si>
  <si>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</si>
  <si>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</si>
  <si>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</si>
  <si>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</si>
  <si>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</si>
  <si>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</si>
  <si>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</si>
  <si>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Data Type Name</t>
  </si>
  <si>
    <t>Member Name</t>
  </si>
  <si>
    <t>Description</t>
  </si>
  <si>
    <t>Hoàng vũ</t>
  </si>
  <si>
    <t>1. Kiểm tra trước khi lưu</t>
  </si>
  <si>
    <t>2. Lưu</t>
  </si>
  <si>
    <t>ERP.NET 9.0</t>
  </si>
  <si>
    <t>Tạo mới tài liệu</t>
  </si>
  <si>
    <t>IV. LƯU NEW (SAVE_CLICK)</t>
  </si>
  <si>
    <t>V. LƯU EDIT (SAVE_CLICK)</t>
  </si>
  <si>
    <t>VI. LƯU DELETE (SAVE_CLICK)</t>
  </si>
  <si>
    <t>VII. IN (PRINT_CLICK)</t>
  </si>
  <si>
    <t>Kiểm tra phân quyền theo mã Form, mã người dùng (UserID)</t>
  </si>
  <si>
    <t>Version</t>
  </si>
  <si>
    <t>1.0</t>
  </si>
  <si>
    <t>2.0</t>
  </si>
  <si>
    <t>3.0</t>
  </si>
  <si>
    <t>4.0</t>
  </si>
  <si>
    <t>5.0</t>
  </si>
  <si>
    <t>Customize</t>
  </si>
  <si>
    <t>5.1</t>
  </si>
  <si>
    <t>5.2</t>
  </si>
  <si>
    <t>5.3</t>
  </si>
  <si>
    <t>5.4</t>
  </si>
  <si>
    <t>5.5</t>
  </si>
  <si>
    <t>Control</t>
  </si>
  <si>
    <t>stt</t>
  </si>
  <si>
    <t>Ver 1.0</t>
  </si>
  <si>
    <t>Textbox</t>
  </si>
  <si>
    <t>Text</t>
  </si>
  <si>
    <t>Number</t>
  </si>
  <si>
    <t>Ghi chú</t>
  </si>
  <si>
    <t>Hoạt động</t>
  </si>
  <si>
    <t>tab</t>
  </si>
  <si>
    <t>DropdownAction</t>
  </si>
  <si>
    <t>O</t>
  </si>
  <si>
    <t>Đính kèm</t>
  </si>
  <si>
    <t>Lịch sử</t>
  </si>
  <si>
    <t>Thông tin hệ thống</t>
  </si>
  <si>
    <t>Làm theo bảng chuẩn ERP9</t>
  </si>
  <si>
    <t>Other</t>
  </si>
  <si>
    <t>Button</t>
  </si>
  <si>
    <t>Dropdown</t>
  </si>
  <si>
    <t>@APK</t>
  </si>
  <si>
    <t>Select</t>
  </si>
  <si>
    <t>@SQL001</t>
  </si>
  <si>
    <t>Load Form</t>
  </si>
  <si>
    <t>Load</t>
  </si>
  <si>
    <t>@SQL002</t>
  </si>
  <si>
    <t>@SQL003</t>
  </si>
  <si>
    <t>Click</t>
  </si>
  <si>
    <t>@SQL004</t>
  </si>
  <si>
    <t>@SQL005</t>
  </si>
  <si>
    <t>ID Store</t>
  </si>
  <si>
    <t>@SQL006</t>
  </si>
  <si>
    <t>Insert</t>
  </si>
  <si>
    <t>@SQL007</t>
  </si>
  <si>
    <t>SQL_CMN_000035</t>
  </si>
  <si>
    <t>@UserID</t>
  </si>
  <si>
    <t>Biến môi trường</t>
  </si>
  <si>
    <t>Delete</t>
  </si>
  <si>
    <t>Trường hợp Click button [Xóa].</t>
  </si>
  <si>
    <t>TMF2022</t>
  </si>
  <si>
    <t>TM</t>
  </si>
  <si>
    <t>Xem chi tiết công việc</t>
  </si>
  <si>
    <t>Sử dụng màn hình:  Cho phép xem chi tiết công việc</t>
  </si>
  <si>
    <t>sửa công việc</t>
  </si>
  <si>
    <t>xóa công việc</t>
  </si>
  <si>
    <t>Thông tin công việc</t>
  </si>
  <si>
    <t>Load màn hình Danh mục công việc</t>
  </si>
  <si>
    <t>Login TM
-&gt; Nghiệp vụ
-&gt; Công việc
-&gt; Danh sách công việc (Dạng danh sách)
-&gt; Chọn vào link [Mã công việc] 
-&gt; Xem chi tiết công việc_TMF2022</t>
  </si>
  <si>
    <t>Mã công việc</t>
  </si>
  <si>
    <t>Tên công việc</t>
  </si>
  <si>
    <t>Dự án/nhóm công việc</t>
  </si>
  <si>
    <t>Quy trình</t>
  </si>
  <si>
    <t>Bước</t>
  </si>
  <si>
    <t>Người thực hiện</t>
  </si>
  <si>
    <t>Người theo dõi</t>
  </si>
  <si>
    <t>Độ ưu tiên</t>
  </si>
  <si>
    <t>Tiến độ (%)</t>
  </si>
  <si>
    <t>Trạng thái</t>
  </si>
  <si>
    <t>Công việc cha</t>
  </si>
  <si>
    <t>Công việc trước</t>
  </si>
  <si>
    <t>Lặp lại</t>
  </si>
  <si>
    <t>Thông tin mô tả</t>
  </si>
  <si>
    <t>Mô tả</t>
  </si>
  <si>
    <t>Đơn vị</t>
  </si>
  <si>
    <t>Dãy trạng thái</t>
  </si>
  <si>
    <t>WorkID</t>
  </si>
  <si>
    <t>btnEditWorkID</t>
  </si>
  <si>
    <t>btnDeleteWorkID</t>
  </si>
  <si>
    <t>Click btnEditWorkID</t>
  </si>
  <si>
    <t>Click btnDeleteWorkID</t>
  </si>
  <si>
    <t>DivisionID</t>
  </si>
  <si>
    <t>WorkName</t>
  </si>
  <si>
    <t>ProjectName</t>
  </si>
  <si>
    <t>ProcessName</t>
  </si>
  <si>
    <t>StepName</t>
  </si>
  <si>
    <t>AssignedToUserName</t>
  </si>
  <si>
    <t>ReviewerUserName</t>
  </si>
  <si>
    <t>PlanTime</t>
  </si>
  <si>
    <t>ActualTime</t>
  </si>
  <si>
    <t>PriorityName</t>
  </si>
  <si>
    <t>PercentProgress</t>
  </si>
  <si>
    <t>StatusName</t>
  </si>
  <si>
    <t>PriviousWorkID</t>
  </si>
  <si>
    <t>IsRepeatName</t>
  </si>
  <si>
    <t>Link</t>
  </si>
  <si>
    <t>Click btnEditWorkID 
Truyền tham số @APK để gọi đến form TMF2021</t>
  </si>
  <si>
    <t>Click btnDeleteWorkID 
Truyền tham số @APK để gọi đến form TMF2020 dạng danh sách</t>
  </si>
  <si>
    <t>Thông tin công việc, Thông tin mô tả
và Thông tin hệ thống</t>
  </si>
  <si>
    <t>Thứ tự công việc</t>
  </si>
  <si>
    <t>ParentWorkID</t>
  </si>
  <si>
    <t>Orders</t>
  </si>
  <si>
    <t>PlanStartDate</t>
  </si>
  <si>
    <t>PlanEndDate</t>
  </si>
  <si>
    <t>Ngày bắt đầu (kế hoạch)</t>
  </si>
  <si>
    <t>Ngày kết thúc (kế hoạch)</t>
  </si>
  <si>
    <t>Giờ thực hiện (kế hoạch)</t>
  </si>
  <si>
    <t>Ngày bắt đầu (thực tế)</t>
  </si>
  <si>
    <t>Ngày kết thúc (thực tế)</t>
  </si>
  <si>
    <t>Giờ thực hiện (thực tế)</t>
  </si>
  <si>
    <t>ActualStartDate</t>
  </si>
  <si>
    <t>ActualEndDate</t>
  </si>
  <si>
    <t>DateTimePicker</t>
  </si>
  <si>
    <t>DateTime</t>
  </si>
  <si>
    <t>DD/MM/YYYY HH:MM:SSS</t>
  </si>
  <si>
    <t xml:space="preserve">@DivisionID 
@DivisionIDList  @FromDate 
@ToDate 
@WorkID 
@ProjectID 
@ProcessID 
@StepID 
@StatusID  @ReviewerUserID  @AssignedToUserID 
@Mode
@ConditionWorkID 
@UserID  
@PageNumber 
@PageSize
</t>
  </si>
  <si>
    <t>Form</t>
  </si>
  <si>
    <t xml:space="preserve">Biến môi trường
@DivisionIDList  
@FromDate 
@ToDate 
@WorkID 
@ProjectID 
@ProcessID 
@StepID 
@StatusID  
@ReviewerUserID  
@AssignedToUserID 
2
Phân quyền vai trò
Biến môi trường
@PageNumber 
@PageSize
</t>
  </si>
  <si>
    <t>Load Form lưới</t>
  </si>
  <si>
    <t>RBG: 485 - 485 - 485</t>
  </si>
  <si>
    <t>RGB: 0 - 485 - 485</t>
  </si>
  <si>
    <t>RGB: 485 - 485 - 485</t>
  </si>
  <si>
    <t>RGB: 485 - 0 - 485</t>
  </si>
  <si>
    <t>RGB: 485 - 485 - 0</t>
  </si>
  <si>
    <t>RGB: 0 - 485 - 0</t>
  </si>
  <si>
    <t>RGB: 0 - 0 - 485</t>
  </si>
  <si>
    <t>RGB: 485 - 0 - 0</t>
  </si>
  <si>
    <t xml:space="preserve"> @DivisionID
 @APK 
 @APKList
 @TableID 
 @Mode 
 @UserID</t>
  </si>
  <si>
    <t>Click Save</t>
  </si>
  <si>
    <t>Kiểm tra số lượng DivisionID trong DB</t>
  </si>
  <si>
    <r>
      <t xml:space="preserve">Luồng 5: </t>
    </r>
    <r>
      <rPr>
        <sz val="9"/>
        <color theme="1"/>
        <rFont val="Tahoma"/>
        <family val="2"/>
      </rPr>
      <t>Xử lý tab ghi chú theo chuẩn (Tham khảo tài liệu phân tích chi tiết ghi chú)</t>
    </r>
  </si>
  <si>
    <r>
      <t xml:space="preserve">Luồng 6: </t>
    </r>
    <r>
      <rPr>
        <sz val="9"/>
        <color theme="1"/>
        <rFont val="Tahoma"/>
        <family val="2"/>
      </rPr>
      <t>Xử lý tab đính kèm theo chuẩn (Tham khảo tài liệu phân tích chi tiết đính kèm)</t>
    </r>
  </si>
  <si>
    <r>
      <rPr>
        <b/>
        <sz val="9"/>
        <color theme="1"/>
        <rFont val="Tahoma"/>
        <family val="2"/>
      </rPr>
      <t>Luồng 2</t>
    </r>
    <r>
      <rPr>
        <sz val="9"/>
        <color theme="1"/>
        <rFont val="Tahoma"/>
        <family val="2"/>
      </rPr>
      <t xml:space="preserve">: Click button btnDeletedWorkID [Xóa công việc]
</t>
    </r>
  </si>
  <si>
    <t>Luồng 7: Xử lý load từng tab màn hình TMF2022</t>
  </si>
  <si>
    <r>
      <rPr>
        <b/>
        <sz val="9"/>
        <color theme="1"/>
        <rFont val="Tahoma"/>
        <family val="2"/>
      </rPr>
      <t>Luồng 1</t>
    </r>
    <r>
      <rPr>
        <sz val="9"/>
        <color theme="1"/>
        <rFont val="Tahoma"/>
        <family val="2"/>
      </rPr>
      <t xml:space="preserve">: Click button btnEditWorkID  [Sửa công việc]
      + Truyền tham số @APK gọi đến màn hình TMF2021 sửa công việc
      + Nhận tham số @APK từ màn hình TMF2021 truyền vào @SQL001 để load lại tab [Thông tin công việc], [Thông tin mô tả],  [Thông tin hệ thống ] và Xem luồng 4 load [Thông tin lịch sử]
   </t>
    </r>
  </si>
  <si>
    <t xml:space="preserve">   + Khi màn hình TMF2022 load lên lần đầu: thì chỉ mở tab [Thông tin cơ hội], [Thông tin mô tả] và tab [Thông tin hệ thống],  tất cả các tab khác đóng và không load câu SQL</t>
  </si>
  <si>
    <t>- Thực @SQL001,luồng 4, luồng 5, luồng 6: load dữ liệu các tab tương ứng trong form TMF2022</t>
  </si>
  <si>
    <t>Chức năng này cho phép load lên xem thông tin chi tiết của công việc</t>
  </si>
  <si>
    <t>Trường hợp Click dãy trạng thái.</t>
  </si>
  <si>
    <t>Update</t>
  </si>
  <si>
    <t>@StatusID
@LastModifyUserID
@LastModifyDate
@APK</t>
  </si>
  <si>
    <t>Drapdrop</t>
  </si>
  <si>
    <t>@StatusID là giá trị click
Biến môi trường
Getdate()
@APK</t>
  </si>
  <si>
    <t>Kiểm tra trước khi update trạng thái</t>
  </si>
  <si>
    <r>
      <rPr>
        <b/>
        <sz val="9"/>
        <color theme="1"/>
        <rFont val="Tahoma"/>
        <family val="2"/>
      </rPr>
      <t>Luồng 0</t>
    </r>
    <r>
      <rPr>
        <sz val="9"/>
        <color theme="1"/>
        <rFont val="Tahoma"/>
        <family val="2"/>
      </rPr>
      <t xml:space="preserve">: Click Link  Dãy [trạng thái]
</t>
    </r>
  </si>
  <si>
    <t>Trường hợp Click dãy trạng thái.
Kiểm tra khác DivisionID</t>
  </si>
  <si>
    <r>
      <t xml:space="preserve">Luồng 3: </t>
    </r>
    <r>
      <rPr>
        <sz val="9"/>
        <color theme="1"/>
        <rFont val="Tahoma"/>
        <family val="2"/>
      </rPr>
      <t>Thực thi câu @SQL003 nếu trả về lớn hơn 1 DivivsionID thì hiển thị  control [Đơn vị], ngược lại bằng 1 sẽ ẫn control [Đơn vị]</t>
    </r>
  </si>
  <si>
    <t>SQL_CMN_000052</t>
  </si>
  <si>
    <t>@DivisionID</t>
  </si>
  <si>
    <t>Load danh sách trạng thái, để hiển thị lên dãy trạng thái</t>
  </si>
  <si>
    <t>SQL combo trên tool BA</t>
  </si>
  <si>
    <r>
      <t xml:space="preserve">Luồng 4: </t>
    </r>
    <r>
      <rPr>
        <sz val="9"/>
        <color theme="1"/>
        <rFont val="Tahoma"/>
        <family val="2"/>
      </rPr>
      <t>Xử lý tab lịch sử theo chuẩn (Tham khảo tài liệu phân tích chi tiết lịch sử) Với @RelatedToTypeID = 48</t>
    </r>
  </si>
  <si>
    <t xml:space="preserve">EXEC TMP2020  ( 
 @DivisionID nvarchar(480),
 @DivisionIDList NVARCHAR(MAX), 
 @FromDate Datetime,
 @ToDate Datetime,
 @WorkID nvarchar(480),
 @ProjectID nvarchar(480),
 @ProcessID nvarchar(480),
 @StepID nvarchar(480),
 @StatusID nvarchar(480),
 @ReviewerUserID nvarchar(480),
 @AssignedToUserID nvarchar(480),
 @Mode int,       --1: Kanban, 2: List, 3: Gantt, 4: Calendar
 @ConditionWorkID  NVARCHAR (MAX),
 @UserID  nvarchar(480),
 @PageNumber INT,
 @PageSize INT   ) 
</t>
  </si>
  <si>
    <t xml:space="preserve">EXEC TMP2021 ( 
 @DivisionID varchar(50),
 @APK NVARCHAR(MAX),
 @APKList NVARCHAR(MAX),
 @TableID NVARCHAR(MAX), --TMT2020
 @Mode tinyint,   --0: Sửa, 1: Xóa
 @UserID Varchar(50)) </t>
  </si>
  <si>
    <t xml:space="preserve"> Biến môi trường
NULL
 @APK
 "TMT2020" 
1
 Biến môi trường</t>
  </si>
  <si>
    <t xml:space="preserve"> Biến môi trường
@APK
NULL
 "TMT2020" 
0
 Biến môi trường</t>
  </si>
  <si>
    <t>Update TMT2020 
Set StatusID = @StatusID,
LastModifyUserID = @LastModifyUserID,
LastModifyDate = @LastModifyDate
Where APK = @APK</t>
  </si>
  <si>
    <t>Tạo checklist</t>
  </si>
  <si>
    <t>LinkAddChecklist</t>
  </si>
  <si>
    <t>LinkAddAttact</t>
  </si>
  <si>
    <t>Thông tin checklist công việc</t>
  </si>
  <si>
    <t>Tên checklist</t>
  </si>
  <si>
    <t>hoàn thành</t>
  </si>
  <si>
    <t>nút [Xóa checklist]</t>
  </si>
  <si>
    <t>nút [Link checklist]</t>
  </si>
  <si>
    <t>ChecklistName</t>
  </si>
  <si>
    <t>IsCompleted</t>
  </si>
  <si>
    <t>btnDeleteChecklist</t>
  </si>
  <si>
    <t>btnEditChecklist</t>
  </si>
  <si>
    <t>DataGrid</t>
  </si>
  <si>
    <t>Boolean</t>
  </si>
  <si>
    <t xml:space="preserve">EXEC TMP2024 ( 
 @DivisionID varchar(50),
 @APK NVARCHAR(MAX),
 @APKList NVARCHAR(MAX),
 @TableID NVARCHAR(MAX), --TMT2020
 @Mode tinyint,   --0: Sửa, 1: Xóa
 @UserID Varchar(50)) </t>
  </si>
  <si>
    <t>Trường hợp Click button [Xóa checklist].</t>
  </si>
  <si>
    <t>@SQL008</t>
  </si>
  <si>
    <t xml:space="preserve"> Biến môi trường
NULL
 @APKcủa checklist công việc
 "TMT2021" 
1
 Biến môi trường</t>
  </si>
  <si>
    <t>Load lưới tab [thông tin checklist công việc]</t>
  </si>
  <si>
    <t>@SQL009</t>
  </si>
  <si>
    <t>SELECT ROW_NUMBER() OVER (ORDER BY  M.CreateDate DESC) AS RowNum, COUNT(*) OVER () AS TotalRow
, M.APK, M.APKMaster, M.CheckListName, M.IsCompleted, M.DeleteFlg
, M.CreateUserID, M.CreateDate, M.LastModifyUserID, M.LastModifyDate
FROM TMT2021 M With (NOLOCK) 
Where M.APKMaster =@APK and M.DeleteFlg = 0
Order By M.CreateDate DESC
OFFSET  (@PageNumber-1) * @PageSize ROWS
FETCH NEXT @PageSize ROWS ONLY</t>
  </si>
  <si>
    <t>@APK
@PageNumber
@PageSize</t>
  </si>
  <si>
    <r>
      <t xml:space="preserve">Luồng 8: </t>
    </r>
    <r>
      <rPr>
        <sz val="9"/>
        <color theme="1"/>
        <rFont val="Tahoma"/>
        <family val="2"/>
      </rPr>
      <t>Click dropdown [Hoạt động]
  - Click link [Đính kèm]: xử lý đính kèm theo chuẩn
  - Click link [Tạo checklist]: truyền tham số @DivisionID và @APK của TMF2022 gọi đến màn hình TMF2024, sau khi đóng màn hình TMF2024 thì thực thi @SQL009 để load lại tab [Thông tin checklist công việc]
  - Click link [Tên checklist]: truyền tham số @DivisionID và @APKDetail của tab [thông tin checklist công việc] gọi đến màn hình TMF2024, sau khi đóng màn hình TMF2024 thì thực thi @SQL009 để load lại tab [Thông tin checklist công việc]
  - Click button [Xóa checklist]: thực thi @SQL008 check và xóa</t>
    </r>
  </si>
  <si>
    <t>Thực hiện luồng nghiệp vụ: 5, 6, 8</t>
  </si>
  <si>
    <t>Select M.APK, M.DivisionID, M.WorkID, M.WorkName, M.ParentWorkID, TM22.WorkName as ParentWorkName
, M.PriviousWorkID, M.PriorityID, A3.Description as PriorityName, M.Orders
, M.PlanStartDate, M.PlanEndDate, M.PlanTime
, M.ProjectID, TM21.ProjectName, M.ProcessID, TM11.ProcessName
, M.StepID, TM12.StepName
, M.AssignedToUserID, HT141.LastName + ' ' + HT141.MiddleName + ' ' + HT141.FirstName as AssignedToUserName
, M.ActualStartDate, M.ActualEndDate, M.ActualTime, M.PercentProgress, M.StatusID, TM13.StatusName, M.IsRepeat
, M.ReviewerUserID, HT142.LastName + ' ' + HT142.MiddleName + ' ' + HT142.FirstName as ReviewerUserName
, A4.Description as IsRepeatName, M.Description
, M.CreateUserID, M.CreateUserID +'_'+ A1.FullName as CreateUserName, M.CreateDate
, M.LastModifyUserID, M.LastModifyUserID +'_'+ A2.FullName as LastModifyUserName, M.LastModifyDate
from TMT2020 M With (NOLOCK) Left join TMT2010 TM21 With (NOLOCK) on M.ProjectID = TM21.ProjectID
         Left join TMT1010 TM11 With (NOLOCK) on M.ProcessID = TM11.ProcessID
         Left join TMT1020 TM12 With (NOLOCK) on M.StepID = TM12.StepID
         Left join HT1400 HT141 With (NOLOCK) on M.AssignedToUserID = HT141.EmployeeID
         Left join HT1400 HT142 With (NOLOCK) on M.ReviewerUserID = HT142.EmployeeID
         Left join TMT1030 TM13 With (NOLOCK) on M.StatusID = TM13.StatusID
         Left join TMT2020 TM22 With (NOLOCK) on M.ParentWorkID = TM22.WorkID
         left Join AT1103 A1 With (NOLOCK) on A1.EmployeeID =  M.CreateUserID 
         left Join AT1103 A2 With (NOLOCK) on A2.EmployeeID =  M.LastModifyUserID 
         Left join AT0099 A4 With (NOLOCK) on M.IsRepeat = A4.ID and A4.CodeMaster = N'AT00000004'
         Left join CRMT0099 A3 With (NOLOCK) on M.PriorityID = A3.ID and A3.CodeMaster = N'CRMT00000006'
Where M.APK =@APK and M.DeleteFlg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</si>
</sst>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u/>
      <sz val="11"/>
      <color theme="10"/>
      <name val="Calibri"/>
      <family val="2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9"/>
      <color rgb="FF00FFFF"/>
      <name val="Tahoma"/>
      <family val="2"/>
    </font>
    <font>
      <strike/>
      <sz val="9"/>
      <color rgb="FF00B050"/>
      <name val="Tahoma"/>
      <family val="2"/>
    </font>
    <font>
      <sz val="9"/>
      <color theme="0"/>
      <name val="Tahoma"/>
      <family val="2"/>
    </font>
    <font>
      <strike/>
      <sz val="8"/>
      <color theme="0"/>
      <name val="Tahoma"/>
      <family val="2"/>
    </font>
    <font>
      <sz val="8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4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" fillId="2" borderId="0" xfId="0" quotePrefix="1" applyFont="1" applyFill="1"/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/>
    <xf numFmtId="0" fontId="13" fillId="2" borderId="0" xfId="0" applyFont="1" applyFill="1" applyBorder="1"/>
    <xf numFmtId="0" fontId="11" fillId="2" borderId="0" xfId="0" quotePrefix="1" applyFont="1" applyFill="1" applyBorder="1"/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2" borderId="0" xfId="0" applyFont="1" applyFill="1" applyBorder="1" applyAlignment="1">
      <alignment vertical="top" wrapText="1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1" fillId="2" borderId="0" xfId="0" quotePrefix="1" applyFont="1" applyFill="1" applyBorder="1" applyAlignment="1">
      <alignment vertical="top" wrapText="1"/>
    </xf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1" fillId="2" borderId="0" xfId="0" quotePrefix="1" applyFont="1" applyFill="1" applyAlignment="1">
      <alignment vertical="center"/>
    </xf>
    <xf numFmtId="0" fontId="11" fillId="2" borderId="0" xfId="0" quotePrefix="1" applyFont="1" applyFill="1" applyBorder="1" applyAlignment="1">
      <alignment vertical="center"/>
    </xf>
    <xf numFmtId="0" fontId="16" fillId="0" borderId="1" xfId="1" applyFont="1" applyFill="1" applyBorder="1" applyAlignment="1" applyProtection="1">
      <alignment horizontal="left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6" fillId="2" borderId="1" xfId="1" applyFont="1" applyFill="1" applyBorder="1" applyAlignment="1" applyProtection="1">
      <alignment vertical="center"/>
    </xf>
    <xf numFmtId="14" fontId="11" fillId="2" borderId="1" xfId="0" applyNumberFormat="1" applyFont="1" applyFill="1" applyBorder="1" applyAlignment="1">
      <alignment vertical="center"/>
    </xf>
    <xf numFmtId="14" fontId="11" fillId="2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vertical="center"/>
    </xf>
    <xf numFmtId="0" fontId="5" fillId="2" borderId="0" xfId="0" quotePrefix="1" applyFont="1" applyFill="1" applyBorder="1"/>
    <xf numFmtId="0" fontId="11" fillId="2" borderId="0" xfId="0" quotePrefix="1" applyFont="1" applyFill="1"/>
    <xf numFmtId="0" fontId="11" fillId="2" borderId="7" xfId="0" applyFont="1" applyFill="1" applyBorder="1"/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 vertical="top"/>
    </xf>
    <xf numFmtId="0" fontId="11" fillId="2" borderId="3" xfId="0" quotePrefix="1" applyFont="1" applyFill="1" applyBorder="1" applyAlignment="1">
      <alignment vertical="top" wrapText="1"/>
    </xf>
    <xf numFmtId="0" fontId="11" fillId="2" borderId="6" xfId="0" quotePrefix="1" applyFont="1" applyFill="1" applyBorder="1" applyAlignment="1">
      <alignment vertical="top" wrapText="1"/>
    </xf>
    <xf numFmtId="0" fontId="11" fillId="2" borderId="7" xfId="0" quotePrefix="1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8" fillId="2" borderId="3" xfId="0" applyFont="1" applyFill="1" applyBorder="1"/>
    <xf numFmtId="0" fontId="18" fillId="2" borderId="0" xfId="0" quotePrefix="1" applyFont="1" applyFill="1" applyBorder="1" applyAlignment="1">
      <alignment vertical="top" wrapText="1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top" wrapText="1"/>
    </xf>
    <xf numFmtId="0" fontId="18" fillId="2" borderId="0" xfId="0" applyFont="1" applyFill="1"/>
    <xf numFmtId="0" fontId="18" fillId="0" borderId="0" xfId="0" applyFont="1" applyFill="1"/>
    <xf numFmtId="0" fontId="18" fillId="2" borderId="1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18" fillId="2" borderId="8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0" fontId="18" fillId="2" borderId="0" xfId="0" quotePrefix="1" applyFont="1" applyFill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1" fillId="2" borderId="0" xfId="0" applyNumberFormat="1" applyFont="1" applyFill="1"/>
    <xf numFmtId="49" fontId="11" fillId="3" borderId="13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19" fillId="10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15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0" borderId="1" xfId="0" applyFont="1" applyFill="1" applyBorder="1"/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14" fontId="19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top"/>
    </xf>
    <xf numFmtId="0" fontId="19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top"/>
    </xf>
    <xf numFmtId="49" fontId="1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horizontal="left"/>
    </xf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0" borderId="1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1" fillId="2" borderId="1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9" fillId="0" borderId="2" xfId="0" quotePrefix="1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quotePrefix="1" applyFont="1" applyFill="1" applyBorder="1" applyAlignment="1">
      <alignment horizontal="left" vertical="top" wrapText="1"/>
    </xf>
    <xf numFmtId="0" fontId="5" fillId="2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1" fillId="2" borderId="0" xfId="0" quotePrefix="1" applyFont="1" applyFill="1" applyAlignment="1">
      <alignment horizontal="left"/>
    </xf>
    <xf numFmtId="0" fontId="18" fillId="2" borderId="1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12" xfId="0" applyFont="1" applyFill="1" applyBorder="1" applyAlignment="1">
      <alignment horizontal="center" vertical="top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8" xfId="0" quotePrefix="1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8080"/>
      <color rgb="FF808080"/>
      <color rgb="FFFF0000"/>
      <color rgb="FF0000FF"/>
      <color rgb="FF00FF00"/>
      <color rgb="FFFF00FF"/>
      <color rgb="FF00FFFF"/>
      <color rgb="FFFFFF00"/>
      <color rgb="FFFF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</xdr:row>
      <xdr:rowOff>38100</xdr:rowOff>
    </xdr:from>
    <xdr:to>
      <xdr:col>7</xdr:col>
      <xdr:colOff>1819275</xdr:colOff>
      <xdr:row>38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47700"/>
          <a:ext cx="7953375" cy="5210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20052</xdr:colOff>
      <xdr:row>37</xdr:row>
      <xdr:rowOff>10026</xdr:rowOff>
    </xdr:from>
    <xdr:to>
      <xdr:col>7</xdr:col>
      <xdr:colOff>264004</xdr:colOff>
      <xdr:row>43</xdr:row>
      <xdr:rowOff>46977</xdr:rowOff>
    </xdr:to>
    <xdr:grpSp>
      <xdr:nvGrpSpPr>
        <xdr:cNvPr id="42" name="Group 41"/>
        <xdr:cNvGrpSpPr/>
      </xdr:nvGrpSpPr>
      <xdr:grpSpPr>
        <a:xfrm>
          <a:off x="551447" y="5644815"/>
          <a:ext cx="6279794" cy="939320"/>
          <a:chOff x="551447" y="4963026"/>
          <a:chExt cx="6279794" cy="939319"/>
        </a:xfrm>
      </xdr:grpSpPr>
      <xdr:grpSp>
        <xdr:nvGrpSpPr>
          <xdr:cNvPr id="31" name="Group 30"/>
          <xdr:cNvGrpSpPr/>
        </xdr:nvGrpSpPr>
        <xdr:grpSpPr>
          <a:xfrm>
            <a:off x="551447" y="4963026"/>
            <a:ext cx="6279794" cy="939319"/>
            <a:chOff x="-297071" y="9530669"/>
            <a:chExt cx="6314845" cy="919130"/>
          </a:xfrm>
        </xdr:grpSpPr>
        <xdr:sp macro="" textlink="">
          <xdr:nvSpPr>
            <xdr:cNvPr id="32" name="Rectangle 3"/>
            <xdr:cNvSpPr/>
          </xdr:nvSpPr>
          <xdr:spPr>
            <a:xfrm>
              <a:off x="-297071" y="9741739"/>
              <a:ext cx="1103776" cy="407375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Click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</a:t>
              </a:r>
              <a:r>
                <a:rPr lang="vi-VN" sz="750">
                  <a:solidFill>
                    <a:schemeClr val="dk1"/>
                  </a:solidFill>
                  <a:latin typeface="+mn-lt"/>
                  <a:ea typeface="+mn-ea"/>
                  <a:cs typeface="Arial" pitchFamily="34" charset="0"/>
                </a:rPr>
                <a:t>btnDeleted</a:t>
              </a:r>
              <a:r>
                <a:rPr lang="en-US" sz="750">
                  <a:solidFill>
                    <a:schemeClr val="dk1"/>
                  </a:solidFill>
                  <a:latin typeface="+mn-lt"/>
                  <a:ea typeface="+mn-ea"/>
                  <a:cs typeface="Arial" pitchFamily="34" charset="0"/>
                </a:rPr>
                <a:t>WorkID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Form TMF2022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4649644" y="9746328"/>
              <a:ext cx="1368130" cy="435207"/>
            </a:xfrm>
            <a:prstGeom prst="rect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Load Form TMF2020 thực thi @SQL002, đóng form TMF2022</a:t>
              </a:r>
              <a:endParaRPr lang="en-US" sz="75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34" name="Straight Arrow Connector 33"/>
            <xdr:cNvCxnSpPr>
              <a:stCxn id="32" idx="3"/>
              <a:endCxn id="36" idx="1"/>
            </xdr:cNvCxnSpPr>
          </xdr:nvCxnSpPr>
          <xdr:spPr>
            <a:xfrm flipV="1">
              <a:off x="806705" y="9943655"/>
              <a:ext cx="174413" cy="177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/>
            <xdr:cNvCxnSpPr>
              <a:endCxn id="33" idx="1"/>
            </xdr:cNvCxnSpPr>
          </xdr:nvCxnSpPr>
          <xdr:spPr>
            <a:xfrm>
              <a:off x="4337315" y="9958225"/>
              <a:ext cx="312330" cy="570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6" name="Flowchart: Decision 35"/>
            <xdr:cNvSpPr/>
          </xdr:nvSpPr>
          <xdr:spPr>
            <a:xfrm>
              <a:off x="981117" y="9624796"/>
              <a:ext cx="1559369" cy="637717"/>
            </a:xfrm>
            <a:prstGeom prst="flowChartDecision">
              <a:avLst/>
            </a:prstGeom>
          </xdr:spPr>
          <xdr:style>
            <a:lnRef idx="1">
              <a:schemeClr val="accent6"/>
            </a:lnRef>
            <a:fillRef idx="2">
              <a:schemeClr val="accent6"/>
            </a:fillRef>
            <a:effectRef idx="1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r>
                <a:rPr lang="en-US" sz="750">
                  <a:latin typeface="Arial" pitchFamily="34" charset="0"/>
                  <a:cs typeface="Arial" pitchFamily="34" charset="0"/>
                </a:rPr>
                <a:t>Dialog</a:t>
              </a:r>
              <a:r>
                <a:rPr lang="en-US" sz="750" baseline="0">
                  <a:latin typeface="Arial" pitchFamily="34" charset="0"/>
                  <a:cs typeface="Arial" pitchFamily="34" charset="0"/>
                </a:rPr>
                <a:t> message 00ML000024</a:t>
              </a:r>
            </a:p>
            <a:p>
              <a:pPr algn="ctr"/>
              <a:r>
                <a:rPr lang="en-US" sz="750" baseline="0">
                  <a:latin typeface="Arial" pitchFamily="34" charset="0"/>
                  <a:cs typeface="Arial" pitchFamily="34" charset="0"/>
                </a:rPr>
                <a:t>(Yes/No?) </a:t>
              </a:r>
              <a:endParaRPr lang="en-US" sz="750">
                <a:latin typeface="Arial" pitchFamily="34" charset="0"/>
                <a:cs typeface="Arial" pitchFamily="34" charset="0"/>
              </a:endParaRPr>
            </a:p>
          </xdr:txBody>
        </xdr:sp>
        <xdr:cxnSp macro="">
          <xdr:nvCxnSpPr>
            <xdr:cNvPr id="37" name="Straight Arrow Connector 36"/>
            <xdr:cNvCxnSpPr>
              <a:stCxn id="36" idx="3"/>
            </xdr:cNvCxnSpPr>
          </xdr:nvCxnSpPr>
          <xdr:spPr>
            <a:xfrm>
              <a:off x="2540487" y="9943655"/>
              <a:ext cx="403587" cy="5425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38" name="TextBox 37"/>
            <xdr:cNvSpPr txBox="1"/>
          </xdr:nvSpPr>
          <xdr:spPr>
            <a:xfrm>
              <a:off x="2272273" y="9530669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Yes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1209406" y="10253140"/>
              <a:ext cx="471324" cy="19665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800">
                  <a:latin typeface="Arial" pitchFamily="34" charset="0"/>
                  <a:cs typeface="Arial" pitchFamily="34" charset="0"/>
                </a:rPr>
                <a:t>No</a:t>
              </a:r>
            </a:p>
          </xdr:txBody>
        </xdr:sp>
      </xdr:grpSp>
      <xdr:sp macro="" textlink="">
        <xdr:nvSpPr>
          <xdr:cNvPr id="40" name="Flowchart: Direct Access Storage 39"/>
          <xdr:cNvSpPr/>
        </xdr:nvSpPr>
        <xdr:spPr>
          <a:xfrm>
            <a:off x="3769895" y="5133474"/>
            <a:ext cx="1385909" cy="57189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@SQL004</a:t>
            </a:r>
          </a:p>
        </xdr:txBody>
      </xdr:sp>
      <xdr:cxnSp macro="">
        <xdr:nvCxnSpPr>
          <xdr:cNvPr id="41" name="Elbow Connector 40"/>
          <xdr:cNvCxnSpPr/>
        </xdr:nvCxnSpPr>
        <xdr:spPr>
          <a:xfrm rot="5400000" flipH="1">
            <a:off x="1780917" y="4936714"/>
            <a:ext cx="118109" cy="1494207"/>
          </a:xfrm>
          <a:prstGeom prst="bentConnector3">
            <a:avLst>
              <a:gd name="adj1" fmla="val -19355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2005</xdr:colOff>
      <xdr:row>23</xdr:row>
      <xdr:rowOff>87369</xdr:rowOff>
    </xdr:from>
    <xdr:to>
      <xdr:col>2</xdr:col>
      <xdr:colOff>618391</xdr:colOff>
      <xdr:row>26</xdr:row>
      <xdr:rowOff>52508</xdr:rowOff>
    </xdr:to>
    <xdr:sp macro="" textlink="">
      <xdr:nvSpPr>
        <xdr:cNvPr id="83" name="Rectangle 3"/>
        <xdr:cNvSpPr/>
      </xdr:nvSpPr>
      <xdr:spPr>
        <a:xfrm>
          <a:off x="533400" y="3666764"/>
          <a:ext cx="1097649" cy="41632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Click</a:t>
          </a:r>
          <a:r>
            <a:rPr lang="en-US" sz="750" baseline="0">
              <a:latin typeface="Arial" pitchFamily="34" charset="0"/>
              <a:cs typeface="Arial" pitchFamily="34" charset="0"/>
            </a:rPr>
            <a:t> </a:t>
          </a:r>
          <a:r>
            <a:rPr lang="en-US" sz="750" baseline="0">
              <a:solidFill>
                <a:schemeClr val="dk1"/>
              </a:solidFill>
              <a:latin typeface="+mn-lt"/>
              <a:ea typeface="+mn-ea"/>
              <a:cs typeface="Arial" pitchFamily="34" charset="0"/>
            </a:rPr>
            <a:t>Link [StatusName]</a:t>
          </a:r>
          <a:r>
            <a:rPr lang="en-US" sz="750">
              <a:solidFill>
                <a:schemeClr val="dk1"/>
              </a:solidFill>
              <a:latin typeface="+mn-lt"/>
              <a:ea typeface="+mn-ea"/>
              <a:cs typeface="Arial" pitchFamily="34" charset="0"/>
            </a:rPr>
            <a:t> </a:t>
          </a:r>
          <a:r>
            <a:rPr lang="en-US" sz="750" baseline="0">
              <a:latin typeface="Arial" pitchFamily="34" charset="0"/>
              <a:cs typeface="Arial" pitchFamily="34" charset="0"/>
            </a:rPr>
            <a:t>Form TMF2022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750317</xdr:colOff>
      <xdr:row>23</xdr:row>
      <xdr:rowOff>72007</xdr:rowOff>
    </xdr:from>
    <xdr:to>
      <xdr:col>9</xdr:col>
      <xdr:colOff>215879</xdr:colOff>
      <xdr:row>26</xdr:row>
      <xdr:rowOff>65589</xdr:rowOff>
    </xdr:to>
    <xdr:sp macro="" textlink="">
      <xdr:nvSpPr>
        <xdr:cNvPr id="84" name="Rectangle 83"/>
        <xdr:cNvSpPr/>
      </xdr:nvSpPr>
      <xdr:spPr>
        <a:xfrm>
          <a:off x="7317554" y="3651402"/>
          <a:ext cx="1360536" cy="44476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Load Form TMF2022 thực thi @SQL001</a:t>
          </a:r>
          <a:endParaRPr lang="en-US" sz="75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618391</xdr:colOff>
      <xdr:row>24</xdr:row>
      <xdr:rowOff>143326</xdr:rowOff>
    </xdr:from>
    <xdr:to>
      <xdr:col>3</xdr:col>
      <xdr:colOff>89994</xdr:colOff>
      <xdr:row>24</xdr:row>
      <xdr:rowOff>145136</xdr:rowOff>
    </xdr:to>
    <xdr:cxnSp macro="">
      <xdr:nvCxnSpPr>
        <xdr:cNvPr id="85" name="Straight Arrow Connector 84"/>
        <xdr:cNvCxnSpPr>
          <a:stCxn id="83" idx="3"/>
          <a:endCxn id="87" idx="1"/>
        </xdr:cNvCxnSpPr>
      </xdr:nvCxnSpPr>
      <xdr:spPr>
        <a:xfrm flipV="1">
          <a:off x="1631049" y="3873115"/>
          <a:ext cx="173445" cy="18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435416</xdr:colOff>
      <xdr:row>24</xdr:row>
      <xdr:rowOff>143996</xdr:rowOff>
    </xdr:from>
    <xdr:to>
      <xdr:col>7</xdr:col>
      <xdr:colOff>750317</xdr:colOff>
      <xdr:row>24</xdr:row>
      <xdr:rowOff>147585</xdr:rowOff>
    </xdr:to>
    <xdr:cxnSp macro="">
      <xdr:nvCxnSpPr>
        <xdr:cNvPr id="86" name="Straight Arrow Connector 85"/>
        <xdr:cNvCxnSpPr>
          <a:stCxn id="81" idx="4"/>
          <a:endCxn id="84" idx="1"/>
        </xdr:cNvCxnSpPr>
      </xdr:nvCxnSpPr>
      <xdr:spPr>
        <a:xfrm flipV="1">
          <a:off x="7002653" y="3873785"/>
          <a:ext cx="314901" cy="35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89993</xdr:colOff>
      <xdr:row>22</xdr:row>
      <xdr:rowOff>118253</xdr:rowOff>
    </xdr:from>
    <xdr:to>
      <xdr:col>4</xdr:col>
      <xdr:colOff>457602</xdr:colOff>
      <xdr:row>27</xdr:row>
      <xdr:rowOff>18004</xdr:rowOff>
    </xdr:to>
    <xdr:sp macro="" textlink="">
      <xdr:nvSpPr>
        <xdr:cNvPr id="87" name="Flowchart: Decision 86"/>
        <xdr:cNvSpPr/>
      </xdr:nvSpPr>
      <xdr:spPr>
        <a:xfrm>
          <a:off x="1804493" y="3547253"/>
          <a:ext cx="1550714" cy="6517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Dialog</a:t>
          </a:r>
          <a:r>
            <a:rPr lang="en-US" sz="750" baseline="0">
              <a:latin typeface="Arial" pitchFamily="34" charset="0"/>
              <a:cs typeface="Arial" pitchFamily="34" charset="0"/>
            </a:rPr>
            <a:t> message 00ML000024</a:t>
          </a:r>
        </a:p>
        <a:p>
          <a:pPr algn="ctr"/>
          <a:r>
            <a:rPr lang="en-US" sz="750" baseline="0">
              <a:latin typeface="Arial" pitchFamily="34" charset="0"/>
              <a:cs typeface="Arial" pitchFamily="34" charset="0"/>
            </a:rPr>
            <a:t>(Yes/No?) 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457602</xdr:colOff>
      <xdr:row>24</xdr:row>
      <xdr:rowOff>143327</xdr:rowOff>
    </xdr:from>
    <xdr:to>
      <xdr:col>4</xdr:col>
      <xdr:colOff>872046</xdr:colOff>
      <xdr:row>24</xdr:row>
      <xdr:rowOff>143327</xdr:rowOff>
    </xdr:to>
    <xdr:cxnSp macro="">
      <xdr:nvCxnSpPr>
        <xdr:cNvPr id="88" name="Straight Arrow Connector 87"/>
        <xdr:cNvCxnSpPr>
          <a:stCxn id="87" idx="3"/>
          <a:endCxn id="91" idx="1"/>
        </xdr:cNvCxnSpPr>
      </xdr:nvCxnSpPr>
      <xdr:spPr>
        <a:xfrm>
          <a:off x="3355207" y="3873116"/>
          <a:ext cx="414444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281115</xdr:colOff>
      <xdr:row>22</xdr:row>
      <xdr:rowOff>132348</xdr:rowOff>
    </xdr:from>
    <xdr:to>
      <xdr:col>4</xdr:col>
      <xdr:colOff>749823</xdr:colOff>
      <xdr:row>24</xdr:row>
      <xdr:rowOff>32537</xdr:rowOff>
    </xdr:to>
    <xdr:sp macro="" textlink="">
      <xdr:nvSpPr>
        <xdr:cNvPr id="89" name="TextBox 88"/>
        <xdr:cNvSpPr txBox="1"/>
      </xdr:nvSpPr>
      <xdr:spPr>
        <a:xfrm>
          <a:off x="3178720" y="3410953"/>
          <a:ext cx="468708" cy="200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Yes</a:t>
          </a:r>
        </a:p>
      </xdr:txBody>
    </xdr:sp>
    <xdr:clientData/>
  </xdr:twoCellAnchor>
  <xdr:twoCellAnchor>
    <xdr:from>
      <xdr:col>3</xdr:col>
      <xdr:colOff>317015</xdr:colOff>
      <xdr:row>27</xdr:row>
      <xdr:rowOff>8424</xdr:rowOff>
    </xdr:from>
    <xdr:to>
      <xdr:col>3</xdr:col>
      <xdr:colOff>785723</xdr:colOff>
      <xdr:row>28</xdr:row>
      <xdr:rowOff>59009</xdr:rowOff>
    </xdr:to>
    <xdr:sp macro="" textlink="">
      <xdr:nvSpPr>
        <xdr:cNvPr id="90" name="TextBox 89"/>
        <xdr:cNvSpPr txBox="1"/>
      </xdr:nvSpPr>
      <xdr:spPr>
        <a:xfrm>
          <a:off x="2031515" y="4189398"/>
          <a:ext cx="468708" cy="200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No</a:t>
          </a:r>
        </a:p>
      </xdr:txBody>
    </xdr:sp>
    <xdr:clientData/>
  </xdr:twoCellAnchor>
  <xdr:twoCellAnchor>
    <xdr:from>
      <xdr:col>5</xdr:col>
      <xdr:colOff>1556086</xdr:colOff>
      <xdr:row>23</xdr:row>
      <xdr:rowOff>12033</xdr:rowOff>
    </xdr:from>
    <xdr:to>
      <xdr:col>7</xdr:col>
      <xdr:colOff>435416</xdr:colOff>
      <xdr:row>26</xdr:row>
      <xdr:rowOff>132740</xdr:rowOff>
    </xdr:to>
    <xdr:sp macro="" textlink="">
      <xdr:nvSpPr>
        <xdr:cNvPr id="81" name="Flowchart: Direct Access Storage 80"/>
        <xdr:cNvSpPr/>
      </xdr:nvSpPr>
      <xdr:spPr>
        <a:xfrm>
          <a:off x="5616744" y="3591428"/>
          <a:ext cx="1385909" cy="571891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Update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5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@SQL006</a:t>
          </a:r>
        </a:p>
      </xdr:txBody>
    </xdr:sp>
    <xdr:clientData/>
  </xdr:twoCellAnchor>
  <xdr:twoCellAnchor>
    <xdr:from>
      <xdr:col>2</xdr:col>
      <xdr:colOff>62163</xdr:colOff>
      <xdr:row>26</xdr:row>
      <xdr:rowOff>82216</xdr:rowOff>
    </xdr:from>
    <xdr:to>
      <xdr:col>3</xdr:col>
      <xdr:colOff>854528</xdr:colOff>
      <xdr:row>27</xdr:row>
      <xdr:rowOff>49930</xdr:rowOff>
    </xdr:to>
    <xdr:cxnSp macro="">
      <xdr:nvCxnSpPr>
        <xdr:cNvPr id="82" name="Elbow Connector 81"/>
        <xdr:cNvCxnSpPr/>
      </xdr:nvCxnSpPr>
      <xdr:spPr>
        <a:xfrm rot="5400000" flipH="1">
          <a:off x="1762870" y="3424746"/>
          <a:ext cx="118109" cy="1494207"/>
        </a:xfrm>
        <a:prstGeom prst="bentConnector3">
          <a:avLst>
            <a:gd name="adj1" fmla="val -1935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872046</xdr:colOff>
      <xdr:row>22</xdr:row>
      <xdr:rowOff>118253</xdr:rowOff>
    </xdr:from>
    <xdr:to>
      <xdr:col>5</xdr:col>
      <xdr:colOff>1259707</xdr:colOff>
      <xdr:row>27</xdr:row>
      <xdr:rowOff>18004</xdr:rowOff>
    </xdr:to>
    <xdr:sp macro="" textlink="">
      <xdr:nvSpPr>
        <xdr:cNvPr id="91" name="Flowchart: Decision 90"/>
        <xdr:cNvSpPr/>
      </xdr:nvSpPr>
      <xdr:spPr>
        <a:xfrm>
          <a:off x="3769651" y="3547253"/>
          <a:ext cx="1550714" cy="6517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Kiểm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 DivisionID</a:t>
          </a:r>
        </a:p>
        <a:p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@SQL005</a:t>
          </a:r>
          <a:endParaRPr lang="en-US" sz="900">
            <a:effectLst/>
          </a:endParaRPr>
        </a:p>
      </xdr:txBody>
    </xdr:sp>
    <xdr:clientData/>
  </xdr:twoCellAnchor>
  <xdr:twoCellAnchor>
    <xdr:from>
      <xdr:col>5</xdr:col>
      <xdr:colOff>1259707</xdr:colOff>
      <xdr:row>24</xdr:row>
      <xdr:rowOff>143327</xdr:rowOff>
    </xdr:from>
    <xdr:to>
      <xdr:col>5</xdr:col>
      <xdr:colOff>1556086</xdr:colOff>
      <xdr:row>24</xdr:row>
      <xdr:rowOff>147585</xdr:rowOff>
    </xdr:to>
    <xdr:cxnSp macro="">
      <xdr:nvCxnSpPr>
        <xdr:cNvPr id="92" name="Straight Arrow Connector 91"/>
        <xdr:cNvCxnSpPr>
          <a:stCxn id="91" idx="3"/>
          <a:endCxn id="81" idx="1"/>
        </xdr:cNvCxnSpPr>
      </xdr:nvCxnSpPr>
      <xdr:spPr>
        <a:xfrm>
          <a:off x="5320365" y="3873116"/>
          <a:ext cx="296379" cy="425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1104901</xdr:colOff>
      <xdr:row>28</xdr:row>
      <xdr:rowOff>57290</xdr:rowOff>
    </xdr:from>
    <xdr:to>
      <xdr:col>5</xdr:col>
      <xdr:colOff>1039497</xdr:colOff>
      <xdr:row>31</xdr:row>
      <xdr:rowOff>22428</xdr:rowOff>
    </xdr:to>
    <xdr:sp macro="" textlink="">
      <xdr:nvSpPr>
        <xdr:cNvPr id="93" name="Rectangle 3"/>
        <xdr:cNvSpPr/>
      </xdr:nvSpPr>
      <xdr:spPr>
        <a:xfrm>
          <a:off x="4002506" y="4388658"/>
          <a:ext cx="1097649" cy="41632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50">
              <a:latin typeface="Arial" pitchFamily="34" charset="0"/>
              <a:cs typeface="Arial" pitchFamily="34" charset="0"/>
            </a:rPr>
            <a:t>Text</a:t>
          </a:r>
          <a:r>
            <a:rPr lang="en-US" sz="750" baseline="0">
              <a:latin typeface="Arial" pitchFamily="34" charset="0"/>
              <a:cs typeface="Arial" pitchFamily="34" charset="0"/>
            </a:rPr>
            <a:t> Message</a:t>
          </a:r>
        </a:p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00ML000050</a:t>
          </a:r>
          <a:endParaRPr lang="en-US" sz="75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484350</xdr:colOff>
      <xdr:row>27</xdr:row>
      <xdr:rowOff>18004</xdr:rowOff>
    </xdr:from>
    <xdr:to>
      <xdr:col>5</xdr:col>
      <xdr:colOff>490673</xdr:colOff>
      <xdr:row>28</xdr:row>
      <xdr:rowOff>57290</xdr:rowOff>
    </xdr:to>
    <xdr:cxnSp macro="">
      <xdr:nvCxnSpPr>
        <xdr:cNvPr id="94" name="Straight Arrow Connector 93"/>
        <xdr:cNvCxnSpPr>
          <a:stCxn id="91" idx="2"/>
          <a:endCxn id="93" idx="0"/>
        </xdr:cNvCxnSpPr>
      </xdr:nvCxnSpPr>
      <xdr:spPr>
        <a:xfrm>
          <a:off x="4545008" y="4198978"/>
          <a:ext cx="6323" cy="1896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23"/>
  <sheetViews>
    <sheetView tabSelected="1" view="pageBreakPreview" zoomScaleSheetLayoutView="100" workbookViewId="0">
      <selection activeCell="F36" sqref="F36"/>
    </sheetView>
  </sheetViews>
  <sheetFormatPr defaultRowHeight="12" customHeight="1" x14ac:dyDescent="0.15"/>
  <cols>
    <col min="1" max="1" width="5.7109375" style="142" customWidth="1"/>
    <col min="2" max="2" width="8.7109375" style="120" customWidth="1"/>
    <col min="3" max="3" width="13.7109375" style="22" customWidth="1"/>
    <col min="4" max="4" width="11" style="22" bestFit="1" customWidth="1"/>
    <col min="5" max="5" width="12.85546875" style="22" customWidth="1"/>
    <col min="6" max="6" width="16" style="22" bestFit="1" customWidth="1"/>
    <col min="7" max="7" width="12.7109375" style="22" customWidth="1"/>
    <col min="8" max="8" width="15.28515625" style="22" customWidth="1"/>
    <col min="9" max="9" width="12.7109375" style="22" customWidth="1"/>
    <col min="10" max="10" width="10.42578125" style="22" bestFit="1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">
        <v>115</v>
      </c>
      <c r="E1" s="30" t="s">
        <v>3</v>
      </c>
      <c r="F1" s="79" t="s">
        <v>171</v>
      </c>
      <c r="G1" s="30" t="s">
        <v>5</v>
      </c>
      <c r="H1" s="51" t="s">
        <v>112</v>
      </c>
      <c r="I1" s="30" t="s">
        <v>7</v>
      </c>
      <c r="J1" s="80" t="s">
        <v>112</v>
      </c>
    </row>
    <row r="2" spans="1:10" ht="12" customHeight="1" x14ac:dyDescent="0.15">
      <c r="A2" s="237"/>
      <c r="B2" s="237"/>
      <c r="C2" s="30" t="s">
        <v>2</v>
      </c>
      <c r="D2" s="31" t="s">
        <v>172</v>
      </c>
      <c r="E2" s="30" t="s">
        <v>4</v>
      </c>
      <c r="F2" s="62" t="s">
        <v>173</v>
      </c>
      <c r="G2" s="30" t="s">
        <v>6</v>
      </c>
      <c r="H2" s="32">
        <v>43026</v>
      </c>
      <c r="I2" s="30" t="s">
        <v>8</v>
      </c>
      <c r="J2" s="80">
        <v>43026</v>
      </c>
    </row>
    <row r="4" spans="1:10" ht="12" customHeight="1" x14ac:dyDescent="0.15">
      <c r="A4" s="140" t="s">
        <v>9</v>
      </c>
      <c r="B4" s="119" t="s">
        <v>10</v>
      </c>
      <c r="C4" s="34" t="s">
        <v>8</v>
      </c>
      <c r="D4" s="34" t="s">
        <v>7</v>
      </c>
      <c r="E4" s="238" t="s">
        <v>11</v>
      </c>
      <c r="F4" s="238"/>
      <c r="G4" s="238"/>
      <c r="H4" s="238"/>
      <c r="I4" s="238"/>
      <c r="J4" s="238"/>
    </row>
    <row r="5" spans="1:10" s="42" customFormat="1" ht="11.25" x14ac:dyDescent="0.25">
      <c r="A5" s="141">
        <v>1</v>
      </c>
      <c r="B5" s="59" t="s">
        <v>123</v>
      </c>
      <c r="C5" s="32">
        <f>H2</f>
        <v>43026</v>
      </c>
      <c r="D5" s="59" t="s">
        <v>112</v>
      </c>
      <c r="E5" s="239" t="s">
        <v>116</v>
      </c>
      <c r="F5" s="239"/>
      <c r="G5" s="239"/>
      <c r="H5" s="239"/>
      <c r="I5" s="239"/>
      <c r="J5" s="239"/>
    </row>
    <row r="6" spans="1:10" s="118" customFormat="1" ht="11.25" x14ac:dyDescent="0.25">
      <c r="A6" s="117">
        <v>2</v>
      </c>
      <c r="B6" s="125" t="s">
        <v>124</v>
      </c>
      <c r="C6" s="47"/>
      <c r="D6" s="46"/>
      <c r="E6" s="247"/>
      <c r="F6" s="248"/>
      <c r="G6" s="248"/>
      <c r="H6" s="248"/>
      <c r="I6" s="248"/>
      <c r="J6" s="249"/>
    </row>
    <row r="7" spans="1:10" s="128" customFormat="1" ht="11.25" x14ac:dyDescent="0.15">
      <c r="A7" s="131">
        <v>3</v>
      </c>
      <c r="B7" s="124" t="s">
        <v>125</v>
      </c>
      <c r="C7" s="28"/>
      <c r="D7" s="143"/>
      <c r="E7" s="240"/>
      <c r="F7" s="241"/>
      <c r="G7" s="241"/>
      <c r="H7" s="241"/>
      <c r="I7" s="241"/>
      <c r="J7" s="242"/>
    </row>
    <row r="8" spans="1:10" s="129" customFormat="1" ht="11.25" x14ac:dyDescent="0.25">
      <c r="A8" s="132">
        <v>4</v>
      </c>
      <c r="B8" s="124" t="s">
        <v>126</v>
      </c>
      <c r="C8" s="28"/>
      <c r="D8" s="26"/>
      <c r="E8" s="246"/>
      <c r="F8" s="241"/>
      <c r="G8" s="241"/>
      <c r="H8" s="241"/>
      <c r="I8" s="241"/>
      <c r="J8" s="242"/>
    </row>
    <row r="9" spans="1:10" s="130" customFormat="1" ht="11.25" x14ac:dyDescent="0.25">
      <c r="A9" s="133">
        <v>5</v>
      </c>
      <c r="B9" s="124" t="s">
        <v>127</v>
      </c>
      <c r="C9" s="28"/>
      <c r="D9" s="26"/>
      <c r="E9" s="246"/>
      <c r="F9" s="241"/>
      <c r="G9" s="241"/>
      <c r="H9" s="241"/>
      <c r="I9" s="241"/>
      <c r="J9" s="242"/>
    </row>
    <row r="10" spans="1:10" s="135" customFormat="1" ht="11.25" x14ac:dyDescent="0.25">
      <c r="A10" s="134">
        <v>6</v>
      </c>
      <c r="B10" s="124" t="s">
        <v>129</v>
      </c>
      <c r="C10" s="144"/>
      <c r="D10" s="145"/>
      <c r="E10" s="231"/>
      <c r="F10" s="232"/>
      <c r="G10" s="232"/>
      <c r="H10" s="232"/>
      <c r="I10" s="232"/>
      <c r="J10" s="233"/>
    </row>
    <row r="11" spans="1:10" s="136" customFormat="1" ht="11.25" x14ac:dyDescent="0.25">
      <c r="A11" s="151">
        <v>7</v>
      </c>
      <c r="B11" s="124" t="s">
        <v>130</v>
      </c>
      <c r="C11" s="146"/>
      <c r="D11" s="147"/>
      <c r="E11" s="243"/>
      <c r="F11" s="244"/>
      <c r="G11" s="244"/>
      <c r="H11" s="244"/>
      <c r="I11" s="244"/>
      <c r="J11" s="245"/>
    </row>
    <row r="12" spans="1:10" s="137" customFormat="1" ht="11.25" x14ac:dyDescent="0.25">
      <c r="A12" s="152">
        <v>8</v>
      </c>
      <c r="B12" s="124" t="s">
        <v>131</v>
      </c>
      <c r="C12" s="148"/>
      <c r="D12" s="149"/>
      <c r="E12" s="231"/>
      <c r="F12" s="232"/>
      <c r="G12" s="232"/>
      <c r="H12" s="232"/>
      <c r="I12" s="232"/>
      <c r="J12" s="233"/>
    </row>
    <row r="13" spans="1:10" s="138" customFormat="1" ht="11.25" x14ac:dyDescent="0.25">
      <c r="A13" s="153">
        <v>9</v>
      </c>
      <c r="B13" s="124" t="s">
        <v>132</v>
      </c>
      <c r="C13" s="150"/>
      <c r="D13" s="26"/>
      <c r="E13" s="234"/>
      <c r="F13" s="235"/>
      <c r="G13" s="235"/>
      <c r="H13" s="235"/>
      <c r="I13" s="235"/>
      <c r="J13" s="236"/>
    </row>
    <row r="14" spans="1:10" s="139" customFormat="1" ht="11.25" x14ac:dyDescent="0.25">
      <c r="A14" s="154">
        <v>10</v>
      </c>
      <c r="B14" s="124" t="s">
        <v>133</v>
      </c>
      <c r="C14" s="148"/>
      <c r="D14" s="149"/>
      <c r="E14" s="231"/>
      <c r="F14" s="232"/>
      <c r="G14" s="232"/>
      <c r="H14" s="232"/>
      <c r="I14" s="232"/>
      <c r="J14" s="233"/>
    </row>
    <row r="15" spans="1:10" ht="11.25" x14ac:dyDescent="0.15"/>
    <row r="16" spans="1:10" ht="11.25" x14ac:dyDescent="0.15"/>
    <row r="17" ht="11.25" x14ac:dyDescent="0.15"/>
    <row r="18" ht="11.25" x14ac:dyDescent="0.15"/>
    <row r="19" ht="11.25" x14ac:dyDescent="0.15"/>
    <row r="20" ht="11.25" x14ac:dyDescent="0.15"/>
    <row r="21" ht="11.25" x14ac:dyDescent="0.15"/>
    <row r="22" ht="11.25" x14ac:dyDescent="0.15"/>
    <row r="23" ht="11.25" x14ac:dyDescent="0.15"/>
    <row r="24" ht="11.25" x14ac:dyDescent="0.15"/>
    <row r="25" ht="11.25" x14ac:dyDescent="0.15"/>
    <row r="26" ht="11.25" x14ac:dyDescent="0.15"/>
    <row r="27" ht="11.25" x14ac:dyDescent="0.15"/>
    <row r="28" ht="11.25" x14ac:dyDescent="0.15"/>
    <row r="29" ht="11.25" x14ac:dyDescent="0.15"/>
    <row r="30" ht="11.25" x14ac:dyDescent="0.15"/>
    <row r="31" ht="11.25" x14ac:dyDescent="0.15"/>
    <row r="32" ht="11.25" x14ac:dyDescent="0.15"/>
    <row r="33" ht="11.25" x14ac:dyDescent="0.15"/>
    <row r="34" ht="11.25" x14ac:dyDescent="0.15"/>
    <row r="35" ht="11.25" x14ac:dyDescent="0.15"/>
    <row r="36" ht="11.25" x14ac:dyDescent="0.15"/>
    <row r="37" ht="11.25" x14ac:dyDescent="0.15"/>
    <row r="38" ht="11.25" x14ac:dyDescent="0.15"/>
    <row r="39" ht="11.25" x14ac:dyDescent="0.15"/>
    <row r="40" ht="11.25" x14ac:dyDescent="0.15"/>
    <row r="41" ht="11.25" x14ac:dyDescent="0.15"/>
    <row r="42" ht="11.25" x14ac:dyDescent="0.15"/>
    <row r="43" ht="11.25" x14ac:dyDescent="0.15"/>
    <row r="44" ht="11.25" x14ac:dyDescent="0.15"/>
    <row r="45" ht="11.25" x14ac:dyDescent="0.15"/>
    <row r="46" ht="11.25" x14ac:dyDescent="0.15"/>
    <row r="47" ht="11.25" x14ac:dyDescent="0.15"/>
    <row r="48" ht="11.25" x14ac:dyDescent="0.15"/>
    <row r="49" ht="11.25" x14ac:dyDescent="0.15"/>
    <row r="50" ht="11.25" x14ac:dyDescent="0.15"/>
    <row r="51" ht="11.25" x14ac:dyDescent="0.15"/>
    <row r="52" ht="11.25" x14ac:dyDescent="0.15"/>
    <row r="53" ht="11.25" x14ac:dyDescent="0.15"/>
    <row r="54" ht="11.25" x14ac:dyDescent="0.15"/>
    <row r="55" ht="11.25" x14ac:dyDescent="0.15"/>
    <row r="56" ht="11.25" x14ac:dyDescent="0.15"/>
    <row r="57" ht="11.25" x14ac:dyDescent="0.15"/>
    <row r="58" ht="11.25" x14ac:dyDescent="0.15"/>
    <row r="59" ht="11.25" x14ac:dyDescent="0.15"/>
    <row r="60" ht="11.25" x14ac:dyDescent="0.15"/>
    <row r="61" ht="11.25" x14ac:dyDescent="0.15"/>
    <row r="62" ht="11.25" x14ac:dyDescent="0.15"/>
    <row r="63" ht="11.25" x14ac:dyDescent="0.15"/>
    <row r="64" ht="11.25" x14ac:dyDescent="0.15"/>
    <row r="65" ht="11.25" x14ac:dyDescent="0.15"/>
    <row r="66" ht="11.25" x14ac:dyDescent="0.15"/>
    <row r="67" ht="11.25" x14ac:dyDescent="0.15"/>
    <row r="68" ht="11.25" x14ac:dyDescent="0.15"/>
    <row r="69" ht="11.25" x14ac:dyDescent="0.15"/>
    <row r="70" ht="11.25" x14ac:dyDescent="0.15"/>
    <row r="71" ht="11.25" x14ac:dyDescent="0.15"/>
    <row r="72" ht="11.25" x14ac:dyDescent="0.15"/>
    <row r="73" ht="11.25" x14ac:dyDescent="0.15"/>
    <row r="74" ht="11.25" x14ac:dyDescent="0.15"/>
    <row r="75" ht="11.25" x14ac:dyDescent="0.15"/>
    <row r="76" ht="11.25" x14ac:dyDescent="0.15"/>
    <row r="77" ht="11.25" x14ac:dyDescent="0.15"/>
    <row r="78" ht="11.25" x14ac:dyDescent="0.15"/>
    <row r="79" ht="11.25" x14ac:dyDescent="0.15"/>
    <row r="80" ht="11.25" x14ac:dyDescent="0.15"/>
    <row r="81" ht="11.25" x14ac:dyDescent="0.15"/>
    <row r="82" ht="11.25" x14ac:dyDescent="0.15"/>
    <row r="83" ht="11.25" x14ac:dyDescent="0.15"/>
    <row r="84" ht="11.25" x14ac:dyDescent="0.15"/>
    <row r="85" ht="11.25" x14ac:dyDescent="0.15"/>
    <row r="86" ht="11.25" x14ac:dyDescent="0.15"/>
    <row r="87" ht="11.25" x14ac:dyDescent="0.15"/>
    <row r="88" ht="11.25" x14ac:dyDescent="0.15"/>
    <row r="89" ht="11.25" x14ac:dyDescent="0.15"/>
    <row r="90" ht="11.25" x14ac:dyDescent="0.15"/>
    <row r="91" ht="11.25" x14ac:dyDescent="0.15"/>
    <row r="92" ht="11.25" x14ac:dyDescent="0.15"/>
    <row r="93" ht="11.25" x14ac:dyDescent="0.15"/>
    <row r="94" ht="11.25" x14ac:dyDescent="0.15"/>
    <row r="95" ht="11.25" x14ac:dyDescent="0.15"/>
    <row r="96" ht="11.25" x14ac:dyDescent="0.15"/>
    <row r="97" ht="11.25" x14ac:dyDescent="0.15"/>
    <row r="98" ht="11.25" x14ac:dyDescent="0.15"/>
    <row r="99" ht="11.25" x14ac:dyDescent="0.15"/>
    <row r="100" ht="11.25" x14ac:dyDescent="0.15"/>
    <row r="101" ht="11.25" x14ac:dyDescent="0.15"/>
    <row r="102" ht="11.25" x14ac:dyDescent="0.15"/>
    <row r="103" ht="11.25" x14ac:dyDescent="0.15"/>
    <row r="104" ht="11.25" x14ac:dyDescent="0.15"/>
    <row r="105" ht="11.25" x14ac:dyDescent="0.15"/>
    <row r="106" ht="11.25" x14ac:dyDescent="0.15"/>
    <row r="107" ht="11.25" x14ac:dyDescent="0.15"/>
    <row r="108" ht="11.25" x14ac:dyDescent="0.15"/>
    <row r="109" ht="11.25" x14ac:dyDescent="0.15"/>
    <row r="110" ht="11.25" x14ac:dyDescent="0.15"/>
    <row r="111" ht="11.25" x14ac:dyDescent="0.15"/>
    <row r="112" ht="11.25" x14ac:dyDescent="0.15"/>
    <row r="113" ht="11.25" x14ac:dyDescent="0.15"/>
    <row r="114" ht="11.25" x14ac:dyDescent="0.15"/>
    <row r="115" ht="11.25" x14ac:dyDescent="0.15"/>
    <row r="116" ht="11.25" x14ac:dyDescent="0.15"/>
    <row r="117" ht="11.25" x14ac:dyDescent="0.15"/>
    <row r="118" ht="11.25" x14ac:dyDescent="0.15"/>
    <row r="119" ht="11.25" x14ac:dyDescent="0.15"/>
    <row r="120" ht="11.25" x14ac:dyDescent="0.15"/>
    <row r="121" ht="11.25" x14ac:dyDescent="0.15"/>
    <row r="122" ht="11.25" x14ac:dyDescent="0.15"/>
    <row r="123" ht="11.25" x14ac:dyDescent="0.15"/>
  </sheetData>
  <mergeCells count="12">
    <mergeCell ref="E14:J14"/>
    <mergeCell ref="E13:J13"/>
    <mergeCell ref="E12:J12"/>
    <mergeCell ref="A1:B2"/>
    <mergeCell ref="E4:J4"/>
    <mergeCell ref="E5:J5"/>
    <mergeCell ref="E7:J7"/>
    <mergeCell ref="E11:J11"/>
    <mergeCell ref="E10:J10"/>
    <mergeCell ref="E9:J9"/>
    <mergeCell ref="E8:J8"/>
    <mergeCell ref="E6:J6"/>
  </mergeCells>
  <dataValidations count="2">
    <dataValidation type="list" allowBlank="1" showInputMessage="1" showErrorMessage="1" sqref="D1">
      <formula1>"ERP.NET 9.0"</formula1>
    </dataValidation>
    <dataValidation type="list" allowBlank="1" showInputMessage="1" showErrorMessage="1" sqref="D2">
      <formula1>"POS, KPI"</formula1>
    </dataValidation>
  </dataValidation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view="pageBreakPreview" zoomScaleSheetLayoutView="100" workbookViewId="0">
      <selection activeCell="F43" sqref="F43"/>
    </sheetView>
  </sheetViews>
  <sheetFormatPr defaultRowHeight="12" customHeight="1" x14ac:dyDescent="0.15"/>
  <cols>
    <col min="1" max="1" width="5.7109375" style="22" customWidth="1"/>
    <col min="2" max="2" width="10.140625" style="22" customWidth="1"/>
    <col min="3" max="3" width="9.85546875" style="22" customWidth="1"/>
    <col min="4" max="4" width="13" style="22" customWidth="1"/>
    <col min="5" max="5" width="15.7109375" style="22" customWidth="1"/>
    <col min="6" max="6" width="25.5703125" style="22" customWidth="1"/>
    <col min="7" max="7" width="14.28515625" style="22" customWidth="1"/>
    <col min="8" max="8" width="29.42578125" style="22" customWidth="1"/>
    <col min="9" max="9" width="10.85546875" style="22" customWidth="1"/>
    <col min="10" max="10" width="24.28515625" style="22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81" t="str">
        <f>'Update History'!F1</f>
        <v>TMF2022</v>
      </c>
      <c r="G1" s="30" t="s">
        <v>5</v>
      </c>
      <c r="H1" s="32" t="str">
        <f>'Update History'!H1</f>
        <v>Hoàng vũ</v>
      </c>
      <c r="I1" s="30" t="s">
        <v>7</v>
      </c>
      <c r="J1" s="28" t="str">
        <f>'Update History'!J1</f>
        <v>Hoàng vũ</v>
      </c>
    </row>
    <row r="2" spans="1:10" ht="12" customHeight="1" x14ac:dyDescent="0.15">
      <c r="A2" s="237"/>
      <c r="B2" s="237"/>
      <c r="C2" s="30" t="s">
        <v>2</v>
      </c>
      <c r="D2" s="31" t="str">
        <f>'Update History'!D2</f>
        <v>TM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27">
        <f>'Update History'!J2</f>
        <v>43026</v>
      </c>
    </row>
    <row r="4" spans="1:10" ht="12" customHeight="1" x14ac:dyDescent="0.15">
      <c r="A4" s="254" t="s">
        <v>32</v>
      </c>
      <c r="B4" s="256"/>
      <c r="C4" s="256"/>
      <c r="D4" s="256"/>
      <c r="E4" s="256"/>
      <c r="F4" s="256"/>
      <c r="G4" s="256"/>
      <c r="H4" s="255"/>
      <c r="I4" s="254" t="s">
        <v>30</v>
      </c>
      <c r="J4" s="255"/>
    </row>
    <row r="5" spans="1:10" ht="12" customHeight="1" x14ac:dyDescent="0.15">
      <c r="A5" s="35"/>
      <c r="B5" s="36"/>
      <c r="C5" s="36"/>
      <c r="D5" s="36"/>
      <c r="E5" s="36"/>
      <c r="F5" s="36"/>
      <c r="G5" s="36"/>
      <c r="H5" s="37"/>
      <c r="I5" s="257" t="s">
        <v>174</v>
      </c>
      <c r="J5" s="258"/>
    </row>
    <row r="6" spans="1:10" ht="12" customHeight="1" x14ac:dyDescent="0.15">
      <c r="A6" s="35"/>
      <c r="B6" s="36"/>
      <c r="C6" s="36"/>
      <c r="D6" s="36"/>
      <c r="E6" s="36"/>
      <c r="F6" s="36"/>
      <c r="G6" s="36"/>
      <c r="H6" s="38"/>
      <c r="I6" s="259"/>
      <c r="J6" s="260"/>
    </row>
    <row r="7" spans="1:10" ht="12" customHeight="1" x14ac:dyDescent="0.15">
      <c r="A7" s="35"/>
      <c r="B7" s="36"/>
      <c r="C7" s="36"/>
      <c r="D7" s="36"/>
      <c r="E7" s="36"/>
      <c r="F7" s="36"/>
      <c r="G7" s="36"/>
      <c r="H7" s="38"/>
      <c r="I7" s="259"/>
      <c r="J7" s="260"/>
    </row>
    <row r="8" spans="1:10" ht="12" customHeight="1" x14ac:dyDescent="0.15">
      <c r="A8" s="35"/>
      <c r="B8" s="36"/>
      <c r="C8" s="36"/>
      <c r="D8" s="36"/>
      <c r="E8" s="36"/>
      <c r="F8" s="36"/>
      <c r="G8" s="36"/>
      <c r="H8" s="38"/>
      <c r="I8" s="259"/>
      <c r="J8" s="260"/>
    </row>
    <row r="9" spans="1:10" ht="12" customHeight="1" x14ac:dyDescent="0.15">
      <c r="A9" s="35"/>
      <c r="B9" s="36"/>
      <c r="C9" s="36"/>
      <c r="D9" s="36"/>
      <c r="E9" s="36"/>
      <c r="F9" s="36"/>
      <c r="G9" s="36"/>
      <c r="H9" s="38"/>
      <c r="I9" s="259"/>
      <c r="J9" s="260"/>
    </row>
    <row r="10" spans="1:10" ht="12" customHeight="1" x14ac:dyDescent="0.15">
      <c r="A10" s="35"/>
      <c r="B10" s="36"/>
      <c r="C10" s="36"/>
      <c r="D10" s="36"/>
      <c r="E10" s="36"/>
      <c r="F10" s="36"/>
      <c r="G10" s="36"/>
      <c r="H10" s="38"/>
      <c r="I10" s="261"/>
      <c r="J10" s="262"/>
    </row>
    <row r="11" spans="1:10" ht="12" customHeight="1" x14ac:dyDescent="0.15">
      <c r="A11" s="35"/>
      <c r="B11" s="36"/>
      <c r="C11" s="36"/>
      <c r="D11" s="36"/>
      <c r="E11" s="36"/>
      <c r="F11" s="36"/>
      <c r="G11" s="36"/>
      <c r="H11" s="39"/>
      <c r="I11" s="254" t="s">
        <v>31</v>
      </c>
      <c r="J11" s="255"/>
    </row>
    <row r="12" spans="1:10" ht="12" customHeight="1" x14ac:dyDescent="0.15">
      <c r="A12" s="35"/>
      <c r="B12" s="36"/>
      <c r="C12" s="36"/>
      <c r="D12" s="36"/>
      <c r="E12" s="36"/>
      <c r="F12" s="36"/>
      <c r="G12" s="36"/>
      <c r="H12" s="38"/>
      <c r="I12" s="250" t="s">
        <v>179</v>
      </c>
      <c r="J12" s="251"/>
    </row>
    <row r="13" spans="1:10" ht="12" customHeight="1" x14ac:dyDescent="0.15">
      <c r="A13" s="35"/>
      <c r="B13" s="36"/>
      <c r="C13" s="36"/>
      <c r="D13" s="36"/>
      <c r="E13" s="36"/>
      <c r="F13" s="36"/>
      <c r="G13" s="36"/>
      <c r="H13" s="38"/>
      <c r="I13" s="252"/>
      <c r="J13" s="253"/>
    </row>
    <row r="14" spans="1:10" ht="12" customHeight="1" x14ac:dyDescent="0.15">
      <c r="A14" s="35"/>
      <c r="B14" s="36"/>
      <c r="C14" s="36"/>
      <c r="D14" s="36"/>
      <c r="E14" s="36"/>
      <c r="F14" s="36"/>
      <c r="G14" s="36"/>
      <c r="H14" s="38"/>
      <c r="I14" s="252"/>
      <c r="J14" s="253"/>
    </row>
    <row r="15" spans="1:10" ht="12" customHeight="1" x14ac:dyDescent="0.15">
      <c r="A15" s="35"/>
      <c r="B15" s="36"/>
      <c r="C15" s="36"/>
      <c r="D15" s="36"/>
      <c r="E15" s="36"/>
      <c r="F15" s="36"/>
      <c r="G15" s="36"/>
      <c r="H15" s="38"/>
      <c r="I15" s="252"/>
      <c r="J15" s="253"/>
    </row>
    <row r="16" spans="1:10" ht="12" customHeight="1" x14ac:dyDescent="0.15">
      <c r="A16" s="35"/>
      <c r="B16" s="36"/>
      <c r="C16" s="36"/>
      <c r="D16" s="36"/>
      <c r="E16" s="36"/>
      <c r="F16" s="36"/>
      <c r="G16" s="36"/>
      <c r="H16" s="38"/>
      <c r="I16" s="252"/>
      <c r="J16" s="253"/>
    </row>
    <row r="17" spans="1:10" ht="12" customHeight="1" x14ac:dyDescent="0.15">
      <c r="A17" s="35"/>
      <c r="B17" s="36"/>
      <c r="C17" s="36"/>
      <c r="D17" s="36"/>
      <c r="E17" s="36"/>
      <c r="F17" s="36"/>
      <c r="G17" s="36"/>
      <c r="H17" s="38"/>
      <c r="I17" s="252"/>
      <c r="J17" s="253"/>
    </row>
    <row r="18" spans="1:10" ht="12" customHeight="1" x14ac:dyDescent="0.15">
      <c r="A18" s="35"/>
      <c r="B18" s="36"/>
      <c r="C18" s="36"/>
      <c r="D18" s="36"/>
      <c r="E18" s="36"/>
      <c r="F18" s="36"/>
      <c r="G18" s="36"/>
      <c r="H18" s="38"/>
      <c r="I18" s="252"/>
      <c r="J18" s="253"/>
    </row>
    <row r="19" spans="1:10" ht="12" customHeight="1" x14ac:dyDescent="0.15">
      <c r="A19" s="35"/>
      <c r="B19" s="36"/>
      <c r="C19" s="36"/>
      <c r="D19" s="36"/>
      <c r="E19" s="36"/>
      <c r="F19" s="36"/>
      <c r="G19" s="36"/>
      <c r="H19" s="38"/>
      <c r="I19" s="252"/>
      <c r="J19" s="253"/>
    </row>
    <row r="20" spans="1:10" ht="12" customHeight="1" x14ac:dyDescent="0.15">
      <c r="A20" s="35"/>
      <c r="B20" s="36"/>
      <c r="C20" s="36"/>
      <c r="D20" s="36"/>
      <c r="E20" s="36"/>
      <c r="F20" s="36"/>
      <c r="G20" s="36"/>
      <c r="H20" s="38"/>
      <c r="I20" s="252"/>
      <c r="J20" s="253"/>
    </row>
    <row r="21" spans="1:10" ht="12" customHeight="1" x14ac:dyDescent="0.15">
      <c r="A21" s="35"/>
      <c r="B21" s="36"/>
      <c r="C21" s="36"/>
      <c r="D21" s="36"/>
      <c r="E21" s="36"/>
      <c r="F21" s="36"/>
      <c r="G21" s="36"/>
      <c r="H21" s="38"/>
      <c r="I21" s="252"/>
      <c r="J21" s="253"/>
    </row>
    <row r="22" spans="1:10" ht="12" customHeight="1" x14ac:dyDescent="0.15">
      <c r="A22" s="35"/>
      <c r="B22" s="36"/>
      <c r="C22" s="36"/>
      <c r="D22" s="36"/>
      <c r="E22" s="36"/>
      <c r="F22" s="36"/>
      <c r="G22" s="36"/>
      <c r="H22" s="38"/>
      <c r="I22" s="252"/>
      <c r="J22" s="253"/>
    </row>
    <row r="23" spans="1:10" ht="12" customHeight="1" x14ac:dyDescent="0.15">
      <c r="A23" s="35"/>
      <c r="B23" s="36"/>
      <c r="C23" s="36"/>
      <c r="D23" s="36"/>
      <c r="E23" s="36"/>
      <c r="F23" s="36"/>
      <c r="G23" s="36"/>
      <c r="H23" s="38"/>
      <c r="I23" s="252"/>
      <c r="J23" s="253"/>
    </row>
    <row r="24" spans="1:10" ht="12" customHeight="1" x14ac:dyDescent="0.15">
      <c r="A24" s="35"/>
      <c r="B24" s="36"/>
      <c r="C24" s="36"/>
      <c r="D24" s="36"/>
      <c r="E24" s="36"/>
      <c r="F24" s="36"/>
      <c r="G24" s="36"/>
      <c r="H24" s="38"/>
      <c r="I24" s="252"/>
      <c r="J24" s="253"/>
    </row>
    <row r="25" spans="1:10" ht="12" customHeight="1" x14ac:dyDescent="0.15">
      <c r="A25" s="35"/>
      <c r="B25" s="36"/>
      <c r="C25" s="36"/>
      <c r="D25" s="36"/>
      <c r="E25" s="36"/>
      <c r="F25" s="36"/>
      <c r="G25" s="36"/>
      <c r="H25" s="38"/>
      <c r="I25" s="252"/>
      <c r="J25" s="253"/>
    </row>
    <row r="26" spans="1:10" ht="12" customHeight="1" x14ac:dyDescent="0.15">
      <c r="A26" s="35"/>
      <c r="B26" s="36"/>
      <c r="C26" s="36"/>
      <c r="D26" s="36"/>
      <c r="E26" s="36"/>
      <c r="F26" s="36"/>
      <c r="G26" s="36"/>
      <c r="H26" s="38"/>
      <c r="I26" s="252"/>
      <c r="J26" s="253"/>
    </row>
    <row r="27" spans="1:10" ht="12" customHeight="1" x14ac:dyDescent="0.15">
      <c r="A27" s="35"/>
      <c r="B27" s="36"/>
      <c r="C27" s="36"/>
      <c r="D27" s="36"/>
      <c r="E27" s="36"/>
      <c r="F27" s="36"/>
      <c r="G27" s="36"/>
      <c r="H27" s="38"/>
      <c r="I27" s="252"/>
      <c r="J27" s="253"/>
    </row>
    <row r="28" spans="1:10" ht="12" customHeight="1" x14ac:dyDescent="0.15">
      <c r="A28" s="35"/>
      <c r="B28" s="36"/>
      <c r="C28" s="36"/>
      <c r="D28" s="36"/>
      <c r="E28" s="36"/>
      <c r="F28" s="36"/>
      <c r="G28" s="36"/>
      <c r="H28" s="38"/>
      <c r="I28" s="252"/>
      <c r="J28" s="253"/>
    </row>
    <row r="29" spans="1:10" ht="12" customHeight="1" x14ac:dyDescent="0.15">
      <c r="A29" s="35"/>
      <c r="B29" s="36"/>
      <c r="C29" s="36"/>
      <c r="D29" s="36"/>
      <c r="E29" s="36"/>
      <c r="F29" s="36"/>
      <c r="G29" s="36"/>
      <c r="H29" s="38"/>
      <c r="I29" s="252"/>
      <c r="J29" s="253"/>
    </row>
    <row r="30" spans="1:10" ht="12" customHeight="1" x14ac:dyDescent="0.15">
      <c r="A30" s="35"/>
      <c r="B30" s="36"/>
      <c r="C30" s="36"/>
      <c r="D30" s="36"/>
      <c r="E30" s="36"/>
      <c r="F30" s="36"/>
      <c r="G30" s="36"/>
      <c r="H30" s="38"/>
      <c r="I30" s="252"/>
      <c r="J30" s="253"/>
    </row>
    <row r="31" spans="1:10" ht="12" customHeight="1" x14ac:dyDescent="0.15">
      <c r="A31" s="35"/>
      <c r="B31" s="36"/>
      <c r="C31" s="36"/>
      <c r="D31" s="36"/>
      <c r="E31" s="36"/>
      <c r="F31" s="36"/>
      <c r="G31" s="36"/>
      <c r="H31" s="38"/>
      <c r="I31" s="252"/>
      <c r="J31" s="253"/>
    </row>
    <row r="32" spans="1:10" ht="12" customHeight="1" x14ac:dyDescent="0.15">
      <c r="I32" s="94"/>
      <c r="J32" s="74"/>
    </row>
    <row r="33" spans="9:10" ht="12" customHeight="1" x14ac:dyDescent="0.15">
      <c r="I33" s="94"/>
      <c r="J33" s="74"/>
    </row>
    <row r="34" spans="9:10" ht="12" customHeight="1" x14ac:dyDescent="0.15">
      <c r="I34" s="94"/>
      <c r="J34" s="74"/>
    </row>
    <row r="35" spans="9:10" ht="12" customHeight="1" x14ac:dyDescent="0.15">
      <c r="I35" s="94"/>
      <c r="J35" s="74"/>
    </row>
    <row r="36" spans="9:10" ht="12" customHeight="1" x14ac:dyDescent="0.15">
      <c r="I36" s="94"/>
      <c r="J36" s="74"/>
    </row>
    <row r="37" spans="9:10" ht="12" customHeight="1" x14ac:dyDescent="0.15">
      <c r="I37" s="94"/>
      <c r="J37" s="74"/>
    </row>
    <row r="38" spans="9:10" ht="12" customHeight="1" x14ac:dyDescent="0.15">
      <c r="I38" s="94"/>
      <c r="J38" s="74"/>
    </row>
    <row r="39" spans="9:10" ht="12" customHeight="1" x14ac:dyDescent="0.15">
      <c r="I39" s="95"/>
      <c r="J39" s="96"/>
    </row>
    <row r="45" spans="9:10" ht="12" customHeight="1" x14ac:dyDescent="0.25">
      <c r="I45"/>
    </row>
  </sheetData>
  <mergeCells count="6">
    <mergeCell ref="I12:J31"/>
    <mergeCell ref="A1:B2"/>
    <mergeCell ref="I4:J4"/>
    <mergeCell ref="A4:H4"/>
    <mergeCell ref="I5:J10"/>
    <mergeCell ref="I11:J11"/>
  </mergeCells>
  <pageMargins left="0.3" right="0.3" top="0.6" bottom="0.3" header="0.1" footer="0.1"/>
  <pageSetup paperSize="9" scale="4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B48"/>
  <sheetViews>
    <sheetView view="pageBreakPreview" zoomScale="89" zoomScaleNormal="100" zoomScaleSheetLayoutView="89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39" sqref="E39"/>
    </sheetView>
  </sheetViews>
  <sheetFormatPr defaultRowHeight="12" customHeight="1" x14ac:dyDescent="0.15"/>
  <cols>
    <col min="1" max="1" width="4.28515625" style="57" customWidth="1"/>
    <col min="2" max="2" width="9.85546875" style="57" bestFit="1" customWidth="1"/>
    <col min="3" max="3" width="7.42578125" style="127" bestFit="1" customWidth="1"/>
    <col min="4" max="4" width="6.5703125" style="22" customWidth="1"/>
    <col min="5" max="5" width="21" style="22" bestFit="1" customWidth="1"/>
    <col min="6" max="6" width="18.140625" style="22" bestFit="1" customWidth="1"/>
    <col min="7" max="7" width="18.140625" style="23" bestFit="1" customWidth="1"/>
    <col min="8" max="8" width="14.140625" style="23" customWidth="1"/>
    <col min="9" max="9" width="9.5703125" style="23" customWidth="1"/>
    <col min="10" max="10" width="7.140625" style="23" bestFit="1" customWidth="1"/>
    <col min="11" max="11" width="5.7109375" style="23" bestFit="1" customWidth="1"/>
    <col min="12" max="12" width="5" style="23" customWidth="1"/>
    <col min="13" max="13" width="21.85546875" style="23" bestFit="1" customWidth="1"/>
    <col min="14" max="14" width="10.7109375" style="23" bestFit="1" customWidth="1"/>
    <col min="15" max="15" width="12.7109375" style="23" bestFit="1" customWidth="1"/>
    <col min="16" max="16" width="24.85546875" style="22" customWidth="1"/>
    <col min="17" max="56" width="9.140625" style="36"/>
    <col min="57" max="16384" width="9.140625" style="22"/>
  </cols>
  <sheetData>
    <row r="1" spans="1:132" s="25" customFormat="1" ht="12" customHeight="1" x14ac:dyDescent="0.25">
      <c r="A1" s="237" t="s">
        <v>0</v>
      </c>
      <c r="B1" s="237"/>
      <c r="C1" s="237"/>
      <c r="D1" s="237"/>
      <c r="E1" s="237"/>
      <c r="F1" s="29" t="s">
        <v>1</v>
      </c>
      <c r="G1" s="26" t="str">
        <f>'Update History'!D1</f>
        <v>ERP.NET 9.0</v>
      </c>
      <c r="H1" s="263" t="s">
        <v>3</v>
      </c>
      <c r="I1" s="264"/>
      <c r="J1" s="240" t="str">
        <f>'Update History'!F1</f>
        <v>TMF2022</v>
      </c>
      <c r="K1" s="241"/>
      <c r="L1" s="242"/>
      <c r="M1" s="30" t="s">
        <v>5</v>
      </c>
      <c r="N1" s="28" t="str">
        <f>'Update History'!H1</f>
        <v>Hoàng vũ</v>
      </c>
      <c r="O1" s="30" t="s">
        <v>7</v>
      </c>
      <c r="P1" s="40" t="str">
        <f>'Update History'!J1</f>
        <v>Hoàng vũ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</row>
    <row r="2" spans="1:132" s="25" customFormat="1" ht="12" customHeight="1" x14ac:dyDescent="0.25">
      <c r="A2" s="237"/>
      <c r="B2" s="237"/>
      <c r="C2" s="237"/>
      <c r="D2" s="237"/>
      <c r="E2" s="237"/>
      <c r="F2" s="29" t="s">
        <v>2</v>
      </c>
      <c r="G2" s="26" t="str">
        <f>'Update History'!D2</f>
        <v>TM</v>
      </c>
      <c r="H2" s="263" t="s">
        <v>41</v>
      </c>
      <c r="I2" s="264"/>
      <c r="J2" s="240" t="str">
        <f>'Update History'!F2</f>
        <v>Xem chi tiết công việc</v>
      </c>
      <c r="K2" s="241"/>
      <c r="L2" s="242"/>
      <c r="M2" s="30" t="s">
        <v>6</v>
      </c>
      <c r="N2" s="27">
        <f>'Update History'!H2</f>
        <v>43026</v>
      </c>
      <c r="O2" s="30" t="s">
        <v>8</v>
      </c>
      <c r="P2" s="41">
        <f>'Update History'!J2</f>
        <v>43026</v>
      </c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132" ht="12" customHeight="1" x14ac:dyDescent="0.15">
      <c r="P3" s="39"/>
    </row>
    <row r="4" spans="1:132" s="21" customFormat="1" ht="39" customHeight="1" x14ac:dyDescent="0.25">
      <c r="A4" s="65" t="s">
        <v>36</v>
      </c>
      <c r="B4" s="65" t="s">
        <v>128</v>
      </c>
      <c r="C4" s="121" t="s">
        <v>122</v>
      </c>
      <c r="D4" s="65" t="s">
        <v>97</v>
      </c>
      <c r="E4" s="65" t="s">
        <v>71</v>
      </c>
      <c r="F4" s="65" t="s">
        <v>94</v>
      </c>
      <c r="G4" s="65" t="s">
        <v>42</v>
      </c>
      <c r="H4" s="65" t="s">
        <v>197</v>
      </c>
      <c r="I4" s="65" t="s">
        <v>38</v>
      </c>
      <c r="J4" s="65" t="s">
        <v>91</v>
      </c>
      <c r="K4" s="65" t="s">
        <v>93</v>
      </c>
      <c r="L4" s="65" t="s">
        <v>37</v>
      </c>
      <c r="M4" s="65" t="s">
        <v>39</v>
      </c>
      <c r="N4" s="71" t="s">
        <v>92</v>
      </c>
      <c r="O4" s="65" t="s">
        <v>99</v>
      </c>
      <c r="P4" s="65" t="s">
        <v>40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</row>
    <row r="5" spans="1:132" s="194" customFormat="1" ht="11.25" x14ac:dyDescent="0.25">
      <c r="A5" s="191">
        <v>1</v>
      </c>
      <c r="B5" s="191"/>
      <c r="C5" s="192" t="s">
        <v>136</v>
      </c>
      <c r="D5" s="171"/>
      <c r="E5" s="169" t="s">
        <v>141</v>
      </c>
      <c r="F5" s="169" t="s">
        <v>143</v>
      </c>
      <c r="G5" s="169"/>
      <c r="H5" s="169" t="s">
        <v>151</v>
      </c>
      <c r="I5" s="169"/>
      <c r="J5" s="169"/>
      <c r="K5" s="169"/>
      <c r="L5" s="169"/>
      <c r="M5" s="191"/>
      <c r="N5" s="191"/>
      <c r="O5" s="191"/>
      <c r="P5" s="171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</row>
    <row r="6" spans="1:132" s="194" customFormat="1" ht="11.25" x14ac:dyDescent="0.25">
      <c r="A6" s="191">
        <v>2</v>
      </c>
      <c r="B6" s="191"/>
      <c r="C6" s="192" t="s">
        <v>136</v>
      </c>
      <c r="D6" s="171"/>
      <c r="E6" s="169" t="s">
        <v>278</v>
      </c>
      <c r="F6" s="169" t="s">
        <v>279</v>
      </c>
      <c r="G6" s="169"/>
      <c r="H6" s="169" t="s">
        <v>216</v>
      </c>
      <c r="I6" s="169" t="s">
        <v>138</v>
      </c>
      <c r="J6" s="169"/>
      <c r="K6" s="169"/>
      <c r="L6" s="169"/>
      <c r="M6" s="191"/>
      <c r="N6" s="191"/>
      <c r="O6" s="191"/>
      <c r="P6" s="195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</row>
    <row r="7" spans="1:132" s="194" customFormat="1" ht="11.25" x14ac:dyDescent="0.25">
      <c r="A7" s="191">
        <v>3</v>
      </c>
      <c r="B7" s="191"/>
      <c r="C7" s="192" t="s">
        <v>136</v>
      </c>
      <c r="D7" s="171"/>
      <c r="E7" s="169" t="s">
        <v>145</v>
      </c>
      <c r="F7" s="169" t="s">
        <v>280</v>
      </c>
      <c r="G7" s="169"/>
      <c r="H7" s="169" t="s">
        <v>216</v>
      </c>
      <c r="I7" s="169" t="s">
        <v>138</v>
      </c>
      <c r="J7" s="169"/>
      <c r="K7" s="169"/>
      <c r="L7" s="169"/>
      <c r="M7" s="191"/>
      <c r="N7" s="191"/>
      <c r="O7" s="191"/>
      <c r="P7" s="195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</row>
    <row r="8" spans="1:132" s="194" customFormat="1" ht="11.25" x14ac:dyDescent="0.25">
      <c r="A8" s="191">
        <v>4</v>
      </c>
      <c r="B8" s="191"/>
      <c r="C8" s="192" t="s">
        <v>136</v>
      </c>
      <c r="D8" s="171"/>
      <c r="E8" s="169" t="s">
        <v>196</v>
      </c>
      <c r="F8" s="169" t="s">
        <v>213</v>
      </c>
      <c r="G8" s="169" t="s">
        <v>213</v>
      </c>
      <c r="H8" s="169" t="s">
        <v>216</v>
      </c>
      <c r="I8" s="169" t="s">
        <v>138</v>
      </c>
      <c r="J8" s="169"/>
      <c r="K8" s="169"/>
      <c r="L8" s="169" t="s">
        <v>144</v>
      </c>
      <c r="M8" s="191"/>
      <c r="N8" s="191"/>
      <c r="O8" s="191"/>
      <c r="P8" s="195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</row>
    <row r="9" spans="1:132" s="194" customFormat="1" ht="11.25" x14ac:dyDescent="0.25">
      <c r="A9" s="191">
        <v>5</v>
      </c>
      <c r="B9" s="191"/>
      <c r="C9" s="192" t="s">
        <v>136</v>
      </c>
      <c r="D9" s="171"/>
      <c r="E9" s="169" t="s">
        <v>175</v>
      </c>
      <c r="F9" s="169" t="s">
        <v>198</v>
      </c>
      <c r="G9" s="169"/>
      <c r="H9" s="169" t="s">
        <v>150</v>
      </c>
      <c r="I9" s="169"/>
      <c r="J9" s="169"/>
      <c r="K9" s="169"/>
      <c r="L9" s="169"/>
      <c r="M9" s="191"/>
      <c r="N9" s="191"/>
      <c r="O9" s="191"/>
      <c r="P9" s="195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</row>
    <row r="10" spans="1:132" s="209" customFormat="1" ht="11.25" x14ac:dyDescent="0.25">
      <c r="A10" s="191">
        <v>6</v>
      </c>
      <c r="B10" s="191"/>
      <c r="C10" s="192" t="s">
        <v>136</v>
      </c>
      <c r="D10" s="116"/>
      <c r="E10" s="169" t="s">
        <v>176</v>
      </c>
      <c r="F10" s="169" t="s">
        <v>199</v>
      </c>
      <c r="G10" s="169"/>
      <c r="H10" s="169" t="s">
        <v>150</v>
      </c>
      <c r="I10" s="169"/>
      <c r="J10" s="169"/>
      <c r="K10" s="169"/>
      <c r="L10" s="169"/>
      <c r="M10" s="206"/>
      <c r="N10" s="191"/>
      <c r="P10" s="168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8"/>
    </row>
    <row r="11" spans="1:132" s="209" customFormat="1" ht="11.25" x14ac:dyDescent="0.25">
      <c r="A11" s="191">
        <v>7</v>
      </c>
      <c r="B11" s="191"/>
      <c r="C11" s="192" t="s">
        <v>136</v>
      </c>
      <c r="D11" s="116"/>
      <c r="E11" s="169" t="s">
        <v>177</v>
      </c>
      <c r="F11" s="169" t="s">
        <v>142</v>
      </c>
      <c r="G11" s="169"/>
      <c r="H11" s="169" t="s">
        <v>149</v>
      </c>
      <c r="I11" s="169"/>
      <c r="J11" s="169"/>
      <c r="K11" s="169"/>
      <c r="L11" s="169"/>
      <c r="M11" s="206"/>
      <c r="N11" s="191"/>
      <c r="P11" s="168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8"/>
    </row>
    <row r="12" spans="1:132" s="209" customFormat="1" ht="11.25" x14ac:dyDescent="0.25">
      <c r="A12" s="191">
        <v>8</v>
      </c>
      <c r="B12" s="196"/>
      <c r="C12" s="192" t="s">
        <v>136</v>
      </c>
      <c r="D12" s="116"/>
      <c r="E12" s="169" t="s">
        <v>195</v>
      </c>
      <c r="F12" s="169" t="s">
        <v>202</v>
      </c>
      <c r="G12" s="169" t="s">
        <v>202</v>
      </c>
      <c r="H12" s="169" t="s">
        <v>137</v>
      </c>
      <c r="I12" s="169" t="s">
        <v>138</v>
      </c>
      <c r="J12" s="169"/>
      <c r="K12" s="169"/>
      <c r="L12" s="169" t="s">
        <v>144</v>
      </c>
      <c r="M12" s="206"/>
      <c r="N12" s="191"/>
      <c r="O12" s="191"/>
      <c r="P12" s="210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8"/>
    </row>
    <row r="13" spans="1:132" s="209" customFormat="1" ht="11.25" x14ac:dyDescent="0.25">
      <c r="A13" s="191">
        <v>9</v>
      </c>
      <c r="B13" s="196"/>
      <c r="C13" s="192" t="s">
        <v>136</v>
      </c>
      <c r="D13" s="116"/>
      <c r="E13" s="169" t="s">
        <v>180</v>
      </c>
      <c r="F13" s="169" t="s">
        <v>197</v>
      </c>
      <c r="G13" s="169" t="s">
        <v>197</v>
      </c>
      <c r="H13" s="169" t="s">
        <v>137</v>
      </c>
      <c r="I13" s="169" t="s">
        <v>138</v>
      </c>
      <c r="J13" s="169"/>
      <c r="K13" s="169"/>
      <c r="L13" s="169" t="s">
        <v>144</v>
      </c>
      <c r="M13" s="206"/>
      <c r="N13" s="191"/>
      <c r="O13" s="191"/>
      <c r="P13" s="210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8"/>
    </row>
    <row r="14" spans="1:132" s="209" customFormat="1" ht="11.25" x14ac:dyDescent="0.25">
      <c r="A14" s="191">
        <v>10</v>
      </c>
      <c r="B14" s="196"/>
      <c r="C14" s="192" t="s">
        <v>136</v>
      </c>
      <c r="D14" s="116"/>
      <c r="E14" s="169" t="s">
        <v>181</v>
      </c>
      <c r="F14" s="169" t="s">
        <v>203</v>
      </c>
      <c r="G14" s="169" t="s">
        <v>203</v>
      </c>
      <c r="H14" s="169" t="s">
        <v>137</v>
      </c>
      <c r="I14" s="169" t="s">
        <v>138</v>
      </c>
      <c r="J14" s="169"/>
      <c r="K14" s="169"/>
      <c r="L14" s="169" t="s">
        <v>144</v>
      </c>
      <c r="M14" s="206"/>
      <c r="N14" s="191"/>
      <c r="O14" s="191"/>
      <c r="P14" s="210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207"/>
      <c r="BN14" s="207"/>
      <c r="BO14" s="207"/>
      <c r="BP14" s="207"/>
      <c r="BQ14" s="207"/>
      <c r="BR14" s="207"/>
      <c r="BS14" s="207"/>
      <c r="BT14" s="207"/>
      <c r="BU14" s="207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8"/>
    </row>
    <row r="15" spans="1:132" s="207" customFormat="1" ht="11.25" x14ac:dyDescent="0.25">
      <c r="A15" s="191">
        <v>11</v>
      </c>
      <c r="B15" s="196"/>
      <c r="C15" s="192" t="s">
        <v>136</v>
      </c>
      <c r="D15" s="116"/>
      <c r="E15" s="169" t="s">
        <v>190</v>
      </c>
      <c r="F15" s="169" t="s">
        <v>221</v>
      </c>
      <c r="G15" s="169" t="s">
        <v>221</v>
      </c>
      <c r="H15" s="169" t="s">
        <v>137</v>
      </c>
      <c r="I15" s="169" t="s">
        <v>138</v>
      </c>
      <c r="J15" s="169"/>
      <c r="K15" s="169"/>
      <c r="L15" s="169" t="s">
        <v>144</v>
      </c>
      <c r="M15" s="206"/>
      <c r="N15" s="191"/>
      <c r="O15" s="191"/>
      <c r="P15" s="210"/>
    </row>
    <row r="16" spans="1:132" s="207" customFormat="1" ht="11.25" x14ac:dyDescent="0.25">
      <c r="A16" s="191">
        <v>12</v>
      </c>
      <c r="B16" s="196"/>
      <c r="C16" s="192" t="s">
        <v>136</v>
      </c>
      <c r="D16" s="116"/>
      <c r="E16" s="169" t="s">
        <v>191</v>
      </c>
      <c r="F16" s="169" t="s">
        <v>214</v>
      </c>
      <c r="G16" s="169" t="s">
        <v>214</v>
      </c>
      <c r="H16" s="169" t="s">
        <v>137</v>
      </c>
      <c r="I16" s="169" t="s">
        <v>138</v>
      </c>
      <c r="J16" s="169"/>
      <c r="K16" s="169"/>
      <c r="L16" s="169" t="s">
        <v>144</v>
      </c>
      <c r="M16" s="206"/>
      <c r="N16" s="191"/>
      <c r="O16" s="191"/>
      <c r="P16" s="210"/>
    </row>
    <row r="17" spans="1:132" s="207" customFormat="1" ht="11.25" x14ac:dyDescent="0.25">
      <c r="A17" s="191">
        <v>13</v>
      </c>
      <c r="B17" s="196"/>
      <c r="C17" s="192" t="s">
        <v>136</v>
      </c>
      <c r="D17" s="116"/>
      <c r="E17" s="169" t="s">
        <v>187</v>
      </c>
      <c r="F17" s="169" t="s">
        <v>211</v>
      </c>
      <c r="G17" s="169" t="s">
        <v>211</v>
      </c>
      <c r="H17" s="169" t="s">
        <v>137</v>
      </c>
      <c r="I17" s="169" t="s">
        <v>138</v>
      </c>
      <c r="J17" s="169"/>
      <c r="K17" s="169"/>
      <c r="L17" s="169" t="s">
        <v>144</v>
      </c>
      <c r="M17" s="206"/>
      <c r="N17" s="191"/>
      <c r="O17" s="191"/>
      <c r="P17" s="210"/>
    </row>
    <row r="18" spans="1:132" s="209" customFormat="1" ht="11.25" x14ac:dyDescent="0.25">
      <c r="A18" s="191">
        <v>14</v>
      </c>
      <c r="B18" s="196"/>
      <c r="C18" s="192" t="s">
        <v>136</v>
      </c>
      <c r="D18" s="116"/>
      <c r="E18" s="169" t="s">
        <v>220</v>
      </c>
      <c r="F18" s="169" t="s">
        <v>222</v>
      </c>
      <c r="G18" s="169" t="s">
        <v>222</v>
      </c>
      <c r="H18" s="169" t="s">
        <v>137</v>
      </c>
      <c r="I18" s="169" t="s">
        <v>139</v>
      </c>
      <c r="J18" s="169"/>
      <c r="K18" s="169"/>
      <c r="L18" s="169"/>
      <c r="M18" s="206"/>
      <c r="N18" s="191"/>
      <c r="O18" s="191"/>
      <c r="P18" s="210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8"/>
    </row>
    <row r="19" spans="1:132" s="207" customFormat="1" ht="15" customHeight="1" x14ac:dyDescent="0.25">
      <c r="A19" s="191">
        <v>15</v>
      </c>
      <c r="B19" s="196"/>
      <c r="C19" s="192" t="s">
        <v>136</v>
      </c>
      <c r="D19" s="116"/>
      <c r="E19" s="169" t="s">
        <v>225</v>
      </c>
      <c r="F19" s="169" t="s">
        <v>223</v>
      </c>
      <c r="G19" s="169" t="s">
        <v>223</v>
      </c>
      <c r="H19" s="169" t="s">
        <v>233</v>
      </c>
      <c r="I19" s="169" t="s">
        <v>234</v>
      </c>
      <c r="J19" s="169"/>
      <c r="K19" s="169"/>
      <c r="L19" s="169" t="s">
        <v>144</v>
      </c>
      <c r="M19" s="206" t="s">
        <v>235</v>
      </c>
      <c r="N19" s="191"/>
      <c r="O19" s="191"/>
      <c r="P19" s="210"/>
    </row>
    <row r="20" spans="1:132" s="207" customFormat="1" ht="14.25" customHeight="1" x14ac:dyDescent="0.25">
      <c r="A20" s="191">
        <v>16</v>
      </c>
      <c r="B20" s="196"/>
      <c r="C20" s="192" t="s">
        <v>136</v>
      </c>
      <c r="D20" s="116"/>
      <c r="E20" s="169" t="s">
        <v>226</v>
      </c>
      <c r="F20" s="169" t="s">
        <v>224</v>
      </c>
      <c r="G20" s="169" t="s">
        <v>224</v>
      </c>
      <c r="H20" s="169" t="s">
        <v>233</v>
      </c>
      <c r="I20" s="169" t="s">
        <v>234</v>
      </c>
      <c r="J20" s="169"/>
      <c r="K20" s="169"/>
      <c r="L20" s="169" t="s">
        <v>144</v>
      </c>
      <c r="M20" s="206" t="s">
        <v>235</v>
      </c>
      <c r="N20" s="191"/>
      <c r="O20" s="191"/>
      <c r="P20" s="210"/>
    </row>
    <row r="21" spans="1:132" s="207" customFormat="1" ht="11.25" x14ac:dyDescent="0.25">
      <c r="A21" s="191">
        <v>17</v>
      </c>
      <c r="B21" s="196"/>
      <c r="C21" s="192" t="s">
        <v>136</v>
      </c>
      <c r="D21" s="116"/>
      <c r="E21" s="169" t="s">
        <v>227</v>
      </c>
      <c r="F21" s="169" t="s">
        <v>209</v>
      </c>
      <c r="G21" s="169" t="s">
        <v>209</v>
      </c>
      <c r="H21" s="169" t="s">
        <v>137</v>
      </c>
      <c r="I21" s="169" t="s">
        <v>139</v>
      </c>
      <c r="J21" s="169"/>
      <c r="K21" s="169"/>
      <c r="L21" s="169" t="s">
        <v>144</v>
      </c>
      <c r="M21" s="206"/>
      <c r="N21" s="191"/>
      <c r="O21" s="191"/>
      <c r="P21" s="210"/>
    </row>
    <row r="22" spans="1:132" s="209" customFormat="1" ht="11.25" x14ac:dyDescent="0.25">
      <c r="A22" s="191">
        <v>18</v>
      </c>
      <c r="B22" s="196"/>
      <c r="C22" s="192" t="s">
        <v>136</v>
      </c>
      <c r="D22" s="116"/>
      <c r="E22" s="169" t="s">
        <v>182</v>
      </c>
      <c r="F22" s="169" t="s">
        <v>204</v>
      </c>
      <c r="G22" s="169" t="s">
        <v>204</v>
      </c>
      <c r="H22" s="169" t="s">
        <v>137</v>
      </c>
      <c r="I22" s="169" t="s">
        <v>138</v>
      </c>
      <c r="J22" s="169"/>
      <c r="K22" s="169"/>
      <c r="L22" s="169" t="s">
        <v>144</v>
      </c>
      <c r="M22" s="206"/>
      <c r="N22" s="191"/>
      <c r="O22" s="191"/>
      <c r="P22" s="210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7"/>
      <c r="BN22" s="207"/>
      <c r="BO22" s="207"/>
      <c r="BP22" s="207"/>
      <c r="BQ22" s="207"/>
      <c r="BR22" s="207"/>
      <c r="BS22" s="207"/>
      <c r="BT22" s="207"/>
      <c r="BU22" s="207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8"/>
    </row>
    <row r="23" spans="1:132" s="209" customFormat="1" ht="11.25" x14ac:dyDescent="0.25">
      <c r="A23" s="191">
        <v>19</v>
      </c>
      <c r="B23" s="196"/>
      <c r="C23" s="192" t="s">
        <v>136</v>
      </c>
      <c r="D23" s="116"/>
      <c r="E23" s="169" t="s">
        <v>183</v>
      </c>
      <c r="F23" s="169" t="s">
        <v>205</v>
      </c>
      <c r="G23" s="169" t="s">
        <v>205</v>
      </c>
      <c r="H23" s="169" t="s">
        <v>137</v>
      </c>
      <c r="I23" s="169" t="s">
        <v>138</v>
      </c>
      <c r="J23" s="169"/>
      <c r="K23" s="169"/>
      <c r="L23" s="169" t="s">
        <v>144</v>
      </c>
      <c r="M23" s="206"/>
      <c r="N23" s="191"/>
      <c r="O23" s="191"/>
      <c r="P23" s="210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8"/>
    </row>
    <row r="24" spans="1:132" s="209" customFormat="1" ht="11.25" x14ac:dyDescent="0.25">
      <c r="A24" s="191">
        <v>20</v>
      </c>
      <c r="B24" s="196"/>
      <c r="C24" s="192" t="s">
        <v>136</v>
      </c>
      <c r="D24" s="116"/>
      <c r="E24" s="169" t="s">
        <v>184</v>
      </c>
      <c r="F24" s="169" t="s">
        <v>206</v>
      </c>
      <c r="G24" s="169" t="s">
        <v>206</v>
      </c>
      <c r="H24" s="169" t="s">
        <v>137</v>
      </c>
      <c r="I24" s="169" t="s">
        <v>138</v>
      </c>
      <c r="J24" s="169"/>
      <c r="K24" s="169"/>
      <c r="L24" s="169" t="s">
        <v>144</v>
      </c>
      <c r="M24" s="206"/>
      <c r="N24" s="191"/>
      <c r="O24" s="191"/>
      <c r="P24" s="210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8"/>
    </row>
    <row r="25" spans="1:132" s="209" customFormat="1" ht="11.25" x14ac:dyDescent="0.25">
      <c r="A25" s="191">
        <v>21</v>
      </c>
      <c r="B25" s="196"/>
      <c r="C25" s="192" t="s">
        <v>136</v>
      </c>
      <c r="D25" s="116"/>
      <c r="E25" s="169" t="s">
        <v>185</v>
      </c>
      <c r="F25" s="169" t="s">
        <v>207</v>
      </c>
      <c r="G25" s="169" t="s">
        <v>207</v>
      </c>
      <c r="H25" s="169" t="s">
        <v>137</v>
      </c>
      <c r="I25" s="169" t="s">
        <v>138</v>
      </c>
      <c r="J25" s="169"/>
      <c r="K25" s="169"/>
      <c r="L25" s="169" t="s">
        <v>144</v>
      </c>
      <c r="M25" s="206"/>
      <c r="N25" s="191"/>
      <c r="O25" s="191"/>
      <c r="P25" s="210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7"/>
      <c r="BN25" s="207"/>
      <c r="BO25" s="207"/>
      <c r="BP25" s="207"/>
      <c r="BQ25" s="207"/>
      <c r="BR25" s="207"/>
      <c r="BS25" s="207"/>
      <c r="BT25" s="207"/>
      <c r="BU25" s="207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8"/>
    </row>
    <row r="26" spans="1:132" s="207" customFormat="1" ht="11.25" x14ac:dyDescent="0.25">
      <c r="A26" s="191">
        <v>22</v>
      </c>
      <c r="B26" s="196"/>
      <c r="C26" s="192" t="s">
        <v>136</v>
      </c>
      <c r="D26" s="116"/>
      <c r="E26" s="169" t="s">
        <v>228</v>
      </c>
      <c r="F26" s="169" t="s">
        <v>231</v>
      </c>
      <c r="G26" s="169" t="s">
        <v>231</v>
      </c>
      <c r="H26" s="169" t="s">
        <v>233</v>
      </c>
      <c r="I26" s="169" t="s">
        <v>234</v>
      </c>
      <c r="J26" s="169"/>
      <c r="K26" s="169"/>
      <c r="L26" s="169" t="s">
        <v>144</v>
      </c>
      <c r="M26" s="206" t="s">
        <v>235</v>
      </c>
      <c r="N26" s="191"/>
      <c r="O26" s="191"/>
      <c r="P26" s="210"/>
    </row>
    <row r="27" spans="1:132" s="207" customFormat="1" ht="11.25" x14ac:dyDescent="0.25">
      <c r="A27" s="191">
        <v>23</v>
      </c>
      <c r="B27" s="196"/>
      <c r="C27" s="192" t="s">
        <v>136</v>
      </c>
      <c r="D27" s="116"/>
      <c r="E27" s="169" t="s">
        <v>229</v>
      </c>
      <c r="F27" s="169" t="s">
        <v>232</v>
      </c>
      <c r="G27" s="169" t="s">
        <v>232</v>
      </c>
      <c r="H27" s="169" t="s">
        <v>233</v>
      </c>
      <c r="I27" s="169" t="s">
        <v>234</v>
      </c>
      <c r="J27" s="169"/>
      <c r="K27" s="169"/>
      <c r="L27" s="169" t="s">
        <v>144</v>
      </c>
      <c r="M27" s="206" t="s">
        <v>235</v>
      </c>
      <c r="N27" s="191"/>
      <c r="O27" s="191"/>
      <c r="P27" s="210"/>
    </row>
    <row r="28" spans="1:132" s="207" customFormat="1" ht="11.25" x14ac:dyDescent="0.25">
      <c r="A28" s="191">
        <v>24</v>
      </c>
      <c r="B28" s="196"/>
      <c r="C28" s="192" t="s">
        <v>136</v>
      </c>
      <c r="D28" s="116"/>
      <c r="E28" s="169" t="s">
        <v>230</v>
      </c>
      <c r="F28" s="169" t="s">
        <v>210</v>
      </c>
      <c r="G28" s="169" t="s">
        <v>210</v>
      </c>
      <c r="H28" s="169" t="s">
        <v>137</v>
      </c>
      <c r="I28" s="169" t="s">
        <v>139</v>
      </c>
      <c r="J28" s="169"/>
      <c r="K28" s="169"/>
      <c r="L28" s="169" t="s">
        <v>144</v>
      </c>
      <c r="M28" s="206"/>
      <c r="N28" s="191"/>
      <c r="O28" s="191"/>
      <c r="P28" s="210"/>
    </row>
    <row r="29" spans="1:132" s="207" customFormat="1" ht="11.25" x14ac:dyDescent="0.25">
      <c r="A29" s="191">
        <v>25</v>
      </c>
      <c r="B29" s="196"/>
      <c r="C29" s="192" t="s">
        <v>136</v>
      </c>
      <c r="D29" s="116"/>
      <c r="E29" s="169" t="s">
        <v>188</v>
      </c>
      <c r="F29" s="169" t="s">
        <v>212</v>
      </c>
      <c r="G29" s="169" t="s">
        <v>212</v>
      </c>
      <c r="H29" s="169" t="s">
        <v>137</v>
      </c>
      <c r="I29" s="169" t="s">
        <v>138</v>
      </c>
      <c r="J29" s="169"/>
      <c r="K29" s="169"/>
      <c r="L29" s="169" t="s">
        <v>144</v>
      </c>
      <c r="M29" s="206"/>
      <c r="N29" s="191"/>
      <c r="O29" s="191"/>
      <c r="P29" s="210"/>
    </row>
    <row r="30" spans="1:132" s="207" customFormat="1" ht="11.25" x14ac:dyDescent="0.25">
      <c r="A30" s="191">
        <v>26</v>
      </c>
      <c r="B30" s="196"/>
      <c r="C30" s="192" t="s">
        <v>136</v>
      </c>
      <c r="D30" s="116"/>
      <c r="E30" s="169" t="s">
        <v>189</v>
      </c>
      <c r="F30" s="169" t="s">
        <v>213</v>
      </c>
      <c r="G30" s="169" t="s">
        <v>213</v>
      </c>
      <c r="H30" s="169" t="s">
        <v>137</v>
      </c>
      <c r="I30" s="169" t="s">
        <v>138</v>
      </c>
      <c r="J30" s="169"/>
      <c r="K30" s="169"/>
      <c r="L30" s="169" t="s">
        <v>144</v>
      </c>
      <c r="M30" s="206"/>
      <c r="N30" s="191"/>
      <c r="O30" s="191"/>
      <c r="P30" s="210"/>
    </row>
    <row r="31" spans="1:132" s="207" customFormat="1" ht="11.25" x14ac:dyDescent="0.25">
      <c r="A31" s="191">
        <v>27</v>
      </c>
      <c r="B31" s="196"/>
      <c r="C31" s="192" t="s">
        <v>136</v>
      </c>
      <c r="D31" s="116"/>
      <c r="E31" s="169" t="s">
        <v>192</v>
      </c>
      <c r="F31" s="169" t="s">
        <v>215</v>
      </c>
      <c r="G31" s="169" t="s">
        <v>215</v>
      </c>
      <c r="H31" s="169" t="s">
        <v>137</v>
      </c>
      <c r="I31" s="169" t="s">
        <v>138</v>
      </c>
      <c r="J31" s="169"/>
      <c r="K31" s="169"/>
      <c r="L31" s="169" t="s">
        <v>144</v>
      </c>
      <c r="M31" s="206"/>
      <c r="N31" s="191"/>
      <c r="O31" s="191"/>
      <c r="P31" s="210"/>
    </row>
    <row r="32" spans="1:132" s="207" customFormat="1" ht="11.25" x14ac:dyDescent="0.25">
      <c r="A32" s="191">
        <v>28</v>
      </c>
      <c r="B32" s="196"/>
      <c r="C32" s="192" t="s">
        <v>136</v>
      </c>
      <c r="D32" s="116"/>
      <c r="E32" s="169" t="s">
        <v>186</v>
      </c>
      <c r="F32" s="169" t="s">
        <v>208</v>
      </c>
      <c r="G32" s="169" t="s">
        <v>208</v>
      </c>
      <c r="H32" s="169" t="s">
        <v>137</v>
      </c>
      <c r="I32" s="169" t="s">
        <v>138</v>
      </c>
      <c r="J32" s="169"/>
      <c r="K32" s="169"/>
      <c r="L32" s="169" t="s">
        <v>144</v>
      </c>
      <c r="M32" s="206"/>
      <c r="N32" s="191"/>
      <c r="O32" s="191"/>
      <c r="P32" s="210"/>
    </row>
    <row r="33" spans="1:56" s="207" customFormat="1" ht="11.25" x14ac:dyDescent="0.25">
      <c r="A33" s="191">
        <v>29</v>
      </c>
      <c r="B33" s="196"/>
      <c r="C33" s="192" t="s">
        <v>136</v>
      </c>
      <c r="D33" s="116"/>
      <c r="E33" s="169" t="s">
        <v>193</v>
      </c>
      <c r="F33" s="169" t="s">
        <v>142</v>
      </c>
      <c r="G33" s="169"/>
      <c r="H33" s="169"/>
      <c r="I33" s="169"/>
      <c r="J33" s="169"/>
      <c r="K33" s="169"/>
      <c r="L33" s="169"/>
      <c r="M33" s="206"/>
      <c r="N33" s="191"/>
      <c r="O33" s="191"/>
      <c r="P33" s="210"/>
    </row>
    <row r="34" spans="1:56" s="207" customFormat="1" ht="11.25" x14ac:dyDescent="0.25">
      <c r="A34" s="191">
        <v>30</v>
      </c>
      <c r="B34" s="196"/>
      <c r="C34" s="192" t="s">
        <v>136</v>
      </c>
      <c r="D34" s="116"/>
      <c r="E34" s="169" t="s">
        <v>194</v>
      </c>
      <c r="F34" s="169" t="s">
        <v>111</v>
      </c>
      <c r="G34" s="169" t="s">
        <v>111</v>
      </c>
      <c r="H34" s="169" t="s">
        <v>137</v>
      </c>
      <c r="I34" s="169" t="s">
        <v>138</v>
      </c>
      <c r="J34" s="169"/>
      <c r="K34" s="169"/>
      <c r="L34" s="169" t="s">
        <v>144</v>
      </c>
      <c r="M34" s="206"/>
      <c r="N34" s="191"/>
      <c r="O34" s="191"/>
      <c r="P34" s="210"/>
    </row>
    <row r="35" spans="1:56" s="207" customFormat="1" ht="22.5" x14ac:dyDescent="0.25">
      <c r="A35" s="191">
        <v>31</v>
      </c>
      <c r="B35" s="196"/>
      <c r="C35" s="192" t="s">
        <v>136</v>
      </c>
      <c r="D35" s="116"/>
      <c r="E35" s="169" t="s">
        <v>281</v>
      </c>
      <c r="F35" s="169" t="s">
        <v>142</v>
      </c>
      <c r="G35" s="169"/>
      <c r="H35" s="169"/>
      <c r="I35" s="169"/>
      <c r="J35" s="169"/>
      <c r="K35" s="169"/>
      <c r="L35" s="169"/>
      <c r="M35" s="206"/>
      <c r="N35" s="191"/>
      <c r="O35" s="191"/>
      <c r="P35" s="210"/>
    </row>
    <row r="36" spans="1:56" s="207" customFormat="1" ht="11.25" x14ac:dyDescent="0.25">
      <c r="A36" s="191">
        <v>32</v>
      </c>
      <c r="B36" s="196"/>
      <c r="C36" s="192" t="s">
        <v>136</v>
      </c>
      <c r="D36" s="116"/>
      <c r="E36" s="169" t="s">
        <v>282</v>
      </c>
      <c r="F36" s="169" t="s">
        <v>286</v>
      </c>
      <c r="G36" s="169"/>
      <c r="H36" s="169" t="s">
        <v>290</v>
      </c>
      <c r="I36" s="169" t="s">
        <v>138</v>
      </c>
      <c r="J36" s="169"/>
      <c r="K36" s="169"/>
      <c r="L36" s="169" t="s">
        <v>144</v>
      </c>
      <c r="M36" s="206"/>
      <c r="N36" s="191"/>
      <c r="O36" s="191"/>
      <c r="P36" s="210"/>
    </row>
    <row r="37" spans="1:56" s="207" customFormat="1" ht="11.25" x14ac:dyDescent="0.25">
      <c r="A37" s="191">
        <v>33</v>
      </c>
      <c r="B37" s="196"/>
      <c r="C37" s="192" t="s">
        <v>136</v>
      </c>
      <c r="D37" s="116"/>
      <c r="E37" s="169" t="s">
        <v>283</v>
      </c>
      <c r="F37" s="169" t="s">
        <v>287</v>
      </c>
      <c r="G37" s="169"/>
      <c r="H37" s="169" t="s">
        <v>290</v>
      </c>
      <c r="I37" s="169" t="s">
        <v>291</v>
      </c>
      <c r="J37" s="169"/>
      <c r="K37" s="169"/>
      <c r="L37" s="169" t="s">
        <v>144</v>
      </c>
      <c r="M37" s="206"/>
      <c r="N37" s="191"/>
      <c r="O37" s="191"/>
      <c r="P37" s="210"/>
    </row>
    <row r="38" spans="1:56" s="207" customFormat="1" ht="11.25" x14ac:dyDescent="0.25">
      <c r="A38" s="191">
        <v>34</v>
      </c>
      <c r="B38" s="196"/>
      <c r="C38" s="192" t="s">
        <v>136</v>
      </c>
      <c r="D38" s="116"/>
      <c r="E38" s="169" t="s">
        <v>284</v>
      </c>
      <c r="F38" s="169" t="s">
        <v>288</v>
      </c>
      <c r="G38" s="169"/>
      <c r="H38" s="169" t="s">
        <v>150</v>
      </c>
      <c r="I38" s="169" t="s">
        <v>138</v>
      </c>
      <c r="J38" s="169"/>
      <c r="K38" s="169"/>
      <c r="L38" s="169"/>
      <c r="M38" s="206"/>
      <c r="N38" s="191"/>
      <c r="O38" s="191"/>
      <c r="P38" s="210"/>
    </row>
    <row r="39" spans="1:56" s="207" customFormat="1" ht="11.25" x14ac:dyDescent="0.25">
      <c r="A39" s="191">
        <v>35</v>
      </c>
      <c r="B39" s="196"/>
      <c r="C39" s="192" t="s">
        <v>136</v>
      </c>
      <c r="D39" s="116"/>
      <c r="E39" s="169" t="s">
        <v>285</v>
      </c>
      <c r="F39" s="169" t="s">
        <v>289</v>
      </c>
      <c r="G39" s="169"/>
      <c r="H39" s="169" t="s">
        <v>216</v>
      </c>
      <c r="I39" s="169" t="s">
        <v>138</v>
      </c>
      <c r="J39" s="169"/>
      <c r="K39" s="169"/>
      <c r="L39" s="169"/>
      <c r="M39" s="206"/>
      <c r="N39" s="191"/>
      <c r="O39" s="191"/>
      <c r="P39" s="210"/>
    </row>
    <row r="40" spans="1:56" s="170" customFormat="1" ht="11.25" x14ac:dyDescent="0.15">
      <c r="A40" s="191">
        <v>36</v>
      </c>
      <c r="B40" s="211"/>
      <c r="C40" s="192" t="s">
        <v>136</v>
      </c>
      <c r="D40" s="212"/>
      <c r="E40" s="212" t="s">
        <v>145</v>
      </c>
      <c r="F40" s="169" t="s">
        <v>142</v>
      </c>
      <c r="G40" s="213"/>
      <c r="H40" s="169" t="s">
        <v>149</v>
      </c>
      <c r="I40" s="213"/>
      <c r="J40" s="213"/>
      <c r="K40" s="213"/>
      <c r="L40" s="213"/>
      <c r="M40" s="213"/>
      <c r="N40" s="213"/>
      <c r="O40" s="213"/>
      <c r="P40" s="212" t="s">
        <v>148</v>
      </c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A40" s="200"/>
      <c r="BB40" s="200"/>
      <c r="BC40" s="200"/>
      <c r="BD40" s="200"/>
    </row>
    <row r="41" spans="1:56" s="170" customFormat="1" ht="11.25" x14ac:dyDescent="0.15">
      <c r="A41" s="191">
        <v>37</v>
      </c>
      <c r="B41" s="211"/>
      <c r="C41" s="192" t="s">
        <v>136</v>
      </c>
      <c r="D41" s="212"/>
      <c r="E41" s="212" t="s">
        <v>140</v>
      </c>
      <c r="F41" s="169" t="s">
        <v>142</v>
      </c>
      <c r="G41" s="213"/>
      <c r="H41" s="169" t="s">
        <v>149</v>
      </c>
      <c r="I41" s="213"/>
      <c r="J41" s="213"/>
      <c r="K41" s="213"/>
      <c r="L41" s="213"/>
      <c r="M41" s="213"/>
      <c r="N41" s="213"/>
      <c r="O41" s="213"/>
      <c r="P41" s="212" t="s">
        <v>148</v>
      </c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A41" s="200"/>
      <c r="BB41" s="200"/>
      <c r="BC41" s="200"/>
      <c r="BD41" s="200"/>
    </row>
    <row r="42" spans="1:56" s="170" customFormat="1" ht="11.25" x14ac:dyDescent="0.15">
      <c r="A42" s="191">
        <v>38</v>
      </c>
      <c r="B42" s="211"/>
      <c r="C42" s="192" t="s">
        <v>136</v>
      </c>
      <c r="D42" s="212"/>
      <c r="E42" s="212" t="s">
        <v>146</v>
      </c>
      <c r="F42" s="169" t="s">
        <v>142</v>
      </c>
      <c r="G42" s="213"/>
      <c r="H42" s="169" t="s">
        <v>149</v>
      </c>
      <c r="I42" s="213"/>
      <c r="J42" s="213"/>
      <c r="K42" s="213"/>
      <c r="L42" s="213"/>
      <c r="M42" s="213"/>
      <c r="N42" s="213"/>
      <c r="O42" s="213"/>
      <c r="P42" s="212" t="s">
        <v>148</v>
      </c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A42" s="200"/>
      <c r="BB42" s="200"/>
      <c r="BC42" s="200"/>
      <c r="BD42" s="200"/>
    </row>
    <row r="43" spans="1:56" s="170" customFormat="1" ht="11.25" x14ac:dyDescent="0.15">
      <c r="A43" s="191">
        <v>39</v>
      </c>
      <c r="B43" s="211"/>
      <c r="C43" s="192" t="s">
        <v>136</v>
      </c>
      <c r="D43" s="212"/>
      <c r="E43" s="212" t="s">
        <v>147</v>
      </c>
      <c r="F43" s="169" t="s">
        <v>142</v>
      </c>
      <c r="G43" s="213"/>
      <c r="H43" s="169" t="s">
        <v>149</v>
      </c>
      <c r="I43" s="213"/>
      <c r="J43" s="213"/>
      <c r="K43" s="213"/>
      <c r="L43" s="213"/>
      <c r="M43" s="213"/>
      <c r="N43" s="213"/>
      <c r="O43" s="213"/>
      <c r="P43" s="212" t="s">
        <v>148</v>
      </c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</row>
    <row r="44" spans="1:56" s="170" customFormat="1" ht="11.25" x14ac:dyDescent="0.15">
      <c r="A44" s="197"/>
      <c r="B44" s="197"/>
      <c r="C44" s="198"/>
      <c r="G44" s="199"/>
      <c r="H44" s="199"/>
      <c r="I44" s="199"/>
      <c r="J44" s="199"/>
      <c r="K44" s="199"/>
      <c r="L44" s="199"/>
      <c r="M44" s="199"/>
      <c r="N44" s="199"/>
      <c r="O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A44" s="200"/>
      <c r="BB44" s="200"/>
      <c r="BC44" s="200"/>
      <c r="BD44" s="200"/>
    </row>
    <row r="45" spans="1:56" s="203" customFormat="1" ht="12" customHeight="1" x14ac:dyDescent="0.15">
      <c r="A45" s="201"/>
      <c r="B45" s="201"/>
      <c r="C45" s="202"/>
      <c r="G45" s="204"/>
      <c r="H45" s="204"/>
      <c r="I45" s="204"/>
      <c r="J45" s="204"/>
      <c r="K45" s="204"/>
      <c r="L45" s="204"/>
      <c r="M45" s="204"/>
      <c r="N45" s="204"/>
      <c r="O45" s="204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</row>
    <row r="46" spans="1:56" ht="12" customHeight="1" x14ac:dyDescent="0.15">
      <c r="G46" s="142"/>
      <c r="H46" s="142"/>
      <c r="I46" s="142"/>
      <c r="J46" s="142"/>
      <c r="K46" s="142"/>
      <c r="L46" s="142"/>
      <c r="M46" s="142"/>
      <c r="N46" s="142"/>
      <c r="O46" s="142"/>
    </row>
    <row r="47" spans="1:56" ht="12" customHeight="1" x14ac:dyDescent="0.15">
      <c r="G47" s="142"/>
      <c r="H47" s="142"/>
      <c r="I47" s="142"/>
      <c r="J47" s="142"/>
      <c r="K47" s="142"/>
      <c r="L47" s="142"/>
      <c r="M47" s="142"/>
      <c r="N47" s="142"/>
      <c r="O47" s="142"/>
    </row>
    <row r="48" spans="1:56" ht="12" customHeight="1" x14ac:dyDescent="0.15">
      <c r="G48" s="142"/>
      <c r="H48" s="142"/>
      <c r="I48" s="142"/>
      <c r="J48" s="142"/>
      <c r="K48" s="142"/>
      <c r="L48" s="142"/>
      <c r="M48" s="142"/>
      <c r="N48" s="142"/>
      <c r="O48" s="14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10:N11 N12:O39">
      <formula1>"   ,l"</formula1>
    </dataValidation>
    <dataValidation type="list" allowBlank="1" showInputMessage="1" showErrorMessage="1" sqref="H5:H8">
      <formula1>"Caption,Dropdown,Textbox,DateTimePicker,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10:I39">
      <formula1>"Text, Number, DateTime, Boolean"</formula1>
    </dataValidation>
    <dataValidation type="list" allowBlank="1" showInputMessage="1" showErrorMessage="1" sqref="L8 L10:L39">
      <formula1>"I,O,I/O"</formula1>
    </dataValidation>
    <dataValidation type="list" allowBlank="1" showInputMessage="1" showErrorMessage="1" sqref="H9:H43">
      <formula1>"Caption,Textbox,DateTimePicker, SpinNumeric,Table, Cell,RichTextbox,Label,ComboBox,CheckBox,RadioButton,Button,DataGrid,GridColumn,Image,Link,Form,Frame,Menu,MenuItem,Other"</formula1>
    </dataValidation>
  </dataValidations>
  <pageMargins left="0.7" right="0.7" top="0.75" bottom="0.75" header="0.3" footer="0.3"/>
  <pageSetup scale="34" orientation="portrait" r:id="rId1"/>
  <colBreaks count="1" manualBreakCount="1">
    <brk id="2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5"/>
  <sheetViews>
    <sheetView view="pageBreakPreview" zoomScaleSheetLayoutView="100" workbookViewId="0">
      <selection activeCell="H29" sqref="H29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6.7109375" style="126" bestFit="1" customWidth="1"/>
    <col min="4" max="4" width="11.5703125" style="22" bestFit="1" customWidth="1"/>
    <col min="5" max="5" width="10.28515625" style="22" bestFit="1" customWidth="1"/>
    <col min="6" max="6" width="7.28515625" style="22" bestFit="1" customWidth="1"/>
    <col min="7" max="7" width="10.140625" style="23" customWidth="1"/>
    <col min="8" max="8" width="11" style="23" bestFit="1" customWidth="1"/>
    <col min="9" max="9" width="5.5703125" style="23" bestFit="1" customWidth="1"/>
    <col min="10" max="10" width="14.5703125" style="23" customWidth="1"/>
    <col min="11" max="11" width="3.85546875" style="23" customWidth="1"/>
    <col min="12" max="12" width="6.28515625" style="23" customWidth="1"/>
    <col min="13" max="13" width="6.140625" style="23" customWidth="1"/>
    <col min="14" max="14" width="14.7109375" style="23" hidden="1" customWidth="1"/>
    <col min="15" max="15" width="10.42578125" style="23" bestFit="1" customWidth="1"/>
    <col min="16" max="16" width="12" style="23" bestFit="1" customWidth="1"/>
    <col min="17" max="17" width="16.7109375" style="22" hidden="1" customWidth="1"/>
    <col min="18" max="18" width="10.42578125" style="22" bestFit="1" customWidth="1"/>
    <col min="19" max="16384" width="9.140625" style="22"/>
  </cols>
  <sheetData>
    <row r="1" spans="1:18" s="25" customFormat="1" ht="12" customHeight="1" x14ac:dyDescent="0.25">
      <c r="A1" s="237" t="s">
        <v>0</v>
      </c>
      <c r="B1" s="237"/>
      <c r="C1" s="237"/>
      <c r="D1" s="237"/>
      <c r="E1" s="30" t="s">
        <v>1</v>
      </c>
      <c r="F1" s="268" t="str">
        <f>'Update History'!D1</f>
        <v>ERP.NET 9.0</v>
      </c>
      <c r="G1" s="268"/>
      <c r="H1" s="269" t="s">
        <v>3</v>
      </c>
      <c r="I1" s="269"/>
      <c r="J1" s="270" t="str">
        <f>'Update History'!F1</f>
        <v>TMF2022</v>
      </c>
      <c r="K1" s="271"/>
      <c r="L1" s="263" t="s">
        <v>5</v>
      </c>
      <c r="M1" s="272"/>
      <c r="N1" s="264"/>
      <c r="O1" s="40" t="str">
        <f>'Update History'!H1</f>
        <v>Hoàng vũ</v>
      </c>
      <c r="P1" s="30" t="s">
        <v>7</v>
      </c>
      <c r="Q1" s="46"/>
      <c r="R1" s="82" t="str">
        <f>'Update History'!J1</f>
        <v>Hoàng vũ</v>
      </c>
    </row>
    <row r="2" spans="1:18" s="25" customFormat="1" ht="12" customHeight="1" x14ac:dyDescent="0.25">
      <c r="A2" s="237"/>
      <c r="B2" s="237"/>
      <c r="C2" s="237"/>
      <c r="D2" s="237"/>
      <c r="E2" s="30" t="s">
        <v>2</v>
      </c>
      <c r="F2" s="268" t="str">
        <f>'Update History'!D2</f>
        <v>TM</v>
      </c>
      <c r="G2" s="268"/>
      <c r="H2" s="269" t="s">
        <v>41</v>
      </c>
      <c r="I2" s="269"/>
      <c r="J2" s="270" t="str">
        <f>'Update History'!F2</f>
        <v>Xem chi tiết công việc</v>
      </c>
      <c r="K2" s="271"/>
      <c r="L2" s="263" t="s">
        <v>6</v>
      </c>
      <c r="M2" s="272"/>
      <c r="N2" s="264"/>
      <c r="O2" s="41">
        <f>'Update History'!H2</f>
        <v>43026</v>
      </c>
      <c r="P2" s="30" t="s">
        <v>8</v>
      </c>
      <c r="Q2" s="47"/>
      <c r="R2" s="82">
        <f>'Update History'!J2</f>
        <v>43026</v>
      </c>
    </row>
    <row r="4" spans="1:18" s="21" customFormat="1" ht="24" customHeight="1" x14ac:dyDescent="0.25">
      <c r="A4" s="24" t="s">
        <v>36</v>
      </c>
      <c r="B4" s="65" t="s">
        <v>128</v>
      </c>
      <c r="C4" s="123" t="s">
        <v>122</v>
      </c>
      <c r="D4" s="24" t="s">
        <v>94</v>
      </c>
      <c r="E4" s="24" t="s">
        <v>98</v>
      </c>
      <c r="F4" s="24" t="s">
        <v>95</v>
      </c>
      <c r="G4" s="24" t="s">
        <v>96</v>
      </c>
      <c r="H4" s="24" t="s">
        <v>90</v>
      </c>
      <c r="I4" s="24" t="s">
        <v>43</v>
      </c>
      <c r="J4" s="24" t="s">
        <v>44</v>
      </c>
      <c r="K4" s="265" t="s">
        <v>40</v>
      </c>
      <c r="L4" s="266"/>
      <c r="M4" s="266"/>
      <c r="N4" s="266"/>
      <c r="O4" s="266"/>
      <c r="P4" s="266"/>
      <c r="Q4" s="266"/>
      <c r="R4" s="267"/>
    </row>
    <row r="5" spans="1:18" s="69" customFormat="1" ht="11.25" x14ac:dyDescent="0.25">
      <c r="A5" s="70"/>
      <c r="B5" s="70"/>
      <c r="C5" s="124"/>
      <c r="D5" s="157"/>
      <c r="E5" s="157"/>
      <c r="F5" s="158"/>
      <c r="G5" s="159"/>
      <c r="H5" s="160"/>
      <c r="I5" s="157"/>
      <c r="J5" s="98"/>
      <c r="K5" s="246"/>
      <c r="L5" s="273"/>
      <c r="M5" s="273"/>
      <c r="N5" s="273"/>
      <c r="O5" s="273"/>
      <c r="P5" s="273"/>
      <c r="Q5" s="273"/>
      <c r="R5" s="274"/>
    </row>
    <row r="6" spans="1:18" s="161" customFormat="1" ht="11.25" x14ac:dyDescent="0.25">
      <c r="A6" s="70"/>
      <c r="B6" s="70"/>
      <c r="C6" s="124"/>
      <c r="D6" s="157"/>
      <c r="E6" s="157"/>
      <c r="F6" s="158"/>
      <c r="G6" s="159"/>
      <c r="H6" s="160"/>
      <c r="I6" s="157"/>
      <c r="J6" s="97"/>
      <c r="K6" s="246"/>
      <c r="L6" s="273"/>
      <c r="M6" s="273"/>
      <c r="N6" s="273"/>
      <c r="O6" s="273"/>
      <c r="P6" s="273"/>
      <c r="Q6" s="273"/>
      <c r="R6" s="274"/>
    </row>
    <row r="7" spans="1:18" s="161" customFormat="1" ht="11.25" x14ac:dyDescent="0.25">
      <c r="A7" s="70"/>
      <c r="B7" s="70"/>
      <c r="C7" s="124"/>
      <c r="D7" s="157"/>
      <c r="E7" s="157"/>
      <c r="F7" s="158"/>
      <c r="G7" s="159"/>
      <c r="H7" s="160"/>
      <c r="I7" s="157"/>
      <c r="J7" s="98"/>
      <c r="K7" s="246"/>
      <c r="L7" s="273"/>
      <c r="M7" s="273"/>
      <c r="N7" s="273"/>
      <c r="O7" s="273"/>
      <c r="P7" s="273"/>
      <c r="Q7" s="273"/>
      <c r="R7" s="274"/>
    </row>
    <row r="8" spans="1:18" s="161" customFormat="1" ht="11.25" x14ac:dyDescent="0.25">
      <c r="A8" s="70"/>
      <c r="B8" s="70"/>
      <c r="C8" s="124"/>
      <c r="D8" s="157"/>
      <c r="E8" s="157"/>
      <c r="F8" s="158"/>
      <c r="G8" s="159"/>
      <c r="H8" s="160"/>
      <c r="I8" s="157"/>
      <c r="J8" s="97"/>
      <c r="K8" s="246"/>
      <c r="L8" s="273"/>
      <c r="M8" s="273"/>
      <c r="N8" s="273"/>
      <c r="O8" s="273"/>
      <c r="P8" s="273"/>
      <c r="Q8" s="273"/>
      <c r="R8" s="274"/>
    </row>
    <row r="9" spans="1:18" s="67" customFormat="1" ht="12.75" x14ac:dyDescent="0.15">
      <c r="A9" s="70"/>
      <c r="B9" s="70"/>
      <c r="C9" s="124"/>
      <c r="D9" s="162"/>
      <c r="E9" s="157"/>
      <c r="F9" s="158"/>
      <c r="G9" s="159"/>
      <c r="H9" s="157"/>
      <c r="I9" s="157"/>
      <c r="J9" s="98"/>
      <c r="K9" s="280"/>
      <c r="L9" s="281"/>
      <c r="M9" s="281"/>
      <c r="N9" s="281"/>
      <c r="O9" s="281"/>
      <c r="P9" s="281"/>
      <c r="Q9" s="281"/>
      <c r="R9" s="282"/>
    </row>
    <row r="10" spans="1:18" s="67" customFormat="1" ht="12.75" x14ac:dyDescent="0.15">
      <c r="A10" s="70"/>
      <c r="B10" s="70"/>
      <c r="C10" s="124"/>
      <c r="D10" s="162"/>
      <c r="E10" s="157"/>
      <c r="F10" s="158"/>
      <c r="G10" s="159"/>
      <c r="H10" s="157"/>
      <c r="I10" s="157"/>
      <c r="J10" s="98"/>
      <c r="K10" s="280"/>
      <c r="L10" s="281"/>
      <c r="M10" s="281"/>
      <c r="N10" s="281"/>
      <c r="O10" s="281"/>
      <c r="P10" s="281"/>
      <c r="Q10" s="281"/>
      <c r="R10" s="282"/>
    </row>
    <row r="11" spans="1:18" s="67" customFormat="1" ht="11.25" x14ac:dyDescent="0.15">
      <c r="A11" s="70"/>
      <c r="B11" s="70"/>
      <c r="C11" s="124"/>
      <c r="D11" s="163"/>
      <c r="E11" s="157"/>
      <c r="F11" s="158"/>
      <c r="G11" s="159"/>
      <c r="H11" s="157"/>
      <c r="I11" s="157"/>
      <c r="J11" s="98"/>
      <c r="K11" s="280"/>
      <c r="L11" s="281"/>
      <c r="M11" s="281"/>
      <c r="N11" s="281"/>
      <c r="O11" s="281"/>
      <c r="P11" s="281"/>
      <c r="Q11" s="281"/>
      <c r="R11" s="282"/>
    </row>
    <row r="12" spans="1:18" s="67" customFormat="1" ht="11.25" x14ac:dyDescent="0.15">
      <c r="A12" s="70"/>
      <c r="B12" s="70"/>
      <c r="C12" s="124"/>
      <c r="D12" s="163"/>
      <c r="E12" s="157"/>
      <c r="F12" s="158"/>
      <c r="G12" s="159"/>
      <c r="H12" s="157"/>
      <c r="I12" s="157"/>
      <c r="J12" s="98"/>
      <c r="K12" s="280"/>
      <c r="L12" s="281"/>
      <c r="M12" s="281"/>
      <c r="N12" s="281"/>
      <c r="O12" s="281"/>
      <c r="P12" s="281"/>
      <c r="Q12" s="281"/>
      <c r="R12" s="282"/>
    </row>
    <row r="13" spans="1:18" s="170" customFormat="1" ht="12.75" x14ac:dyDescent="0.15">
      <c r="A13" s="70"/>
      <c r="B13" s="116"/>
      <c r="C13" s="125"/>
      <c r="D13" s="164"/>
      <c r="E13" s="165"/>
      <c r="F13" s="166"/>
      <c r="G13" s="167"/>
      <c r="H13" s="168"/>
      <c r="I13" s="165"/>
      <c r="J13" s="169"/>
      <c r="K13" s="280"/>
      <c r="L13" s="281"/>
      <c r="M13" s="281"/>
      <c r="N13" s="281"/>
      <c r="O13" s="281"/>
      <c r="P13" s="281"/>
      <c r="Q13" s="281"/>
      <c r="R13" s="282"/>
    </row>
    <row r="14" spans="1:18" s="170" customFormat="1" ht="12.75" x14ac:dyDescent="0.15">
      <c r="A14" s="70"/>
      <c r="B14" s="116"/>
      <c r="C14" s="125"/>
      <c r="D14" s="164"/>
      <c r="E14" s="165"/>
      <c r="F14" s="166"/>
      <c r="G14" s="167"/>
      <c r="H14" s="168"/>
      <c r="I14" s="165"/>
      <c r="J14" s="171"/>
      <c r="K14" s="280"/>
      <c r="L14" s="281"/>
      <c r="M14" s="281"/>
      <c r="N14" s="281"/>
      <c r="O14" s="281"/>
      <c r="P14" s="281"/>
      <c r="Q14" s="281"/>
      <c r="R14" s="282"/>
    </row>
    <row r="15" spans="1:18" s="170" customFormat="1" ht="12.75" x14ac:dyDescent="0.15">
      <c r="A15" s="70"/>
      <c r="B15" s="116"/>
      <c r="C15" s="125"/>
      <c r="D15" s="164"/>
      <c r="E15" s="165"/>
      <c r="F15" s="166"/>
      <c r="G15" s="167"/>
      <c r="H15" s="168"/>
      <c r="I15" s="165"/>
      <c r="J15" s="171"/>
      <c r="K15" s="280"/>
      <c r="L15" s="281"/>
      <c r="M15" s="281"/>
      <c r="N15" s="281"/>
      <c r="O15" s="281"/>
      <c r="P15" s="281"/>
      <c r="Q15" s="281"/>
      <c r="R15" s="282"/>
    </row>
    <row r="16" spans="1:18" s="67" customFormat="1" ht="11.25" x14ac:dyDescent="0.15">
      <c r="A16" s="70"/>
      <c r="B16" s="70"/>
      <c r="C16" s="124"/>
      <c r="D16" s="143"/>
      <c r="E16" s="143"/>
      <c r="F16" s="143"/>
      <c r="G16" s="155"/>
      <c r="H16" s="160"/>
      <c r="I16" s="157"/>
      <c r="J16" s="98"/>
      <c r="K16" s="275"/>
      <c r="L16" s="276"/>
      <c r="M16" s="276"/>
      <c r="N16" s="276"/>
      <c r="O16" s="276"/>
      <c r="P16" s="276"/>
      <c r="Q16" s="276"/>
      <c r="R16" s="276"/>
    </row>
    <row r="17" spans="1:18" s="67" customFormat="1" ht="11.25" x14ac:dyDescent="0.15">
      <c r="A17" s="70"/>
      <c r="B17" s="70"/>
      <c r="C17" s="124"/>
      <c r="D17" s="143"/>
      <c r="E17" s="157"/>
      <c r="F17" s="143"/>
      <c r="G17" s="155"/>
      <c r="H17" s="160"/>
      <c r="I17" s="157"/>
      <c r="J17" s="98"/>
      <c r="K17" s="275"/>
      <c r="L17" s="276"/>
      <c r="M17" s="276"/>
      <c r="N17" s="276"/>
      <c r="O17" s="276"/>
      <c r="P17" s="276"/>
      <c r="Q17" s="276"/>
      <c r="R17" s="276"/>
    </row>
    <row r="18" spans="1:18" s="156" customFormat="1" ht="11.25" x14ac:dyDescent="0.15">
      <c r="A18" s="70"/>
      <c r="B18" s="172"/>
      <c r="C18" s="173"/>
      <c r="D18" s="172"/>
      <c r="E18" s="172"/>
      <c r="F18" s="172"/>
      <c r="G18" s="172"/>
      <c r="H18" s="157"/>
      <c r="I18" s="157"/>
      <c r="J18" s="98"/>
      <c r="K18" s="277"/>
      <c r="L18" s="278"/>
      <c r="M18" s="278"/>
      <c r="N18" s="278"/>
      <c r="O18" s="278"/>
      <c r="P18" s="278"/>
      <c r="Q18" s="278"/>
      <c r="R18" s="279"/>
    </row>
    <row r="19" spans="1:18" s="156" customFormat="1" ht="11.25" x14ac:dyDescent="0.15">
      <c r="A19" s="70"/>
      <c r="B19" s="172"/>
      <c r="C19" s="173"/>
      <c r="D19" s="172"/>
      <c r="E19" s="172"/>
      <c r="F19" s="172"/>
      <c r="G19" s="172"/>
      <c r="H19" s="157"/>
      <c r="I19" s="157"/>
      <c r="J19" s="97"/>
      <c r="K19" s="277"/>
      <c r="L19" s="278"/>
      <c r="M19" s="278"/>
      <c r="N19" s="278"/>
      <c r="O19" s="278"/>
      <c r="P19" s="278"/>
      <c r="Q19" s="278"/>
      <c r="R19" s="279"/>
    </row>
    <row r="20" spans="1:18" s="156" customFormat="1" ht="11.25" x14ac:dyDescent="0.15">
      <c r="A20" s="70"/>
      <c r="B20" s="26"/>
      <c r="C20" s="124"/>
      <c r="D20" s="172"/>
      <c r="E20" s="172"/>
      <c r="F20" s="172"/>
      <c r="G20" s="172"/>
      <c r="H20" s="157"/>
      <c r="I20" s="157"/>
      <c r="J20" s="98"/>
      <c r="K20" s="277"/>
      <c r="L20" s="278"/>
      <c r="M20" s="278"/>
      <c r="N20" s="278"/>
      <c r="O20" s="278"/>
      <c r="P20" s="278"/>
      <c r="Q20" s="278"/>
      <c r="R20" s="279"/>
    </row>
    <row r="21" spans="1:18" ht="12" customHeight="1" x14ac:dyDescent="0.15">
      <c r="L21" s="75"/>
      <c r="M21" s="75"/>
      <c r="N21" s="75"/>
      <c r="O21" s="75"/>
      <c r="P21" s="75"/>
      <c r="Q21" s="76"/>
    </row>
    <row r="22" spans="1:18" ht="12" customHeight="1" x14ac:dyDescent="0.15">
      <c r="L22" s="75"/>
      <c r="M22" s="75"/>
      <c r="N22" s="75"/>
      <c r="O22" s="75"/>
      <c r="P22" s="75"/>
      <c r="Q22" s="76"/>
    </row>
    <row r="23" spans="1:18" ht="12" customHeight="1" x14ac:dyDescent="0.15">
      <c r="L23" s="75"/>
      <c r="M23" s="75"/>
      <c r="N23" s="75"/>
      <c r="O23" s="75"/>
      <c r="P23" s="75"/>
      <c r="Q23" s="76"/>
    </row>
    <row r="24" spans="1:18" ht="12" customHeight="1" x14ac:dyDescent="0.15">
      <c r="L24" s="75"/>
      <c r="M24" s="75"/>
      <c r="N24" s="75"/>
      <c r="O24" s="75"/>
      <c r="P24" s="75"/>
      <c r="Q24" s="76"/>
    </row>
    <row r="25" spans="1:18" ht="12" customHeight="1" x14ac:dyDescent="0.15">
      <c r="L25" s="75"/>
      <c r="M25" s="75"/>
      <c r="N25" s="75"/>
      <c r="O25" s="75"/>
      <c r="P25" s="75"/>
      <c r="Q25" s="76"/>
    </row>
  </sheetData>
  <mergeCells count="26">
    <mergeCell ref="K5:R5"/>
    <mergeCell ref="K6:R6"/>
    <mergeCell ref="K8:R8"/>
    <mergeCell ref="K17:R17"/>
    <mergeCell ref="K20:R20"/>
    <mergeCell ref="K9:R9"/>
    <mergeCell ref="K16:R16"/>
    <mergeCell ref="K18:R18"/>
    <mergeCell ref="K19:R19"/>
    <mergeCell ref="K7:R7"/>
    <mergeCell ref="K10:R10"/>
    <mergeCell ref="K11:R11"/>
    <mergeCell ref="K12:R12"/>
    <mergeCell ref="K13:R13"/>
    <mergeCell ref="K14:R14"/>
    <mergeCell ref="K15:R15"/>
    <mergeCell ref="K4:R4"/>
    <mergeCell ref="A1:D2"/>
    <mergeCell ref="F1:G1"/>
    <mergeCell ref="H1:I1"/>
    <mergeCell ref="J1:K1"/>
    <mergeCell ref="L1:N1"/>
    <mergeCell ref="F2:G2"/>
    <mergeCell ref="H2:I2"/>
    <mergeCell ref="J2:K2"/>
    <mergeCell ref="L2:N2"/>
  </mergeCells>
  <dataValidations count="2">
    <dataValidation type="list" allowBlank="1" showInputMessage="1" showErrorMessage="1" sqref="I5:I20">
      <formula1>"Click,Double Click,Change,Selected,KeyDown,KeyPress,Hover,Focus,LostFocus"</formula1>
    </dataValidation>
    <dataValidation type="list" allowBlank="1" showInputMessage="1" showErrorMessage="1" sqref="E17 E5:E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6"/>
  <sheetViews>
    <sheetView view="pageBreakPreview" zoomScaleSheetLayoutView="100" workbookViewId="0">
      <selection activeCell="D15" sqref="D15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10.85546875" style="22" customWidth="1"/>
    <col min="4" max="4" width="14.28515625" style="22" bestFit="1" customWidth="1"/>
    <col min="5" max="5" width="12.28515625" style="22" bestFit="1" customWidth="1"/>
    <col min="6" max="6" width="11" style="22" bestFit="1" customWidth="1"/>
    <col min="7" max="7" width="8.7109375" style="22" bestFit="1" customWidth="1"/>
    <col min="8" max="8" width="21.85546875" style="22" bestFit="1" customWidth="1"/>
    <col min="9" max="9" width="11.42578125" style="22" bestFit="1" customWidth="1"/>
    <col min="10" max="10" width="10.42578125" style="22" bestFit="1" customWidth="1"/>
    <col min="11" max="11" width="14.140625" style="22" customWidth="1"/>
    <col min="12" max="12" width="10.42578125" style="22" bestFit="1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4" s="25" customFormat="1" ht="12" customHeight="1" x14ac:dyDescent="0.25">
      <c r="A1" s="285" t="s">
        <v>0</v>
      </c>
      <c r="B1" s="286"/>
      <c r="C1" s="286"/>
      <c r="D1" s="287"/>
      <c r="E1" s="30" t="s">
        <v>1</v>
      </c>
      <c r="F1" s="55" t="str">
        <f>'Update History'!D1</f>
        <v>ERP.NET 9.0</v>
      </c>
      <c r="G1" s="54" t="s">
        <v>3</v>
      </c>
      <c r="H1" s="53" t="str">
        <f>'Update History'!F1</f>
        <v>TMF2022</v>
      </c>
      <c r="I1" s="54" t="s">
        <v>5</v>
      </c>
      <c r="J1" s="56" t="str">
        <f>'Update History'!H1</f>
        <v>Hoàng vũ</v>
      </c>
      <c r="K1" s="54" t="s">
        <v>7</v>
      </c>
      <c r="L1" s="83" t="str">
        <f>'Update History'!J1</f>
        <v>Hoàng vũ</v>
      </c>
      <c r="M1" s="42"/>
      <c r="N1" s="42"/>
    </row>
    <row r="2" spans="1:14" s="25" customFormat="1" ht="12" customHeight="1" x14ac:dyDescent="0.25">
      <c r="A2" s="288"/>
      <c r="B2" s="289"/>
      <c r="C2" s="289"/>
      <c r="D2" s="290"/>
      <c r="E2" s="30" t="s">
        <v>2</v>
      </c>
      <c r="F2" s="55" t="str">
        <f>'Update History'!D2</f>
        <v>TM</v>
      </c>
      <c r="G2" s="54" t="s">
        <v>41</v>
      </c>
      <c r="H2" s="53" t="str">
        <f>'Update History'!F2</f>
        <v>Xem chi tiết công việc</v>
      </c>
      <c r="I2" s="54" t="s">
        <v>6</v>
      </c>
      <c r="J2" s="41">
        <f>'Update History'!H2</f>
        <v>43026</v>
      </c>
      <c r="K2" s="54" t="s">
        <v>8</v>
      </c>
      <c r="L2" s="83">
        <f>'Update History'!J2</f>
        <v>43026</v>
      </c>
      <c r="M2" s="42"/>
      <c r="N2" s="42"/>
    </row>
    <row r="4" spans="1:14" s="23" customFormat="1" ht="11.25" x14ac:dyDescent="0.15">
      <c r="A4" s="52" t="s">
        <v>36</v>
      </c>
      <c r="B4" s="65" t="s">
        <v>128</v>
      </c>
      <c r="C4" s="121" t="s">
        <v>122</v>
      </c>
      <c r="D4" s="24" t="s">
        <v>109</v>
      </c>
      <c r="E4" s="24" t="s">
        <v>110</v>
      </c>
      <c r="F4" s="52" t="s">
        <v>38</v>
      </c>
      <c r="G4" s="291" t="s">
        <v>111</v>
      </c>
      <c r="H4" s="292"/>
      <c r="I4" s="237" t="s">
        <v>40</v>
      </c>
      <c r="J4" s="237"/>
      <c r="K4" s="237"/>
      <c r="L4" s="237"/>
    </row>
    <row r="5" spans="1:14" s="182" customFormat="1" ht="51.75" customHeight="1" x14ac:dyDescent="0.25">
      <c r="A5" s="46">
        <v>1</v>
      </c>
      <c r="B5" s="46"/>
      <c r="C5" s="214" t="s">
        <v>136</v>
      </c>
      <c r="D5" s="215" t="s">
        <v>152</v>
      </c>
      <c r="E5" s="214"/>
      <c r="F5" s="216" t="s">
        <v>138</v>
      </c>
      <c r="G5" s="293" t="s">
        <v>217</v>
      </c>
      <c r="H5" s="293"/>
      <c r="I5" s="293"/>
      <c r="J5" s="293"/>
      <c r="K5" s="283" t="s">
        <v>200</v>
      </c>
      <c r="L5" s="284"/>
    </row>
    <row r="6" spans="1:14" s="175" customFormat="1" ht="51.75" customHeight="1" x14ac:dyDescent="0.25">
      <c r="A6" s="46">
        <v>2</v>
      </c>
      <c r="B6" s="174"/>
      <c r="C6" s="214" t="s">
        <v>136</v>
      </c>
      <c r="D6" s="215" t="s">
        <v>152</v>
      </c>
      <c r="E6" s="214"/>
      <c r="F6" s="216" t="s">
        <v>138</v>
      </c>
      <c r="G6" s="293" t="s">
        <v>218</v>
      </c>
      <c r="H6" s="293"/>
      <c r="I6" s="293"/>
      <c r="J6" s="293"/>
      <c r="K6" s="283" t="s">
        <v>201</v>
      </c>
      <c r="L6" s="284"/>
    </row>
  </sheetData>
  <dataConsolidate/>
  <mergeCells count="7">
    <mergeCell ref="K5:L5"/>
    <mergeCell ref="K6:L6"/>
    <mergeCell ref="A1:D2"/>
    <mergeCell ref="G4:H4"/>
    <mergeCell ref="I4:L4"/>
    <mergeCell ref="G5:J5"/>
    <mergeCell ref="G6:J6"/>
  </mergeCells>
  <dataValidations count="1">
    <dataValidation type="list" allowBlank="1" showInputMessage="1" showErrorMessage="1" sqref="F5:F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H1048033"/>
  <sheetViews>
    <sheetView view="pageBreakPreview" topLeftCell="C1" zoomScale="90" zoomScaleSheetLayoutView="90" workbookViewId="0">
      <selection activeCell="J9" sqref="J9:M9"/>
    </sheetView>
  </sheetViews>
  <sheetFormatPr defaultRowHeight="12" customHeight="1" x14ac:dyDescent="0.25"/>
  <cols>
    <col min="1" max="1" width="5.140625" style="25" hidden="1" customWidth="1"/>
    <col min="2" max="2" width="9.7109375" style="25" hidden="1" customWidth="1"/>
    <col min="3" max="3" width="3.140625" style="25" bestFit="1" customWidth="1"/>
    <col min="4" max="4" width="11.7109375" style="25" customWidth="1"/>
    <col min="5" max="5" width="6.85546875" style="122" bestFit="1" customWidth="1"/>
    <col min="6" max="6" width="21.85546875" style="25" customWidth="1"/>
    <col min="7" max="7" width="9.7109375" style="25" bestFit="1" customWidth="1"/>
    <col min="8" max="8" width="9.140625" style="25" bestFit="1" customWidth="1"/>
    <col min="9" max="9" width="8.7109375" style="25" bestFit="1" customWidth="1"/>
    <col min="10" max="10" width="6.5703125" style="25" customWidth="1"/>
    <col min="11" max="11" width="9.5703125" style="25" customWidth="1"/>
    <col min="12" max="12" width="15.42578125" style="42" customWidth="1"/>
    <col min="13" max="13" width="11.28515625" style="42" customWidth="1"/>
    <col min="14" max="14" width="19" style="42" customWidth="1"/>
    <col min="15" max="15" width="19.140625" style="42" customWidth="1"/>
    <col min="16" max="16" width="11" style="42" customWidth="1"/>
    <col min="17" max="17" width="6.140625" style="42" customWidth="1"/>
    <col min="18" max="18" width="18.28515625" style="42" customWidth="1"/>
    <col min="19" max="19" width="25.85546875" style="42" customWidth="1"/>
    <col min="20" max="20" width="12.7109375" style="42" customWidth="1"/>
    <col min="21" max="21" width="12.7109375" style="25" customWidth="1"/>
    <col min="22" max="16384" width="9.140625" style="25"/>
  </cols>
  <sheetData>
    <row r="1" spans="1:34" ht="12" customHeight="1" x14ac:dyDescent="0.25">
      <c r="A1" s="237" t="s">
        <v>0</v>
      </c>
      <c r="B1" s="237"/>
      <c r="C1" s="237"/>
      <c r="D1" s="237"/>
      <c r="E1" s="237"/>
      <c r="F1" s="237"/>
      <c r="G1" s="237"/>
      <c r="H1" s="30" t="s">
        <v>1</v>
      </c>
      <c r="I1" s="268" t="str">
        <f>'Update History'!D1</f>
        <v>ERP.NET 9.0</v>
      </c>
      <c r="J1" s="268"/>
      <c r="K1" s="61" t="s">
        <v>3</v>
      </c>
      <c r="L1" s="60" t="str">
        <f>'Update History'!F1</f>
        <v>TMF2022</v>
      </c>
      <c r="M1" s="61" t="s">
        <v>5</v>
      </c>
      <c r="N1" s="40" t="str">
        <f>'Update History'!H1</f>
        <v>Hoàng vũ</v>
      </c>
      <c r="O1" s="61" t="s">
        <v>7</v>
      </c>
      <c r="P1" s="307" t="str">
        <f>'Update History'!J1</f>
        <v>Hoàng vũ</v>
      </c>
      <c r="Q1" s="271"/>
      <c r="R1" s="308"/>
    </row>
    <row r="2" spans="1:34" ht="12" customHeight="1" x14ac:dyDescent="0.25">
      <c r="A2" s="237"/>
      <c r="B2" s="237"/>
      <c r="C2" s="237"/>
      <c r="D2" s="237"/>
      <c r="E2" s="237"/>
      <c r="F2" s="237"/>
      <c r="G2" s="237"/>
      <c r="H2" s="30" t="s">
        <v>2</v>
      </c>
      <c r="I2" s="268" t="str">
        <f>'Update History'!D2</f>
        <v>TM</v>
      </c>
      <c r="J2" s="268"/>
      <c r="K2" s="61" t="s">
        <v>41</v>
      </c>
      <c r="L2" s="60" t="str">
        <f>'Update History'!F2</f>
        <v>Xem chi tiết công việc</v>
      </c>
      <c r="M2" s="61" t="s">
        <v>6</v>
      </c>
      <c r="N2" s="41">
        <f>'Update History'!H2</f>
        <v>43026</v>
      </c>
      <c r="O2" s="61" t="s">
        <v>8</v>
      </c>
      <c r="P2" s="307">
        <f>'Update History'!J2</f>
        <v>43026</v>
      </c>
      <c r="Q2" s="271"/>
      <c r="R2" s="308"/>
    </row>
    <row r="4" spans="1:34" s="42" customFormat="1" ht="27.75" customHeight="1" x14ac:dyDescent="0.25">
      <c r="A4" s="71" t="s">
        <v>36</v>
      </c>
      <c r="B4" s="71" t="s">
        <v>89</v>
      </c>
      <c r="C4" s="65" t="s">
        <v>135</v>
      </c>
      <c r="D4" s="65" t="s">
        <v>128</v>
      </c>
      <c r="E4" s="121" t="s">
        <v>122</v>
      </c>
      <c r="F4" s="71" t="s">
        <v>134</v>
      </c>
      <c r="G4" s="71" t="s">
        <v>46</v>
      </c>
      <c r="H4" s="71" t="s">
        <v>45</v>
      </c>
      <c r="I4" s="71" t="s">
        <v>50</v>
      </c>
      <c r="J4" s="285" t="s">
        <v>47</v>
      </c>
      <c r="K4" s="286"/>
      <c r="L4" s="286"/>
      <c r="M4" s="287"/>
      <c r="N4" s="71" t="s">
        <v>48</v>
      </c>
      <c r="O4" s="71" t="s">
        <v>49</v>
      </c>
      <c r="P4" s="71" t="s">
        <v>90</v>
      </c>
      <c r="Q4" s="71" t="s">
        <v>43</v>
      </c>
      <c r="R4" s="71" t="s">
        <v>40</v>
      </c>
    </row>
    <row r="5" spans="1:34" s="115" customFormat="1" ht="57" customHeight="1" x14ac:dyDescent="0.25">
      <c r="A5" s="114"/>
      <c r="C5" s="115">
        <v>1</v>
      </c>
      <c r="E5" s="217" t="s">
        <v>136</v>
      </c>
      <c r="F5" s="218" t="s">
        <v>219</v>
      </c>
      <c r="G5" s="169" t="s">
        <v>153</v>
      </c>
      <c r="H5" s="169" t="s">
        <v>47</v>
      </c>
      <c r="I5" s="219" t="s">
        <v>154</v>
      </c>
      <c r="J5" s="297" t="s">
        <v>302</v>
      </c>
      <c r="K5" s="298"/>
      <c r="L5" s="298"/>
      <c r="M5" s="299"/>
      <c r="N5" s="220" t="s">
        <v>152</v>
      </c>
      <c r="O5" s="223" t="s">
        <v>152</v>
      </c>
      <c r="P5" s="190" t="s">
        <v>155</v>
      </c>
      <c r="Q5" s="195" t="s">
        <v>156</v>
      </c>
      <c r="R5" s="218"/>
      <c r="S5" s="72"/>
      <c r="T5" s="72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1:34" s="26" customFormat="1" ht="78" customHeight="1" x14ac:dyDescent="0.25">
      <c r="A6" s="225"/>
      <c r="C6" s="115">
        <v>2</v>
      </c>
      <c r="D6" s="224"/>
      <c r="E6" s="217" t="s">
        <v>136</v>
      </c>
      <c r="F6" s="218" t="s">
        <v>178</v>
      </c>
      <c r="G6" s="98" t="s">
        <v>153</v>
      </c>
      <c r="H6" s="98" t="s">
        <v>162</v>
      </c>
      <c r="I6" s="219" t="s">
        <v>157</v>
      </c>
      <c r="J6" s="303" t="s">
        <v>273</v>
      </c>
      <c r="K6" s="303"/>
      <c r="L6" s="303"/>
      <c r="M6" s="303"/>
      <c r="N6" s="226" t="s">
        <v>236</v>
      </c>
      <c r="O6" s="226" t="s">
        <v>238</v>
      </c>
      <c r="P6" s="26" t="s">
        <v>237</v>
      </c>
      <c r="Q6" s="26" t="s">
        <v>159</v>
      </c>
      <c r="R6" s="115" t="s">
        <v>239</v>
      </c>
      <c r="S6" s="227"/>
      <c r="T6" s="227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</row>
    <row r="7" spans="1:34" s="178" customFormat="1" ht="31.5" customHeight="1" x14ac:dyDescent="0.25">
      <c r="A7" s="177"/>
      <c r="C7" s="115">
        <v>4</v>
      </c>
      <c r="D7" s="179"/>
      <c r="E7" s="217" t="s">
        <v>136</v>
      </c>
      <c r="F7" s="98" t="s">
        <v>250</v>
      </c>
      <c r="G7" s="169" t="s">
        <v>164</v>
      </c>
      <c r="H7" s="169" t="s">
        <v>47</v>
      </c>
      <c r="I7" s="219" t="s">
        <v>158</v>
      </c>
      <c r="J7" s="304" t="s">
        <v>166</v>
      </c>
      <c r="K7" s="305"/>
      <c r="L7" s="305"/>
      <c r="M7" s="306"/>
      <c r="N7" s="222" t="s">
        <v>167</v>
      </c>
      <c r="O7" s="222" t="s">
        <v>168</v>
      </c>
      <c r="P7" s="189"/>
      <c r="Q7" s="189" t="s">
        <v>156</v>
      </c>
      <c r="R7" s="218" t="s">
        <v>271</v>
      </c>
      <c r="S7" s="180"/>
      <c r="T7" s="180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</row>
    <row r="8" spans="1:34" s="178" customFormat="1" ht="86.25" customHeight="1" x14ac:dyDescent="0.25">
      <c r="A8" s="177"/>
      <c r="C8" s="115">
        <v>5</v>
      </c>
      <c r="D8" s="176"/>
      <c r="E8" s="217" t="s">
        <v>136</v>
      </c>
      <c r="F8" s="218" t="s">
        <v>170</v>
      </c>
      <c r="G8" s="187" t="s">
        <v>169</v>
      </c>
      <c r="H8" s="187" t="s">
        <v>162</v>
      </c>
      <c r="I8" s="219" t="s">
        <v>160</v>
      </c>
      <c r="J8" s="294" t="s">
        <v>274</v>
      </c>
      <c r="K8" s="295"/>
      <c r="L8" s="295"/>
      <c r="M8" s="296"/>
      <c r="N8" s="188" t="s">
        <v>248</v>
      </c>
      <c r="O8" s="188" t="s">
        <v>275</v>
      </c>
      <c r="P8" s="218" t="s">
        <v>249</v>
      </c>
      <c r="Q8" s="221" t="s">
        <v>159</v>
      </c>
      <c r="R8" s="218" t="s">
        <v>170</v>
      </c>
      <c r="S8" s="180"/>
      <c r="T8" s="180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</row>
    <row r="9" spans="1:34" s="178" customFormat="1" ht="86.25" customHeight="1" x14ac:dyDescent="0.25">
      <c r="A9" s="177"/>
      <c r="C9" s="115">
        <v>6</v>
      </c>
      <c r="D9" s="176"/>
      <c r="E9" s="217" t="s">
        <v>136</v>
      </c>
      <c r="F9" s="218" t="s">
        <v>266</v>
      </c>
      <c r="G9" s="169" t="s">
        <v>260</v>
      </c>
      <c r="H9" s="187" t="s">
        <v>162</v>
      </c>
      <c r="I9" s="219" t="s">
        <v>161</v>
      </c>
      <c r="J9" s="300" t="s">
        <v>274</v>
      </c>
      <c r="K9" s="301"/>
      <c r="L9" s="301"/>
      <c r="M9" s="302"/>
      <c r="N9" s="188" t="s">
        <v>248</v>
      </c>
      <c r="O9" s="188" t="s">
        <v>276</v>
      </c>
      <c r="P9" s="218" t="s">
        <v>249</v>
      </c>
      <c r="Q9" s="221" t="s">
        <v>159</v>
      </c>
      <c r="R9" s="218" t="s">
        <v>264</v>
      </c>
      <c r="S9" s="180"/>
      <c r="T9" s="180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</row>
    <row r="10" spans="1:34" s="178" customFormat="1" ht="86.25" customHeight="1" x14ac:dyDescent="0.25">
      <c r="A10" s="177"/>
      <c r="C10" s="115">
        <v>7</v>
      </c>
      <c r="D10" s="176"/>
      <c r="E10" s="217" t="s">
        <v>136</v>
      </c>
      <c r="F10" s="218" t="s">
        <v>259</v>
      </c>
      <c r="G10" s="169" t="s">
        <v>260</v>
      </c>
      <c r="H10" s="169" t="s">
        <v>47</v>
      </c>
      <c r="I10" s="219" t="s">
        <v>163</v>
      </c>
      <c r="J10" s="300" t="s">
        <v>277</v>
      </c>
      <c r="K10" s="301"/>
      <c r="L10" s="301"/>
      <c r="M10" s="302"/>
      <c r="N10" s="229" t="s">
        <v>261</v>
      </c>
      <c r="O10" s="229" t="s">
        <v>263</v>
      </c>
      <c r="P10" s="218" t="s">
        <v>249</v>
      </c>
      <c r="Q10" s="230" t="s">
        <v>262</v>
      </c>
      <c r="R10" s="218" t="s">
        <v>264</v>
      </c>
      <c r="S10" s="180"/>
      <c r="T10" s="180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</row>
    <row r="11" spans="1:34" s="178" customFormat="1" ht="33.75" x14ac:dyDescent="0.25">
      <c r="A11" s="177"/>
      <c r="C11" s="115">
        <v>7</v>
      </c>
      <c r="D11" s="176"/>
      <c r="E11" s="217" t="s">
        <v>136</v>
      </c>
      <c r="F11" s="218" t="s">
        <v>270</v>
      </c>
      <c r="G11" s="169" t="s">
        <v>153</v>
      </c>
      <c r="H11" s="169" t="s">
        <v>47</v>
      </c>
      <c r="I11" s="219" t="s">
        <v>165</v>
      </c>
      <c r="J11" s="300" t="s">
        <v>268</v>
      </c>
      <c r="K11" s="301"/>
      <c r="L11" s="301"/>
      <c r="M11" s="302"/>
      <c r="N11" s="229" t="s">
        <v>269</v>
      </c>
      <c r="O11" s="229" t="s">
        <v>168</v>
      </c>
      <c r="P11" s="218"/>
      <c r="Q11" s="230" t="s">
        <v>156</v>
      </c>
      <c r="R11" s="218" t="s">
        <v>271</v>
      </c>
      <c r="S11" s="180"/>
      <c r="T11" s="180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</row>
    <row r="12" spans="1:34" s="178" customFormat="1" ht="86.25" customHeight="1" x14ac:dyDescent="0.25">
      <c r="A12" s="177"/>
      <c r="C12" s="115">
        <v>5</v>
      </c>
      <c r="D12" s="176"/>
      <c r="E12" s="217" t="s">
        <v>136</v>
      </c>
      <c r="F12" s="218" t="s">
        <v>293</v>
      </c>
      <c r="G12" s="187" t="s">
        <v>169</v>
      </c>
      <c r="H12" s="187" t="s">
        <v>162</v>
      </c>
      <c r="I12" s="219" t="s">
        <v>294</v>
      </c>
      <c r="J12" s="294" t="s">
        <v>292</v>
      </c>
      <c r="K12" s="295"/>
      <c r="L12" s="295"/>
      <c r="M12" s="296"/>
      <c r="N12" s="188" t="s">
        <v>248</v>
      </c>
      <c r="O12" s="188" t="s">
        <v>295</v>
      </c>
      <c r="P12" s="218" t="s">
        <v>249</v>
      </c>
      <c r="Q12" s="191" t="s">
        <v>159</v>
      </c>
      <c r="R12" s="218" t="s">
        <v>293</v>
      </c>
      <c r="S12" s="180"/>
      <c r="T12" s="180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</row>
    <row r="13" spans="1:34" s="178" customFormat="1" ht="86.25" customHeight="1" x14ac:dyDescent="0.25">
      <c r="A13" s="177"/>
      <c r="C13" s="115">
        <v>5</v>
      </c>
      <c r="D13" s="176"/>
      <c r="E13" s="217" t="s">
        <v>136</v>
      </c>
      <c r="F13" s="218" t="s">
        <v>296</v>
      </c>
      <c r="G13" s="187" t="s">
        <v>153</v>
      </c>
      <c r="H13" s="187" t="s">
        <v>162</v>
      </c>
      <c r="I13" s="219" t="s">
        <v>297</v>
      </c>
      <c r="J13" s="297" t="s">
        <v>298</v>
      </c>
      <c r="K13" s="298"/>
      <c r="L13" s="298"/>
      <c r="M13" s="299"/>
      <c r="N13" s="188" t="s">
        <v>299</v>
      </c>
      <c r="O13" s="188" t="s">
        <v>299</v>
      </c>
      <c r="P13" s="218"/>
      <c r="Q13" s="191"/>
      <c r="R13" s="218"/>
      <c r="S13" s="180"/>
      <c r="T13" s="180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</row>
    <row r="14" spans="1:34" s="182" customFormat="1" ht="11.25" x14ac:dyDescent="0.25">
      <c r="E14" s="183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34" s="182" customFormat="1" ht="11.25" x14ac:dyDescent="0.25">
      <c r="E15" s="183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34" s="182" customFormat="1" ht="11.25" x14ac:dyDescent="0.25">
      <c r="E16" s="183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5:20" s="182" customFormat="1" ht="11.25" x14ac:dyDescent="0.25">
      <c r="E17" s="183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5:20" s="182" customFormat="1" ht="11.25" x14ac:dyDescent="0.25">
      <c r="E18" s="183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5:20" s="182" customFormat="1" ht="11.25" x14ac:dyDescent="0.25">
      <c r="E19" s="183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5:20" s="182" customFormat="1" ht="11.25" x14ac:dyDescent="0.25">
      <c r="E20" s="183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5:20" s="182" customFormat="1" ht="11.25" x14ac:dyDescent="0.25">
      <c r="E21" s="183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5:20" s="182" customFormat="1" ht="11.25" x14ac:dyDescent="0.25">
      <c r="E22" s="183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5:20" s="182" customFormat="1" ht="11.25" x14ac:dyDescent="0.25">
      <c r="E23" s="183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5:20" s="182" customFormat="1" ht="11.25" x14ac:dyDescent="0.25">
      <c r="E24" s="183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5:20" s="182" customFormat="1" ht="11.25" x14ac:dyDescent="0.25">
      <c r="E25" s="183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5:20" s="182" customFormat="1" ht="11.25" x14ac:dyDescent="0.25">
      <c r="E26" s="183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5:20" s="182" customFormat="1" ht="11.25" x14ac:dyDescent="0.25">
      <c r="E27" s="183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5:20" s="182" customFormat="1" ht="11.25" x14ac:dyDescent="0.25">
      <c r="E28" s="183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5:20" s="182" customFormat="1" ht="11.25" x14ac:dyDescent="0.25">
      <c r="E29" s="183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5:20" s="182" customFormat="1" ht="11.25" x14ac:dyDescent="0.25">
      <c r="E30" s="183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5:20" s="182" customFormat="1" ht="11.25" x14ac:dyDescent="0.25">
      <c r="E31" s="183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5:20" s="69" customFormat="1" ht="11.25" x14ac:dyDescent="0.25">
      <c r="E32" s="185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5:20" s="69" customFormat="1" ht="11.25" x14ac:dyDescent="0.25">
      <c r="E33" s="185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5:20" s="69" customFormat="1" ht="11.25" x14ac:dyDescent="0.25">
      <c r="E34" s="185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5:20" s="69" customFormat="1" ht="11.25" x14ac:dyDescent="0.25">
      <c r="E35" s="185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5:20" s="69" customFormat="1" ht="11.25" x14ac:dyDescent="0.25">
      <c r="E36" s="185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5:20" s="69" customFormat="1" ht="11.25" x14ac:dyDescent="0.25">
      <c r="E37" s="185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5:20" s="69" customFormat="1" ht="11.25" x14ac:dyDescent="0.25">
      <c r="E38" s="185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5:20" s="69" customFormat="1" ht="11.25" x14ac:dyDescent="0.25">
      <c r="E39" s="185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5:20" s="69" customFormat="1" ht="11.25" x14ac:dyDescent="0.25">
      <c r="E40" s="185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5:20" s="69" customFormat="1" ht="11.25" x14ac:dyDescent="0.25">
      <c r="E41" s="185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5:20" s="69" customFormat="1" ht="11.25" x14ac:dyDescent="0.25">
      <c r="E42" s="185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5:20" s="69" customFormat="1" ht="11.25" x14ac:dyDescent="0.25">
      <c r="E43" s="185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5:20" s="69" customFormat="1" ht="11.25" x14ac:dyDescent="0.25">
      <c r="E44" s="185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5:20" s="69" customFormat="1" ht="11.25" x14ac:dyDescent="0.25">
      <c r="E45" s="185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5:20" s="69" customFormat="1" ht="11.25" x14ac:dyDescent="0.25">
      <c r="E46" s="185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5:20" s="69" customFormat="1" ht="11.25" x14ac:dyDescent="0.25">
      <c r="E47" s="185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5:20" s="69" customFormat="1" ht="11.25" x14ac:dyDescent="0.25">
      <c r="E48" s="185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5:20" s="69" customFormat="1" ht="11.25" x14ac:dyDescent="0.25">
      <c r="E49" s="185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5:20" s="69" customFormat="1" ht="11.25" x14ac:dyDescent="0.25">
      <c r="E50" s="185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5:20" s="69" customFormat="1" ht="11.25" x14ac:dyDescent="0.25">
      <c r="E51" s="185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5:20" s="69" customFormat="1" ht="11.25" x14ac:dyDescent="0.25">
      <c r="E52" s="185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5:20" s="69" customFormat="1" ht="11.25" x14ac:dyDescent="0.25">
      <c r="E53" s="185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5:20" s="69" customFormat="1" ht="11.25" x14ac:dyDescent="0.25">
      <c r="E54" s="185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5:20" s="69" customFormat="1" ht="11.25" x14ac:dyDescent="0.25">
      <c r="E55" s="185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5:20" s="69" customFormat="1" ht="11.25" x14ac:dyDescent="0.25">
      <c r="E56" s="185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5:20" s="69" customFormat="1" ht="11.25" x14ac:dyDescent="0.25">
      <c r="E57" s="185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5:20" s="69" customFormat="1" ht="11.25" x14ac:dyDescent="0.25">
      <c r="E58" s="185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5:20" s="69" customFormat="1" ht="11.25" x14ac:dyDescent="0.25">
      <c r="E59" s="185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5:20" s="69" customFormat="1" ht="11.25" x14ac:dyDescent="0.25">
      <c r="E60" s="185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5:20" s="69" customFormat="1" ht="11.25" x14ac:dyDescent="0.25">
      <c r="E61" s="185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5:20" s="69" customFormat="1" ht="11.25" x14ac:dyDescent="0.25">
      <c r="E62" s="185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5:20" s="69" customFormat="1" ht="11.25" x14ac:dyDescent="0.25">
      <c r="E63" s="185"/>
      <c r="L63" s="186"/>
      <c r="M63" s="186"/>
      <c r="N63" s="186"/>
      <c r="O63" s="186"/>
      <c r="P63" s="186"/>
      <c r="Q63" s="186"/>
      <c r="R63" s="186"/>
      <c r="S63" s="186"/>
      <c r="T63" s="186"/>
    </row>
    <row r="64" spans="5:20" s="69" customFormat="1" ht="11.25" x14ac:dyDescent="0.25">
      <c r="E64" s="185"/>
      <c r="L64" s="186"/>
      <c r="M64" s="186"/>
      <c r="N64" s="186"/>
      <c r="O64" s="186"/>
      <c r="P64" s="186"/>
      <c r="Q64" s="186"/>
      <c r="R64" s="186"/>
      <c r="S64" s="186"/>
      <c r="T64" s="186"/>
    </row>
    <row r="65" spans="5:20" s="69" customFormat="1" ht="11.25" x14ac:dyDescent="0.25">
      <c r="E65" s="185"/>
      <c r="L65" s="186"/>
      <c r="M65" s="186"/>
      <c r="N65" s="186"/>
      <c r="O65" s="186"/>
      <c r="P65" s="186"/>
      <c r="Q65" s="186"/>
      <c r="R65" s="186"/>
      <c r="S65" s="186"/>
      <c r="T65" s="186"/>
    </row>
    <row r="66" spans="5:20" s="69" customFormat="1" ht="11.25" x14ac:dyDescent="0.25">
      <c r="E66" s="185"/>
      <c r="L66" s="186"/>
      <c r="M66" s="186"/>
      <c r="N66" s="186"/>
      <c r="O66" s="186"/>
      <c r="P66" s="186"/>
      <c r="Q66" s="186"/>
      <c r="R66" s="186"/>
      <c r="S66" s="186"/>
      <c r="T66" s="186"/>
    </row>
    <row r="67" spans="5:20" s="69" customFormat="1" ht="11.25" x14ac:dyDescent="0.25">
      <c r="E67" s="185"/>
      <c r="L67" s="186"/>
      <c r="M67" s="186"/>
      <c r="N67" s="186"/>
      <c r="O67" s="186"/>
      <c r="P67" s="186"/>
      <c r="Q67" s="186"/>
      <c r="R67" s="186"/>
      <c r="S67" s="186"/>
      <c r="T67" s="186"/>
    </row>
    <row r="68" spans="5:20" s="69" customFormat="1" ht="11.25" x14ac:dyDescent="0.25">
      <c r="E68" s="185"/>
      <c r="L68" s="186"/>
      <c r="M68" s="186"/>
      <c r="N68" s="186"/>
      <c r="O68" s="186"/>
      <c r="P68" s="186"/>
      <c r="Q68" s="186"/>
      <c r="R68" s="186"/>
      <c r="S68" s="186"/>
      <c r="T68" s="186"/>
    </row>
    <row r="69" spans="5:20" s="69" customFormat="1" ht="11.25" x14ac:dyDescent="0.25">
      <c r="E69" s="185"/>
      <c r="L69" s="186"/>
      <c r="M69" s="186"/>
      <c r="N69" s="186"/>
      <c r="O69" s="186"/>
      <c r="P69" s="186"/>
      <c r="Q69" s="186"/>
      <c r="R69" s="186"/>
      <c r="S69" s="186"/>
      <c r="T69" s="186"/>
    </row>
    <row r="70" spans="5:20" s="69" customFormat="1" ht="11.25" x14ac:dyDescent="0.25">
      <c r="E70" s="185"/>
      <c r="L70" s="186"/>
      <c r="M70" s="186"/>
      <c r="N70" s="186"/>
      <c r="O70" s="186"/>
      <c r="P70" s="186"/>
      <c r="Q70" s="186"/>
      <c r="R70" s="186"/>
      <c r="S70" s="186"/>
      <c r="T70" s="186"/>
    </row>
    <row r="71" spans="5:20" s="69" customFormat="1" ht="11.25" x14ac:dyDescent="0.25">
      <c r="E71" s="185"/>
      <c r="L71" s="186"/>
      <c r="M71" s="186"/>
      <c r="N71" s="186"/>
      <c r="O71" s="186"/>
      <c r="P71" s="186"/>
      <c r="Q71" s="186"/>
      <c r="R71" s="186"/>
      <c r="S71" s="186"/>
      <c r="T71" s="186"/>
    </row>
    <row r="72" spans="5:20" s="69" customFormat="1" ht="11.25" x14ac:dyDescent="0.25">
      <c r="E72" s="185"/>
      <c r="L72" s="186"/>
      <c r="M72" s="186"/>
      <c r="N72" s="186"/>
      <c r="O72" s="186"/>
      <c r="P72" s="186"/>
      <c r="Q72" s="186"/>
      <c r="R72" s="186"/>
      <c r="S72" s="186"/>
      <c r="T72" s="186"/>
    </row>
    <row r="73" spans="5:20" s="69" customFormat="1" ht="11.25" x14ac:dyDescent="0.25">
      <c r="E73" s="185"/>
      <c r="L73" s="186"/>
      <c r="M73" s="186"/>
      <c r="N73" s="186"/>
      <c r="O73" s="186"/>
      <c r="P73" s="186"/>
      <c r="Q73" s="186"/>
      <c r="R73" s="186"/>
      <c r="S73" s="186"/>
      <c r="T73" s="186"/>
    </row>
    <row r="74" spans="5:20" s="69" customFormat="1" ht="11.25" x14ac:dyDescent="0.25">
      <c r="E74" s="185"/>
      <c r="L74" s="186"/>
      <c r="M74" s="186"/>
      <c r="N74" s="186"/>
      <c r="O74" s="186"/>
      <c r="P74" s="186"/>
      <c r="Q74" s="186"/>
      <c r="R74" s="186"/>
      <c r="S74" s="186"/>
      <c r="T74" s="186"/>
    </row>
    <row r="75" spans="5:20" s="69" customFormat="1" ht="11.25" x14ac:dyDescent="0.25">
      <c r="E75" s="185"/>
      <c r="L75" s="186"/>
      <c r="M75" s="186"/>
      <c r="N75" s="186"/>
      <c r="O75" s="186"/>
      <c r="P75" s="186"/>
      <c r="Q75" s="186"/>
      <c r="R75" s="186"/>
      <c r="S75" s="186"/>
      <c r="T75" s="186"/>
    </row>
    <row r="76" spans="5:20" s="69" customFormat="1" ht="11.25" x14ac:dyDescent="0.25">
      <c r="E76" s="185"/>
      <c r="L76" s="186"/>
      <c r="M76" s="186"/>
      <c r="N76" s="186"/>
      <c r="O76" s="186"/>
      <c r="P76" s="186"/>
      <c r="Q76" s="186"/>
      <c r="R76" s="186"/>
      <c r="S76" s="186"/>
      <c r="T76" s="186"/>
    </row>
    <row r="77" spans="5:20" s="69" customFormat="1" ht="11.25" x14ac:dyDescent="0.25">
      <c r="E77" s="185"/>
      <c r="L77" s="186"/>
      <c r="M77" s="186"/>
      <c r="N77" s="186"/>
      <c r="O77" s="186"/>
      <c r="P77" s="186"/>
      <c r="Q77" s="186"/>
      <c r="R77" s="186"/>
      <c r="S77" s="186"/>
      <c r="T77" s="186"/>
    </row>
    <row r="78" spans="5:20" s="69" customFormat="1" ht="11.25" x14ac:dyDescent="0.25">
      <c r="E78" s="185"/>
      <c r="L78" s="186"/>
      <c r="M78" s="186"/>
      <c r="N78" s="186"/>
      <c r="O78" s="186"/>
      <c r="P78" s="186"/>
      <c r="Q78" s="186"/>
      <c r="R78" s="186"/>
      <c r="S78" s="186"/>
      <c r="T78" s="186"/>
    </row>
    <row r="79" spans="5:20" s="69" customFormat="1" ht="11.25" x14ac:dyDescent="0.25">
      <c r="E79" s="185"/>
      <c r="L79" s="186"/>
      <c r="M79" s="186"/>
      <c r="N79" s="186"/>
      <c r="O79" s="186"/>
      <c r="P79" s="186"/>
      <c r="Q79" s="186"/>
      <c r="R79" s="186"/>
      <c r="S79" s="186"/>
      <c r="T79" s="186"/>
    </row>
    <row r="80" spans="5:20" s="69" customFormat="1" ht="11.25" x14ac:dyDescent="0.25">
      <c r="E80" s="185"/>
      <c r="L80" s="186"/>
      <c r="M80" s="186"/>
      <c r="N80" s="186"/>
      <c r="O80" s="186"/>
      <c r="P80" s="186"/>
      <c r="Q80" s="186"/>
      <c r="R80" s="186"/>
      <c r="S80" s="186"/>
      <c r="T80" s="186"/>
    </row>
    <row r="81" spans="5:20" s="69" customFormat="1" ht="11.25" x14ac:dyDescent="0.25">
      <c r="E81" s="185"/>
      <c r="L81" s="186"/>
      <c r="M81" s="186"/>
      <c r="N81" s="186"/>
      <c r="O81" s="186"/>
      <c r="P81" s="186"/>
      <c r="Q81" s="186"/>
      <c r="R81" s="186"/>
      <c r="S81" s="186"/>
      <c r="T81" s="186"/>
    </row>
    <row r="82" spans="5:20" s="69" customFormat="1" ht="11.25" x14ac:dyDescent="0.25">
      <c r="E82" s="185"/>
      <c r="L82" s="186"/>
      <c r="M82" s="186"/>
      <c r="N82" s="186"/>
      <c r="O82" s="186"/>
      <c r="P82" s="186"/>
      <c r="Q82" s="186"/>
      <c r="R82" s="186"/>
      <c r="S82" s="186"/>
      <c r="T82" s="186"/>
    </row>
    <row r="83" spans="5:20" s="69" customFormat="1" ht="11.25" x14ac:dyDescent="0.25">
      <c r="E83" s="185"/>
      <c r="L83" s="186"/>
      <c r="M83" s="186"/>
      <c r="N83" s="186"/>
      <c r="O83" s="186"/>
      <c r="P83" s="186"/>
      <c r="Q83" s="186"/>
      <c r="R83" s="186"/>
      <c r="S83" s="186"/>
      <c r="T83" s="186"/>
    </row>
    <row r="84" spans="5:20" s="69" customFormat="1" ht="11.25" x14ac:dyDescent="0.25">
      <c r="E84" s="185"/>
      <c r="L84" s="186"/>
      <c r="M84" s="186"/>
      <c r="N84" s="186"/>
      <c r="O84" s="186"/>
      <c r="P84" s="186"/>
      <c r="Q84" s="186"/>
      <c r="R84" s="186"/>
      <c r="S84" s="186"/>
      <c r="T84" s="186"/>
    </row>
    <row r="85" spans="5:20" s="69" customFormat="1" ht="11.25" x14ac:dyDescent="0.25">
      <c r="E85" s="185"/>
      <c r="L85" s="186"/>
      <c r="M85" s="186"/>
      <c r="N85" s="186"/>
      <c r="O85" s="186"/>
      <c r="P85" s="186"/>
      <c r="Q85" s="186"/>
      <c r="R85" s="186"/>
      <c r="S85" s="186"/>
      <c r="T85" s="186"/>
    </row>
    <row r="86" spans="5:20" s="69" customFormat="1" ht="11.25" x14ac:dyDescent="0.25">
      <c r="E86" s="185"/>
      <c r="L86" s="186"/>
      <c r="M86" s="186"/>
      <c r="N86" s="186"/>
      <c r="O86" s="186"/>
      <c r="P86" s="186"/>
      <c r="Q86" s="186"/>
      <c r="R86" s="186"/>
      <c r="S86" s="186"/>
      <c r="T86" s="186"/>
    </row>
    <row r="87" spans="5:20" s="69" customFormat="1" ht="11.25" x14ac:dyDescent="0.25">
      <c r="E87" s="185"/>
      <c r="L87" s="186"/>
      <c r="M87" s="186"/>
      <c r="N87" s="186"/>
      <c r="O87" s="186"/>
      <c r="P87" s="186"/>
      <c r="Q87" s="186"/>
      <c r="R87" s="186"/>
      <c r="S87" s="186"/>
      <c r="T87" s="186"/>
    </row>
    <row r="88" spans="5:20" s="69" customFormat="1" ht="11.25" x14ac:dyDescent="0.25">
      <c r="E88" s="185"/>
      <c r="L88" s="186"/>
      <c r="M88" s="186"/>
      <c r="N88" s="186"/>
      <c r="O88" s="186"/>
      <c r="P88" s="186"/>
      <c r="Q88" s="186"/>
      <c r="R88" s="186"/>
      <c r="S88" s="186"/>
      <c r="T88" s="186"/>
    </row>
    <row r="89" spans="5:20" s="69" customFormat="1" ht="11.25" x14ac:dyDescent="0.25">
      <c r="E89" s="185"/>
      <c r="L89" s="186"/>
      <c r="M89" s="186"/>
      <c r="N89" s="186"/>
      <c r="O89" s="186"/>
      <c r="P89" s="186"/>
      <c r="Q89" s="186"/>
      <c r="R89" s="186"/>
      <c r="S89" s="186"/>
      <c r="T89" s="186"/>
    </row>
    <row r="90" spans="5:20" s="69" customFormat="1" ht="11.25" x14ac:dyDescent="0.25">
      <c r="E90" s="185"/>
      <c r="L90" s="186"/>
      <c r="M90" s="186"/>
      <c r="N90" s="186"/>
      <c r="O90" s="186"/>
      <c r="P90" s="186"/>
      <c r="Q90" s="186"/>
      <c r="R90" s="186"/>
      <c r="S90" s="186"/>
      <c r="T90" s="186"/>
    </row>
    <row r="91" spans="5:20" s="69" customFormat="1" ht="11.25" x14ac:dyDescent="0.25">
      <c r="E91" s="185"/>
      <c r="L91" s="186"/>
      <c r="M91" s="186"/>
      <c r="N91" s="186"/>
      <c r="O91" s="186"/>
      <c r="P91" s="186"/>
      <c r="Q91" s="186"/>
      <c r="R91" s="186"/>
      <c r="S91" s="186"/>
      <c r="T91" s="186"/>
    </row>
    <row r="92" spans="5:20" s="69" customFormat="1" ht="11.25" x14ac:dyDescent="0.25">
      <c r="E92" s="185"/>
      <c r="L92" s="186"/>
      <c r="M92" s="186"/>
      <c r="N92" s="186"/>
      <c r="O92" s="186"/>
      <c r="P92" s="186"/>
      <c r="Q92" s="186"/>
      <c r="R92" s="186"/>
      <c r="S92" s="186"/>
      <c r="T92" s="186"/>
    </row>
    <row r="93" spans="5:20" s="69" customFormat="1" ht="11.25" x14ac:dyDescent="0.25">
      <c r="E93" s="185"/>
      <c r="L93" s="186"/>
      <c r="M93" s="186"/>
      <c r="N93" s="186"/>
      <c r="O93" s="186"/>
      <c r="P93" s="186"/>
      <c r="Q93" s="186"/>
      <c r="R93" s="186"/>
      <c r="S93" s="186"/>
      <c r="T93" s="186"/>
    </row>
    <row r="94" spans="5:20" s="69" customFormat="1" ht="11.25" x14ac:dyDescent="0.25">
      <c r="E94" s="185"/>
      <c r="L94" s="186"/>
      <c r="M94" s="186"/>
      <c r="N94" s="186"/>
      <c r="O94" s="186"/>
      <c r="P94" s="186"/>
      <c r="Q94" s="186"/>
      <c r="R94" s="186"/>
      <c r="S94" s="186"/>
      <c r="T94" s="186"/>
    </row>
    <row r="95" spans="5:20" s="69" customFormat="1" ht="11.25" x14ac:dyDescent="0.25">
      <c r="E95" s="185"/>
      <c r="L95" s="186"/>
      <c r="M95" s="186"/>
      <c r="N95" s="186"/>
      <c r="O95" s="186"/>
      <c r="P95" s="186"/>
      <c r="Q95" s="186"/>
      <c r="R95" s="186"/>
      <c r="S95" s="186"/>
      <c r="T95" s="186"/>
    </row>
    <row r="96" spans="5:20" s="69" customFormat="1" ht="11.25" x14ac:dyDescent="0.25">
      <c r="E96" s="185"/>
      <c r="L96" s="186"/>
      <c r="M96" s="186"/>
      <c r="N96" s="186"/>
      <c r="O96" s="186"/>
      <c r="P96" s="186"/>
      <c r="Q96" s="186"/>
      <c r="R96" s="186"/>
      <c r="S96" s="186"/>
      <c r="T96" s="186"/>
    </row>
    <row r="97" spans="5:20" s="69" customFormat="1" ht="11.25" x14ac:dyDescent="0.25">
      <c r="E97" s="185"/>
      <c r="L97" s="186"/>
      <c r="M97" s="186"/>
      <c r="N97" s="186"/>
      <c r="O97" s="186"/>
      <c r="P97" s="186"/>
      <c r="Q97" s="186"/>
      <c r="R97" s="186"/>
      <c r="S97" s="186"/>
      <c r="T97" s="186"/>
    </row>
    <row r="98" spans="5:20" s="69" customFormat="1" ht="11.25" x14ac:dyDescent="0.25">
      <c r="E98" s="185"/>
      <c r="L98" s="186"/>
      <c r="M98" s="186"/>
      <c r="N98" s="186"/>
      <c r="O98" s="186"/>
      <c r="P98" s="186"/>
      <c r="Q98" s="186"/>
      <c r="R98" s="186"/>
      <c r="S98" s="186"/>
      <c r="T98" s="186"/>
    </row>
    <row r="99" spans="5:20" s="69" customFormat="1" ht="11.25" x14ac:dyDescent="0.25">
      <c r="E99" s="185"/>
      <c r="L99" s="186"/>
      <c r="M99" s="186"/>
      <c r="N99" s="186"/>
      <c r="O99" s="186"/>
      <c r="P99" s="186"/>
      <c r="Q99" s="186"/>
      <c r="R99" s="186"/>
      <c r="S99" s="186"/>
      <c r="T99" s="186"/>
    </row>
    <row r="100" spans="5:20" s="69" customFormat="1" ht="11.25" x14ac:dyDescent="0.25">
      <c r="E100" s="185"/>
      <c r="L100" s="186"/>
      <c r="M100" s="186"/>
      <c r="N100" s="186"/>
      <c r="O100" s="186"/>
      <c r="P100" s="186"/>
      <c r="Q100" s="186"/>
      <c r="R100" s="186"/>
      <c r="S100" s="186"/>
      <c r="T100" s="186"/>
    </row>
    <row r="101" spans="5:20" s="69" customFormat="1" ht="11.25" x14ac:dyDescent="0.25">
      <c r="E101" s="185"/>
      <c r="L101" s="186"/>
      <c r="M101" s="186"/>
      <c r="N101" s="186"/>
      <c r="O101" s="186"/>
      <c r="P101" s="186"/>
      <c r="Q101" s="186"/>
      <c r="R101" s="186"/>
      <c r="S101" s="186"/>
      <c r="T101" s="186"/>
    </row>
    <row r="102" spans="5:20" s="69" customFormat="1" ht="11.25" x14ac:dyDescent="0.25">
      <c r="E102" s="185"/>
      <c r="L102" s="186"/>
      <c r="M102" s="186"/>
      <c r="N102" s="186"/>
      <c r="O102" s="186"/>
      <c r="P102" s="186"/>
      <c r="Q102" s="186"/>
      <c r="R102" s="186"/>
      <c r="S102" s="186"/>
      <c r="T102" s="186"/>
    </row>
    <row r="103" spans="5:20" s="69" customFormat="1" ht="11.25" x14ac:dyDescent="0.25">
      <c r="E103" s="185"/>
      <c r="L103" s="186"/>
      <c r="M103" s="186"/>
      <c r="N103" s="186"/>
      <c r="O103" s="186"/>
      <c r="P103" s="186"/>
      <c r="Q103" s="186"/>
      <c r="R103" s="186"/>
      <c r="S103" s="186"/>
      <c r="T103" s="186"/>
    </row>
    <row r="104" spans="5:20" s="69" customFormat="1" ht="11.25" x14ac:dyDescent="0.25">
      <c r="E104" s="185"/>
      <c r="L104" s="186"/>
      <c r="M104" s="186"/>
      <c r="N104" s="186"/>
      <c r="O104" s="186"/>
      <c r="P104" s="186"/>
      <c r="Q104" s="186"/>
      <c r="R104" s="186"/>
      <c r="S104" s="186"/>
      <c r="T104" s="186"/>
    </row>
    <row r="105" spans="5:20" s="69" customFormat="1" ht="11.25" x14ac:dyDescent="0.25">
      <c r="E105" s="185"/>
      <c r="L105" s="186"/>
      <c r="M105" s="186"/>
      <c r="N105" s="186"/>
      <c r="O105" s="186"/>
      <c r="P105" s="186"/>
      <c r="Q105" s="186"/>
      <c r="R105" s="186"/>
      <c r="S105" s="186"/>
      <c r="T105" s="186"/>
    </row>
    <row r="106" spans="5:20" s="69" customFormat="1" ht="11.25" x14ac:dyDescent="0.25">
      <c r="E106" s="185"/>
      <c r="L106" s="186"/>
      <c r="M106" s="186"/>
      <c r="N106" s="186"/>
      <c r="O106" s="186"/>
      <c r="P106" s="186"/>
      <c r="Q106" s="186"/>
      <c r="R106" s="186"/>
      <c r="S106" s="186"/>
      <c r="T106" s="186"/>
    </row>
    <row r="107" spans="5:20" s="69" customFormat="1" ht="11.25" x14ac:dyDescent="0.25">
      <c r="E107" s="185"/>
      <c r="L107" s="186"/>
      <c r="M107" s="186"/>
      <c r="N107" s="186"/>
      <c r="O107" s="186"/>
      <c r="P107" s="186"/>
      <c r="Q107" s="186"/>
      <c r="R107" s="186"/>
      <c r="S107" s="186"/>
      <c r="T107" s="186"/>
    </row>
    <row r="108" spans="5:20" s="69" customFormat="1" ht="11.25" x14ac:dyDescent="0.25">
      <c r="E108" s="185"/>
      <c r="L108" s="186"/>
      <c r="M108" s="186"/>
      <c r="N108" s="186"/>
      <c r="O108" s="186"/>
      <c r="P108" s="186"/>
      <c r="Q108" s="186"/>
      <c r="R108" s="186"/>
      <c r="S108" s="186"/>
      <c r="T108" s="186"/>
    </row>
    <row r="109" spans="5:20" s="69" customFormat="1" ht="11.25" x14ac:dyDescent="0.25">
      <c r="E109" s="185"/>
      <c r="L109" s="186"/>
      <c r="M109" s="186"/>
      <c r="N109" s="186"/>
      <c r="O109" s="186"/>
      <c r="P109" s="186"/>
      <c r="Q109" s="186"/>
      <c r="R109" s="186"/>
      <c r="S109" s="186"/>
      <c r="T109" s="186"/>
    </row>
    <row r="110" spans="5:20" s="69" customFormat="1" ht="11.25" x14ac:dyDescent="0.25">
      <c r="E110" s="185"/>
      <c r="L110" s="186"/>
      <c r="M110" s="186"/>
      <c r="N110" s="186"/>
      <c r="O110" s="186"/>
      <c r="P110" s="186"/>
      <c r="Q110" s="186"/>
      <c r="R110" s="186"/>
      <c r="S110" s="186"/>
      <c r="T110" s="186"/>
    </row>
    <row r="111" spans="5:20" s="69" customFormat="1" ht="11.25" x14ac:dyDescent="0.25">
      <c r="E111" s="185"/>
      <c r="L111" s="186"/>
      <c r="M111" s="186"/>
      <c r="N111" s="186"/>
      <c r="O111" s="186"/>
      <c r="P111" s="186"/>
      <c r="Q111" s="186"/>
      <c r="R111" s="186"/>
      <c r="S111" s="186"/>
      <c r="T111" s="186"/>
    </row>
    <row r="112" spans="5:20" s="69" customFormat="1" ht="11.25" x14ac:dyDescent="0.25">
      <c r="E112" s="185"/>
      <c r="L112" s="186"/>
      <c r="M112" s="186"/>
      <c r="N112" s="186"/>
      <c r="O112" s="186"/>
      <c r="P112" s="186"/>
      <c r="Q112" s="186"/>
      <c r="R112" s="186"/>
      <c r="S112" s="186"/>
      <c r="T112" s="186"/>
    </row>
    <row r="113" spans="5:20" s="69" customFormat="1" ht="11.25" x14ac:dyDescent="0.25">
      <c r="E113" s="185"/>
      <c r="L113" s="186"/>
      <c r="M113" s="186"/>
      <c r="N113" s="186"/>
      <c r="O113" s="186"/>
      <c r="P113" s="186"/>
      <c r="Q113" s="186"/>
      <c r="R113" s="186"/>
      <c r="S113" s="186"/>
      <c r="T113" s="186"/>
    </row>
    <row r="114" spans="5:20" s="69" customFormat="1" ht="11.25" x14ac:dyDescent="0.25">
      <c r="E114" s="185"/>
      <c r="L114" s="186"/>
      <c r="M114" s="186"/>
      <c r="N114" s="186"/>
      <c r="O114" s="186"/>
      <c r="P114" s="186"/>
      <c r="Q114" s="186"/>
      <c r="R114" s="186"/>
      <c r="S114" s="186"/>
      <c r="T114" s="186"/>
    </row>
    <row r="115" spans="5:20" s="69" customFormat="1" ht="11.25" x14ac:dyDescent="0.25">
      <c r="E115" s="185"/>
      <c r="L115" s="186"/>
      <c r="M115" s="186"/>
      <c r="N115" s="186"/>
      <c r="O115" s="186"/>
      <c r="P115" s="186"/>
      <c r="Q115" s="186"/>
      <c r="R115" s="186"/>
      <c r="S115" s="186"/>
      <c r="T115" s="186"/>
    </row>
    <row r="116" spans="5:20" s="69" customFormat="1" ht="11.25" x14ac:dyDescent="0.25">
      <c r="E116" s="185"/>
      <c r="L116" s="186"/>
      <c r="M116" s="186"/>
      <c r="N116" s="186"/>
      <c r="O116" s="186"/>
      <c r="P116" s="186"/>
      <c r="Q116" s="186"/>
      <c r="R116" s="186"/>
      <c r="S116" s="186"/>
      <c r="T116" s="186"/>
    </row>
    <row r="117" spans="5:20" s="69" customFormat="1" ht="12" customHeight="1" x14ac:dyDescent="0.25">
      <c r="E117" s="185"/>
      <c r="L117" s="186"/>
      <c r="M117" s="186"/>
      <c r="N117" s="186"/>
      <c r="O117" s="186"/>
      <c r="P117" s="186"/>
      <c r="Q117" s="186"/>
      <c r="R117" s="186"/>
      <c r="S117" s="186"/>
      <c r="T117" s="186"/>
    </row>
    <row r="118" spans="5:20" s="69" customFormat="1" ht="12" customHeight="1" x14ac:dyDescent="0.25">
      <c r="E118" s="185"/>
      <c r="L118" s="186"/>
      <c r="M118" s="186"/>
      <c r="N118" s="186"/>
      <c r="O118" s="186"/>
      <c r="P118" s="186"/>
      <c r="Q118" s="186"/>
      <c r="R118" s="186"/>
      <c r="S118" s="186"/>
      <c r="T118" s="186"/>
    </row>
    <row r="119" spans="5:20" s="69" customFormat="1" ht="12" customHeight="1" x14ac:dyDescent="0.25">
      <c r="E119" s="185"/>
      <c r="L119" s="186"/>
      <c r="M119" s="186"/>
      <c r="N119" s="186"/>
      <c r="O119" s="186"/>
      <c r="P119" s="186"/>
      <c r="Q119" s="186"/>
      <c r="R119" s="186"/>
      <c r="S119" s="186"/>
      <c r="T119" s="186"/>
    </row>
    <row r="120" spans="5:20" s="69" customFormat="1" ht="12" customHeight="1" x14ac:dyDescent="0.25">
      <c r="E120" s="185"/>
      <c r="L120" s="186"/>
      <c r="M120" s="186"/>
      <c r="N120" s="186"/>
      <c r="O120" s="186"/>
      <c r="P120" s="186"/>
      <c r="Q120" s="186"/>
      <c r="R120" s="186"/>
      <c r="S120" s="186"/>
      <c r="T120" s="186"/>
    </row>
    <row r="121" spans="5:20" s="69" customFormat="1" ht="12" customHeight="1" x14ac:dyDescent="0.25">
      <c r="E121" s="185"/>
      <c r="L121" s="186"/>
      <c r="M121" s="186"/>
      <c r="N121" s="186"/>
      <c r="O121" s="186"/>
      <c r="P121" s="186"/>
      <c r="Q121" s="186"/>
      <c r="R121" s="186"/>
      <c r="S121" s="186"/>
      <c r="T121" s="186"/>
    </row>
    <row r="122" spans="5:20" s="69" customFormat="1" ht="12" customHeight="1" x14ac:dyDescent="0.25">
      <c r="E122" s="185"/>
      <c r="L122" s="186"/>
      <c r="M122" s="186"/>
      <c r="N122" s="186"/>
      <c r="O122" s="186"/>
      <c r="P122" s="186"/>
      <c r="Q122" s="186"/>
      <c r="R122" s="186"/>
      <c r="S122" s="186"/>
      <c r="T122" s="186"/>
    </row>
    <row r="123" spans="5:20" s="69" customFormat="1" ht="12" customHeight="1" x14ac:dyDescent="0.25">
      <c r="E123" s="185"/>
      <c r="L123" s="186"/>
      <c r="M123" s="186"/>
      <c r="N123" s="186"/>
      <c r="O123" s="186"/>
      <c r="P123" s="186"/>
      <c r="Q123" s="186"/>
      <c r="R123" s="186"/>
      <c r="S123" s="186"/>
      <c r="T123" s="186"/>
    </row>
    <row r="124" spans="5:20" s="69" customFormat="1" ht="12" customHeight="1" x14ac:dyDescent="0.25">
      <c r="E124" s="185"/>
      <c r="L124" s="186"/>
      <c r="M124" s="186"/>
      <c r="N124" s="186"/>
      <c r="O124" s="186"/>
      <c r="P124" s="186"/>
      <c r="Q124" s="186"/>
      <c r="R124" s="186"/>
      <c r="S124" s="186"/>
      <c r="T124" s="186"/>
    </row>
    <row r="125" spans="5:20" s="69" customFormat="1" ht="12" customHeight="1" x14ac:dyDescent="0.25">
      <c r="E125" s="185"/>
      <c r="L125" s="186"/>
      <c r="M125" s="186"/>
      <c r="N125" s="186"/>
      <c r="O125" s="186"/>
      <c r="P125" s="186"/>
      <c r="Q125" s="186"/>
      <c r="R125" s="186"/>
      <c r="S125" s="186"/>
      <c r="T125" s="186"/>
    </row>
    <row r="126" spans="5:20" s="69" customFormat="1" ht="12" customHeight="1" x14ac:dyDescent="0.25">
      <c r="E126" s="185"/>
      <c r="L126" s="186"/>
      <c r="M126" s="186"/>
      <c r="N126" s="186"/>
      <c r="O126" s="186"/>
      <c r="P126" s="186"/>
      <c r="Q126" s="186"/>
      <c r="R126" s="186"/>
      <c r="S126" s="186"/>
      <c r="T126" s="186"/>
    </row>
    <row r="127" spans="5:20" s="69" customFormat="1" ht="12" customHeight="1" x14ac:dyDescent="0.25">
      <c r="E127" s="185"/>
      <c r="L127" s="186"/>
      <c r="M127" s="186"/>
      <c r="N127" s="186"/>
      <c r="O127" s="186"/>
      <c r="P127" s="186"/>
      <c r="Q127" s="186"/>
      <c r="R127" s="186"/>
      <c r="S127" s="186"/>
      <c r="T127" s="186"/>
    </row>
    <row r="128" spans="5:20" s="69" customFormat="1" ht="12" customHeight="1" x14ac:dyDescent="0.25">
      <c r="E128" s="185"/>
      <c r="L128" s="186"/>
      <c r="M128" s="186"/>
      <c r="N128" s="186"/>
      <c r="O128" s="186"/>
      <c r="P128" s="186"/>
      <c r="Q128" s="186"/>
      <c r="R128" s="186"/>
      <c r="S128" s="186"/>
      <c r="T128" s="186"/>
    </row>
    <row r="129" spans="5:20" s="69" customFormat="1" ht="12" customHeight="1" x14ac:dyDescent="0.25">
      <c r="E129" s="185"/>
      <c r="L129" s="186"/>
      <c r="M129" s="186"/>
      <c r="N129" s="186"/>
      <c r="O129" s="186"/>
      <c r="P129" s="186"/>
      <c r="Q129" s="186"/>
      <c r="R129" s="186"/>
      <c r="S129" s="186"/>
      <c r="T129" s="186"/>
    </row>
    <row r="130" spans="5:20" s="69" customFormat="1" ht="12" customHeight="1" x14ac:dyDescent="0.25">
      <c r="E130" s="185"/>
      <c r="L130" s="186"/>
      <c r="M130" s="186"/>
      <c r="N130" s="186"/>
      <c r="O130" s="186"/>
      <c r="P130" s="186"/>
      <c r="Q130" s="186"/>
      <c r="R130" s="186"/>
      <c r="S130" s="186"/>
      <c r="T130" s="186"/>
    </row>
    <row r="131" spans="5:20" s="69" customFormat="1" ht="12" customHeight="1" x14ac:dyDescent="0.25">
      <c r="E131" s="185"/>
      <c r="L131" s="186"/>
      <c r="M131" s="186"/>
      <c r="N131" s="186"/>
      <c r="O131" s="186"/>
      <c r="P131" s="186"/>
      <c r="Q131" s="186"/>
      <c r="R131" s="186"/>
      <c r="S131" s="186"/>
      <c r="T131" s="186"/>
    </row>
    <row r="132" spans="5:20" s="69" customFormat="1" ht="12" customHeight="1" x14ac:dyDescent="0.25">
      <c r="E132" s="185"/>
      <c r="L132" s="186"/>
      <c r="M132" s="186"/>
      <c r="N132" s="186"/>
      <c r="O132" s="186"/>
      <c r="P132" s="186"/>
      <c r="Q132" s="186"/>
      <c r="R132" s="186"/>
      <c r="S132" s="186"/>
      <c r="T132" s="186"/>
    </row>
    <row r="133" spans="5:20" s="69" customFormat="1" ht="12" customHeight="1" x14ac:dyDescent="0.25">
      <c r="E133" s="185"/>
      <c r="L133" s="186"/>
      <c r="M133" s="186"/>
      <c r="N133" s="186"/>
      <c r="O133" s="186"/>
      <c r="P133" s="186"/>
      <c r="Q133" s="186"/>
      <c r="R133" s="186"/>
      <c r="S133" s="186"/>
      <c r="T133" s="186"/>
    </row>
    <row r="134" spans="5:20" s="69" customFormat="1" ht="12" customHeight="1" x14ac:dyDescent="0.25">
      <c r="E134" s="185"/>
      <c r="L134" s="186"/>
      <c r="M134" s="186"/>
      <c r="N134" s="186"/>
      <c r="O134" s="186"/>
      <c r="P134" s="186"/>
      <c r="Q134" s="186"/>
      <c r="R134" s="186"/>
      <c r="S134" s="186"/>
      <c r="T134" s="186"/>
    </row>
    <row r="135" spans="5:20" s="69" customFormat="1" ht="12" customHeight="1" x14ac:dyDescent="0.25">
      <c r="E135" s="185"/>
      <c r="L135" s="186"/>
      <c r="M135" s="186"/>
      <c r="N135" s="186"/>
      <c r="O135" s="186"/>
      <c r="P135" s="186"/>
      <c r="Q135" s="186"/>
      <c r="R135" s="186"/>
      <c r="S135" s="186"/>
      <c r="T135" s="186"/>
    </row>
    <row r="136" spans="5:20" s="69" customFormat="1" ht="12" customHeight="1" x14ac:dyDescent="0.25">
      <c r="E136" s="185"/>
      <c r="L136" s="186"/>
      <c r="M136" s="186"/>
      <c r="N136" s="186"/>
      <c r="O136" s="186"/>
      <c r="P136" s="186"/>
      <c r="Q136" s="186"/>
      <c r="R136" s="186"/>
      <c r="S136" s="186"/>
      <c r="T136" s="186"/>
    </row>
    <row r="137" spans="5:20" s="69" customFormat="1" ht="12" customHeight="1" x14ac:dyDescent="0.25">
      <c r="E137" s="185"/>
      <c r="L137" s="186"/>
      <c r="M137" s="186"/>
      <c r="N137" s="186"/>
      <c r="O137" s="186"/>
      <c r="P137" s="186"/>
      <c r="Q137" s="186"/>
      <c r="R137" s="186"/>
      <c r="S137" s="186"/>
      <c r="T137" s="186"/>
    </row>
    <row r="138" spans="5:20" s="69" customFormat="1" ht="12" customHeight="1" x14ac:dyDescent="0.25">
      <c r="E138" s="185"/>
      <c r="L138" s="186"/>
      <c r="M138" s="186"/>
      <c r="N138" s="186"/>
      <c r="O138" s="186"/>
      <c r="P138" s="186"/>
      <c r="Q138" s="186"/>
      <c r="R138" s="186"/>
      <c r="S138" s="186"/>
      <c r="T138" s="186"/>
    </row>
    <row r="139" spans="5:20" s="69" customFormat="1" ht="12" customHeight="1" x14ac:dyDescent="0.25">
      <c r="E139" s="185"/>
      <c r="L139" s="186"/>
      <c r="M139" s="186"/>
      <c r="N139" s="186"/>
      <c r="O139" s="186"/>
      <c r="P139" s="186"/>
      <c r="Q139" s="186"/>
      <c r="R139" s="186"/>
      <c r="S139" s="186"/>
      <c r="T139" s="186"/>
    </row>
    <row r="140" spans="5:20" s="69" customFormat="1" ht="12" customHeight="1" x14ac:dyDescent="0.25">
      <c r="E140" s="185"/>
      <c r="L140" s="186"/>
      <c r="M140" s="186"/>
      <c r="N140" s="186"/>
      <c r="O140" s="186"/>
      <c r="P140" s="186"/>
      <c r="Q140" s="186"/>
      <c r="R140" s="186"/>
      <c r="S140" s="186"/>
      <c r="T140" s="186"/>
    </row>
    <row r="141" spans="5:20" s="69" customFormat="1" ht="12" customHeight="1" x14ac:dyDescent="0.25">
      <c r="E141" s="185"/>
      <c r="L141" s="186"/>
      <c r="M141" s="186"/>
      <c r="N141" s="186"/>
      <c r="O141" s="186"/>
      <c r="P141" s="186"/>
      <c r="Q141" s="186"/>
      <c r="R141" s="186"/>
      <c r="S141" s="186"/>
      <c r="T141" s="186"/>
    </row>
    <row r="142" spans="5:20" s="69" customFormat="1" ht="12" customHeight="1" x14ac:dyDescent="0.25">
      <c r="E142" s="185"/>
      <c r="L142" s="186"/>
      <c r="M142" s="186"/>
      <c r="N142" s="186"/>
      <c r="O142" s="186"/>
      <c r="P142" s="186"/>
      <c r="Q142" s="186"/>
      <c r="R142" s="186"/>
      <c r="S142" s="186"/>
      <c r="T142" s="186"/>
    </row>
    <row r="143" spans="5:20" s="69" customFormat="1" ht="12" customHeight="1" x14ac:dyDescent="0.25">
      <c r="E143" s="185"/>
      <c r="L143" s="186"/>
      <c r="M143" s="186"/>
      <c r="N143" s="186"/>
      <c r="O143" s="186"/>
      <c r="P143" s="186"/>
      <c r="Q143" s="186"/>
      <c r="R143" s="186"/>
      <c r="S143" s="186"/>
      <c r="T143" s="186"/>
    </row>
    <row r="144" spans="5:20" s="69" customFormat="1" ht="12" customHeight="1" x14ac:dyDescent="0.25">
      <c r="E144" s="185"/>
      <c r="L144" s="186"/>
      <c r="M144" s="186"/>
      <c r="N144" s="186"/>
      <c r="O144" s="186"/>
      <c r="P144" s="186"/>
      <c r="Q144" s="186"/>
      <c r="R144" s="186"/>
      <c r="S144" s="186"/>
      <c r="T144" s="186"/>
    </row>
    <row r="145" spans="5:20" s="69" customFormat="1" ht="12" customHeight="1" x14ac:dyDescent="0.25">
      <c r="E145" s="185"/>
      <c r="L145" s="186"/>
      <c r="M145" s="186"/>
      <c r="N145" s="186"/>
      <c r="O145" s="186"/>
      <c r="P145" s="186"/>
      <c r="Q145" s="186"/>
      <c r="R145" s="186"/>
      <c r="S145" s="186"/>
      <c r="T145" s="186"/>
    </row>
    <row r="146" spans="5:20" s="69" customFormat="1" ht="12" customHeight="1" x14ac:dyDescent="0.25">
      <c r="E146" s="185"/>
      <c r="L146" s="186"/>
      <c r="M146" s="186"/>
      <c r="N146" s="186"/>
      <c r="O146" s="186"/>
      <c r="P146" s="186"/>
      <c r="Q146" s="186"/>
      <c r="R146" s="186"/>
      <c r="S146" s="186"/>
      <c r="T146" s="186"/>
    </row>
    <row r="147" spans="5:20" s="69" customFormat="1" ht="12" customHeight="1" x14ac:dyDescent="0.25">
      <c r="E147" s="185"/>
      <c r="L147" s="186"/>
      <c r="M147" s="186"/>
      <c r="N147" s="186"/>
      <c r="O147" s="186"/>
      <c r="P147" s="186"/>
      <c r="Q147" s="186"/>
      <c r="R147" s="186"/>
      <c r="S147" s="186"/>
      <c r="T147" s="186"/>
    </row>
    <row r="148" spans="5:20" s="69" customFormat="1" ht="12" customHeight="1" x14ac:dyDescent="0.25">
      <c r="E148" s="185"/>
      <c r="L148" s="186"/>
      <c r="M148" s="186"/>
      <c r="N148" s="186"/>
      <c r="O148" s="186"/>
      <c r="P148" s="186"/>
      <c r="Q148" s="186"/>
      <c r="R148" s="186"/>
      <c r="S148" s="186"/>
      <c r="T148" s="186"/>
    </row>
    <row r="149" spans="5:20" s="69" customFormat="1" ht="12" customHeight="1" x14ac:dyDescent="0.25">
      <c r="E149" s="185"/>
      <c r="L149" s="186"/>
      <c r="M149" s="186"/>
      <c r="N149" s="186"/>
      <c r="O149" s="186"/>
      <c r="P149" s="186"/>
      <c r="Q149" s="186"/>
      <c r="R149" s="186"/>
      <c r="S149" s="186"/>
      <c r="T149" s="186"/>
    </row>
    <row r="150" spans="5:20" s="69" customFormat="1" ht="12" customHeight="1" x14ac:dyDescent="0.25">
      <c r="E150" s="185"/>
      <c r="L150" s="186"/>
      <c r="M150" s="186"/>
      <c r="N150" s="186"/>
      <c r="O150" s="186"/>
      <c r="P150" s="186"/>
      <c r="Q150" s="186"/>
      <c r="R150" s="186"/>
      <c r="S150" s="186"/>
      <c r="T150" s="186"/>
    </row>
    <row r="1048033" spans="16:16" ht="12" customHeight="1" x14ac:dyDescent="0.25">
      <c r="P1048033" s="58"/>
    </row>
  </sheetData>
  <dataConsolidate/>
  <mergeCells count="15">
    <mergeCell ref="P1:R1"/>
    <mergeCell ref="P2:R2"/>
    <mergeCell ref="A1:G2"/>
    <mergeCell ref="I1:J1"/>
    <mergeCell ref="I2:J2"/>
    <mergeCell ref="J12:M12"/>
    <mergeCell ref="J13:M13"/>
    <mergeCell ref="J11:M11"/>
    <mergeCell ref="J4:M4"/>
    <mergeCell ref="J5:M5"/>
    <mergeCell ref="J6:M6"/>
    <mergeCell ref="J7:M7"/>
    <mergeCell ref="J8:M8"/>
    <mergeCell ref="J10:M10"/>
    <mergeCell ref="J9:M9"/>
  </mergeCells>
  <dataValidations count="5">
    <dataValidation allowBlank="1" showDropDown="1" showInputMessage="1" showErrorMessage="1" sqref="P1048033:P1048576 P7"/>
    <dataValidation type="list" allowBlank="1" showInputMessage="1" showErrorMessage="1" sqref="Q5 Q7:Q9 Q12:Q13">
      <formula1>"Load,Click,Double Click,Change,Selected,KeyDown,KeyPress,Hover,Focus,LostFocus"</formula1>
    </dataValidation>
    <dataValidation type="list" allowBlank="1" showInputMessage="1" showErrorMessage="1" sqref="Q10:Q11">
      <formula1>"Load,Drapdrop,Click,Double Click,Change,Selected,KeyDown,KeyPress,Hover,Focus,LostFocus"</formula1>
    </dataValidation>
    <dataValidation type="list" allowBlank="1" showInputMessage="1" showErrorMessage="1" sqref="G5:G13">
      <formula1>"Select,Insert,Update,Delete"</formula1>
    </dataValidation>
    <dataValidation type="list" allowBlank="1" showInputMessage="1" showErrorMessage="1" sqref="H5:H13">
      <formula1>"SQL Script, ID SQL, ID Store, ID Function, ID Trigger"</formula1>
    </dataValidation>
  </dataValidations>
  <pageMargins left="0.3" right="0.3" top="0.6" bottom="0.3" header="0.1" footer="0.1"/>
  <pageSetup paperSize="9" scale="23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K82"/>
  <sheetViews>
    <sheetView view="pageBreakPreview" topLeftCell="A25" zoomScale="95" zoomScaleSheetLayoutView="95" workbookViewId="0">
      <selection activeCell="B82" sqref="B82"/>
    </sheetView>
  </sheetViews>
  <sheetFormatPr defaultRowHeight="12" customHeight="1" x14ac:dyDescent="0.15"/>
  <cols>
    <col min="1" max="1" width="8" style="22" customWidth="1"/>
    <col min="2" max="2" width="7.28515625" style="22" customWidth="1"/>
    <col min="3" max="3" width="10.5703125" style="22" customWidth="1"/>
    <col min="4" max="4" width="17.7109375" style="22" customWidth="1"/>
    <col min="5" max="5" width="17.42578125" style="22" customWidth="1"/>
    <col min="6" max="6" width="24.85546875" style="22" customWidth="1"/>
    <col min="7" max="7" width="12.7109375" style="22" customWidth="1"/>
    <col min="8" max="8" width="15.5703125" style="22" customWidth="1"/>
    <col min="9" max="9" width="12.7109375" style="22" customWidth="1"/>
    <col min="10" max="10" width="17.140625" style="22" customWidth="1"/>
    <col min="11" max="16384" width="9.140625" style="22"/>
  </cols>
  <sheetData>
    <row r="1" spans="1:10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TMF2022</v>
      </c>
      <c r="G1" s="30" t="s">
        <v>5</v>
      </c>
      <c r="H1" s="32" t="str">
        <f>'Update History'!H1</f>
        <v>Hoàng vũ</v>
      </c>
      <c r="I1" s="30" t="s">
        <v>7</v>
      </c>
      <c r="J1" s="84" t="str">
        <f>'Update History'!J1</f>
        <v>Hoàng vũ</v>
      </c>
    </row>
    <row r="2" spans="1:10" ht="12" customHeight="1" x14ac:dyDescent="0.15">
      <c r="A2" s="237"/>
      <c r="B2" s="237"/>
      <c r="C2" s="30" t="s">
        <v>2</v>
      </c>
      <c r="D2" s="31" t="str">
        <f>'Update History'!D2</f>
        <v>TM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85">
        <f>'Update History'!J2</f>
        <v>43026</v>
      </c>
    </row>
    <row r="3" spans="1:10" ht="12" customHeight="1" x14ac:dyDescent="0.15">
      <c r="J3" s="91"/>
    </row>
    <row r="4" spans="1:10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36"/>
    </row>
    <row r="5" spans="1:10" ht="12" customHeight="1" x14ac:dyDescent="0.15">
      <c r="A5" s="48" t="s">
        <v>100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ht="12" customHeight="1" x14ac:dyDescent="0.15">
      <c r="A6" s="35"/>
      <c r="B6" s="36" t="s">
        <v>258</v>
      </c>
      <c r="C6" s="36"/>
      <c r="D6" s="64"/>
      <c r="E6" s="64"/>
      <c r="F6" s="64"/>
      <c r="G6" s="64"/>
      <c r="H6" s="36"/>
      <c r="I6" s="36"/>
      <c r="J6" s="36"/>
    </row>
    <row r="7" spans="1:10" ht="12" customHeight="1" x14ac:dyDescent="0.15">
      <c r="A7" s="48" t="s">
        <v>103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12" customHeight="1" x14ac:dyDescent="0.15">
      <c r="A8" s="49"/>
      <c r="B8" s="49" t="s">
        <v>104</v>
      </c>
      <c r="C8" s="36"/>
      <c r="D8" s="36"/>
      <c r="E8" s="36"/>
      <c r="F8" s="36"/>
      <c r="G8" s="36"/>
      <c r="H8" s="36"/>
      <c r="I8" s="36"/>
      <c r="J8" s="36"/>
    </row>
    <row r="9" spans="1:10" ht="12" customHeight="1" x14ac:dyDescent="0.15">
      <c r="A9" s="49"/>
      <c r="B9" s="49"/>
      <c r="C9" s="36" t="s">
        <v>121</v>
      </c>
      <c r="D9" s="36"/>
      <c r="E9" s="36"/>
      <c r="F9" s="36"/>
      <c r="G9" s="36"/>
      <c r="H9" s="36"/>
      <c r="I9" s="36"/>
      <c r="J9" s="36"/>
    </row>
    <row r="10" spans="1:10" ht="11.25" x14ac:dyDescent="0.15">
      <c r="B10" s="49" t="s">
        <v>105</v>
      </c>
      <c r="C10" s="36"/>
      <c r="D10" s="36"/>
      <c r="E10" s="36"/>
      <c r="F10" s="36"/>
      <c r="G10" s="36"/>
      <c r="H10" s="36"/>
      <c r="I10" s="36"/>
      <c r="J10" s="36"/>
    </row>
    <row r="11" spans="1:10" ht="11.25" x14ac:dyDescent="0.15">
      <c r="C11" s="77"/>
      <c r="D11" s="25"/>
      <c r="E11" s="25"/>
      <c r="F11" s="25"/>
      <c r="G11" s="25"/>
      <c r="H11" s="25"/>
      <c r="I11" s="25"/>
      <c r="J11" s="36"/>
    </row>
    <row r="12" spans="1:10" ht="12" customHeight="1" x14ac:dyDescent="0.15">
      <c r="B12" s="49" t="s">
        <v>106</v>
      </c>
      <c r="C12" s="36"/>
      <c r="D12" s="36"/>
      <c r="E12" s="36"/>
      <c r="F12" s="36"/>
      <c r="G12" s="36"/>
      <c r="H12" s="36"/>
      <c r="I12" s="36"/>
      <c r="J12" s="36"/>
    </row>
    <row r="13" spans="1:10" ht="12" customHeight="1" x14ac:dyDescent="0.15">
      <c r="B13" s="36"/>
      <c r="C13" s="311"/>
      <c r="D13" s="311"/>
      <c r="E13" s="311"/>
      <c r="F13" s="311"/>
      <c r="G13" s="311"/>
      <c r="H13" s="311"/>
      <c r="I13" s="36"/>
      <c r="J13" s="36"/>
    </row>
    <row r="14" spans="1:10" ht="12" customHeight="1" x14ac:dyDescent="0.15">
      <c r="B14" s="49" t="s">
        <v>107</v>
      </c>
      <c r="C14" s="36"/>
      <c r="D14" s="36"/>
      <c r="E14" s="36"/>
      <c r="F14" s="36"/>
      <c r="G14" s="36"/>
      <c r="H14" s="36"/>
      <c r="I14" s="36"/>
      <c r="J14" s="36"/>
    </row>
    <row r="15" spans="1:10" ht="12" customHeight="1" x14ac:dyDescent="0.15">
      <c r="B15" s="313" t="s">
        <v>257</v>
      </c>
      <c r="C15" s="314"/>
      <c r="D15" s="314"/>
      <c r="E15" s="314"/>
      <c r="F15" s="314"/>
      <c r="G15" s="314"/>
      <c r="H15" s="314"/>
      <c r="I15" s="314"/>
      <c r="J15" s="314"/>
    </row>
    <row r="16" spans="1:10" ht="12" customHeight="1" x14ac:dyDescent="0.15">
      <c r="B16" s="314"/>
      <c r="C16" s="314"/>
      <c r="D16" s="314"/>
      <c r="E16" s="314"/>
      <c r="F16" s="314"/>
      <c r="G16" s="314"/>
      <c r="H16" s="314"/>
      <c r="I16" s="314"/>
      <c r="J16" s="314"/>
    </row>
    <row r="17" spans="1:11" ht="12" customHeight="1" x14ac:dyDescent="0.15">
      <c r="B17" s="49" t="s">
        <v>108</v>
      </c>
      <c r="C17" s="36"/>
      <c r="D17" s="36"/>
      <c r="E17" s="36"/>
      <c r="F17" s="36"/>
      <c r="G17" s="36"/>
      <c r="H17" s="36"/>
      <c r="I17" s="36"/>
      <c r="J17" s="36"/>
    </row>
    <row r="18" spans="1:11" ht="11.25" x14ac:dyDescent="0.15">
      <c r="B18" s="49"/>
      <c r="C18" s="312"/>
      <c r="D18" s="312"/>
      <c r="E18" s="312"/>
      <c r="F18" s="312"/>
      <c r="G18" s="312"/>
      <c r="H18" s="312"/>
      <c r="I18" s="312"/>
      <c r="J18" s="312"/>
    </row>
    <row r="19" spans="1:11" ht="12" customHeight="1" x14ac:dyDescent="0.15">
      <c r="B19" s="49"/>
      <c r="C19" s="87"/>
      <c r="D19" s="87"/>
      <c r="E19" s="87"/>
      <c r="F19" s="87"/>
      <c r="G19" s="87"/>
      <c r="H19" s="87"/>
      <c r="I19" s="63"/>
      <c r="J19" s="36"/>
    </row>
    <row r="20" spans="1:11" ht="12" customHeight="1" x14ac:dyDescent="0.15">
      <c r="A20" s="48" t="s">
        <v>102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1" ht="12" customHeight="1" x14ac:dyDescent="0.15">
      <c r="A21" s="48"/>
      <c r="B21" s="36"/>
      <c r="C21" s="50"/>
      <c r="D21" s="36"/>
      <c r="E21" s="36"/>
      <c r="F21" s="36"/>
      <c r="G21" s="36"/>
      <c r="H21" s="36"/>
      <c r="I21" s="36"/>
      <c r="J21" s="36"/>
    </row>
    <row r="22" spans="1:11" ht="12" customHeight="1" x14ac:dyDescent="0.15">
      <c r="A22" s="48"/>
      <c r="B22" s="310" t="s">
        <v>265</v>
      </c>
      <c r="C22" s="310"/>
      <c r="D22" s="310"/>
      <c r="E22" s="310"/>
      <c r="F22" s="310"/>
      <c r="G22" s="310"/>
      <c r="H22" s="310"/>
      <c r="I22" s="310"/>
      <c r="J22" s="310"/>
      <c r="K22" s="310"/>
    </row>
    <row r="23" spans="1:11" ht="12" customHeight="1" x14ac:dyDescent="0.15">
      <c r="A23" s="48"/>
      <c r="B23" s="36"/>
      <c r="C23" s="50"/>
      <c r="D23" s="36"/>
      <c r="E23" s="36"/>
      <c r="F23" s="36"/>
      <c r="G23" s="36"/>
      <c r="H23" s="36"/>
      <c r="I23" s="36"/>
      <c r="J23" s="36"/>
    </row>
    <row r="24" spans="1:11" ht="12" customHeight="1" x14ac:dyDescent="0.15">
      <c r="A24" s="48"/>
      <c r="B24" s="36"/>
      <c r="C24" s="50"/>
      <c r="D24" s="36"/>
      <c r="E24" s="36"/>
      <c r="F24" s="36"/>
      <c r="G24" s="36"/>
      <c r="H24" s="36"/>
      <c r="I24" s="36"/>
      <c r="J24" s="36"/>
    </row>
    <row r="25" spans="1:11" ht="12" customHeight="1" x14ac:dyDescent="0.15">
      <c r="A25" s="48"/>
      <c r="B25" s="36"/>
      <c r="C25" s="50"/>
      <c r="D25" s="36"/>
      <c r="E25" s="36"/>
      <c r="F25" s="36"/>
      <c r="G25" s="36"/>
      <c r="H25" s="36"/>
      <c r="I25" s="36"/>
      <c r="J25" s="36"/>
    </row>
    <row r="26" spans="1:11" ht="12" customHeight="1" x14ac:dyDescent="0.15">
      <c r="A26" s="48"/>
      <c r="B26" s="36"/>
      <c r="C26" s="50"/>
      <c r="D26" s="36"/>
      <c r="E26" s="36"/>
      <c r="F26" s="36"/>
      <c r="G26" s="36"/>
      <c r="H26" s="36"/>
      <c r="I26" s="36"/>
      <c r="J26" s="36"/>
    </row>
    <row r="27" spans="1:11" ht="12" customHeight="1" x14ac:dyDescent="0.15">
      <c r="A27" s="48"/>
      <c r="B27" s="36"/>
      <c r="C27" s="50"/>
      <c r="D27" s="36"/>
      <c r="E27" s="36"/>
      <c r="F27" s="36"/>
      <c r="G27" s="36"/>
      <c r="H27" s="36"/>
      <c r="I27" s="36"/>
      <c r="J27" s="36"/>
    </row>
    <row r="28" spans="1:11" ht="12" customHeight="1" x14ac:dyDescent="0.15">
      <c r="A28" s="48"/>
      <c r="B28" s="36"/>
      <c r="C28" s="50"/>
      <c r="D28" s="36"/>
      <c r="E28" s="36"/>
      <c r="F28" s="36"/>
      <c r="G28" s="36"/>
      <c r="H28" s="36"/>
      <c r="I28" s="36"/>
      <c r="J28" s="36"/>
    </row>
    <row r="29" spans="1:11" ht="12" customHeight="1" x14ac:dyDescent="0.15">
      <c r="A29" s="48"/>
      <c r="B29" s="36"/>
      <c r="C29" s="50"/>
      <c r="D29" s="36"/>
      <c r="E29" s="36"/>
      <c r="F29" s="36"/>
      <c r="G29" s="36"/>
      <c r="H29" s="36"/>
      <c r="I29" s="36"/>
      <c r="J29" s="36"/>
    </row>
    <row r="30" spans="1:11" ht="12" customHeight="1" x14ac:dyDescent="0.15">
      <c r="A30" s="48"/>
      <c r="B30" s="36"/>
      <c r="C30" s="50"/>
      <c r="D30" s="36"/>
      <c r="E30" s="36"/>
      <c r="F30" s="36"/>
      <c r="G30" s="36"/>
      <c r="H30" s="36"/>
      <c r="I30" s="36"/>
      <c r="J30" s="36"/>
    </row>
    <row r="31" spans="1:11" ht="12" customHeight="1" x14ac:dyDescent="0.15">
      <c r="A31" s="48"/>
      <c r="B31" s="36"/>
      <c r="C31" s="50"/>
      <c r="D31" s="36"/>
      <c r="E31" s="36"/>
      <c r="F31" s="36"/>
      <c r="G31" s="36"/>
      <c r="H31" s="36"/>
      <c r="I31" s="36"/>
      <c r="J31" s="36"/>
    </row>
    <row r="32" spans="1:11" ht="12" customHeight="1" x14ac:dyDescent="0.15">
      <c r="A32" s="48"/>
      <c r="B32" s="36"/>
      <c r="C32" s="50"/>
      <c r="D32" s="36"/>
      <c r="E32" s="36"/>
      <c r="F32" s="36"/>
      <c r="G32" s="36"/>
      <c r="H32" s="36"/>
      <c r="I32" s="36"/>
      <c r="J32" s="36"/>
    </row>
    <row r="33" spans="1:11" ht="15.75" customHeight="1" x14ac:dyDescent="0.15">
      <c r="A33" s="48"/>
      <c r="B33" s="310" t="s">
        <v>255</v>
      </c>
      <c r="C33" s="310"/>
      <c r="D33" s="310"/>
      <c r="E33" s="310"/>
      <c r="F33" s="310"/>
      <c r="G33" s="310"/>
      <c r="H33" s="310"/>
      <c r="I33" s="310"/>
      <c r="J33" s="310"/>
      <c r="K33" s="310"/>
    </row>
    <row r="34" spans="1:11" ht="15.75" customHeight="1" x14ac:dyDescent="0.15">
      <c r="A34" s="48"/>
      <c r="B34" s="310"/>
      <c r="C34" s="310"/>
      <c r="D34" s="310"/>
      <c r="E34" s="310"/>
      <c r="F34" s="310"/>
      <c r="G34" s="310"/>
      <c r="H34" s="310"/>
      <c r="I34" s="310"/>
      <c r="J34" s="310"/>
      <c r="K34" s="310"/>
    </row>
    <row r="35" spans="1:11" ht="12" customHeight="1" x14ac:dyDescent="0.15">
      <c r="A35" s="48"/>
      <c r="B35" s="310"/>
      <c r="C35" s="310"/>
      <c r="D35" s="310"/>
      <c r="E35" s="310"/>
      <c r="F35" s="310"/>
      <c r="G35" s="310"/>
      <c r="H35" s="310"/>
      <c r="I35" s="310"/>
      <c r="J35" s="310"/>
      <c r="K35" s="310"/>
    </row>
    <row r="36" spans="1:11" ht="12" customHeight="1" x14ac:dyDescent="0.15">
      <c r="A36" s="48"/>
      <c r="B36" s="310" t="s">
        <v>253</v>
      </c>
      <c r="C36" s="310"/>
      <c r="D36" s="310"/>
      <c r="E36" s="310"/>
      <c r="F36" s="310"/>
      <c r="G36" s="310"/>
      <c r="H36" s="310"/>
      <c r="I36" s="310"/>
      <c r="J36" s="36"/>
    </row>
    <row r="37" spans="1:11" ht="12" customHeight="1" x14ac:dyDescent="0.15">
      <c r="A37" s="48"/>
      <c r="B37" s="74"/>
      <c r="C37" s="74"/>
      <c r="D37" s="74"/>
      <c r="E37" s="74"/>
      <c r="F37" s="74"/>
      <c r="G37" s="74"/>
      <c r="H37" s="74"/>
      <c r="I37" s="74"/>
      <c r="J37" s="36"/>
    </row>
    <row r="38" spans="1:11" ht="12" customHeight="1" x14ac:dyDescent="0.15">
      <c r="A38" s="48"/>
      <c r="B38" s="74"/>
      <c r="C38" s="74"/>
      <c r="D38" s="74"/>
      <c r="E38" s="74"/>
      <c r="F38" s="74"/>
      <c r="G38" s="74"/>
      <c r="H38" s="74"/>
      <c r="I38" s="74"/>
      <c r="J38" s="36"/>
    </row>
    <row r="39" spans="1:11" ht="12" customHeight="1" x14ac:dyDescent="0.15">
      <c r="A39" s="48"/>
      <c r="B39" s="74"/>
      <c r="C39" s="74"/>
      <c r="D39" s="74"/>
      <c r="E39" s="74"/>
      <c r="F39" s="74"/>
      <c r="G39" s="74"/>
      <c r="H39" s="74"/>
      <c r="I39" s="74"/>
      <c r="J39" s="36"/>
    </row>
    <row r="40" spans="1:11" ht="12" customHeight="1" x14ac:dyDescent="0.15">
      <c r="A40" s="48"/>
      <c r="B40" s="74"/>
      <c r="C40" s="74"/>
      <c r="D40" s="74"/>
      <c r="E40" s="74"/>
      <c r="F40" s="74"/>
      <c r="G40" s="74"/>
      <c r="H40" s="74"/>
      <c r="I40" s="74"/>
      <c r="J40" s="36"/>
    </row>
    <row r="41" spans="1:11" ht="12" customHeight="1" x14ac:dyDescent="0.15">
      <c r="A41" s="48"/>
      <c r="B41" s="74"/>
      <c r="C41" s="74"/>
      <c r="D41" s="74"/>
      <c r="E41" s="74"/>
      <c r="F41" s="74"/>
      <c r="G41" s="74"/>
      <c r="H41" s="74"/>
      <c r="I41" s="74"/>
      <c r="J41" s="36"/>
    </row>
    <row r="42" spans="1:11" ht="12" customHeight="1" x14ac:dyDescent="0.15">
      <c r="A42" s="48"/>
      <c r="B42" s="36"/>
      <c r="C42" s="36"/>
      <c r="D42" s="36"/>
      <c r="E42" s="36"/>
      <c r="F42" s="36"/>
      <c r="G42" s="36"/>
      <c r="H42" s="36"/>
      <c r="I42" s="36"/>
      <c r="J42" s="36"/>
    </row>
    <row r="43" spans="1:11" ht="12" customHeight="1" x14ac:dyDescent="0.15">
      <c r="A43" s="48"/>
      <c r="B43" s="36"/>
      <c r="C43" s="36"/>
      <c r="D43" s="36"/>
      <c r="E43" s="36"/>
      <c r="F43" s="36"/>
      <c r="G43" s="36"/>
      <c r="H43" s="36"/>
      <c r="I43" s="36"/>
      <c r="J43" s="36"/>
    </row>
    <row r="44" spans="1:11" ht="12" customHeight="1" x14ac:dyDescent="0.15">
      <c r="A44" s="48"/>
      <c r="B44" s="36"/>
      <c r="C44" s="36"/>
      <c r="D44" s="36"/>
      <c r="E44" s="36"/>
      <c r="F44" s="36"/>
      <c r="G44" s="36"/>
      <c r="H44" s="36"/>
      <c r="I44" s="36"/>
      <c r="J44" s="36"/>
    </row>
    <row r="45" spans="1:11" ht="12" customHeight="1" x14ac:dyDescent="0.15">
      <c r="A45" s="48"/>
      <c r="B45" s="36"/>
      <c r="C45" s="36"/>
      <c r="D45" s="36"/>
      <c r="E45" s="36"/>
      <c r="F45" s="36"/>
      <c r="G45" s="36"/>
      <c r="H45" s="36"/>
      <c r="I45" s="36"/>
      <c r="J45" s="36"/>
    </row>
    <row r="46" spans="1:11" ht="12" customHeight="1" x14ac:dyDescent="0.15">
      <c r="A46" s="48"/>
      <c r="B46" s="36"/>
      <c r="C46" s="36"/>
      <c r="D46" s="36"/>
      <c r="E46" s="36"/>
      <c r="F46" s="36"/>
      <c r="G46" s="36"/>
      <c r="H46" s="36"/>
      <c r="I46" s="36"/>
      <c r="J46" s="36"/>
    </row>
    <row r="47" spans="1:11" ht="12" customHeight="1" x14ac:dyDescent="0.15">
      <c r="A47" s="48"/>
      <c r="B47" s="309" t="s">
        <v>267</v>
      </c>
      <c r="C47" s="309"/>
      <c r="D47" s="309"/>
      <c r="E47" s="309"/>
      <c r="F47" s="309"/>
      <c r="G47" s="309"/>
      <c r="H47" s="309"/>
      <c r="I47" s="309"/>
      <c r="J47" s="309"/>
      <c r="K47" s="309"/>
    </row>
    <row r="48" spans="1:11" ht="12" customHeight="1" x14ac:dyDescent="0.15">
      <c r="A48" s="48"/>
      <c r="B48" s="309"/>
      <c r="C48" s="309"/>
      <c r="D48" s="309"/>
      <c r="E48" s="309"/>
      <c r="F48" s="309"/>
      <c r="G48" s="309"/>
      <c r="H48" s="309"/>
      <c r="I48" s="309"/>
      <c r="J48" s="309"/>
      <c r="K48" s="309"/>
    </row>
    <row r="49" spans="1:11" ht="12" customHeight="1" x14ac:dyDescent="0.15">
      <c r="A49" s="48"/>
      <c r="B49" s="309" t="s">
        <v>272</v>
      </c>
      <c r="C49" s="309"/>
      <c r="D49" s="309"/>
      <c r="E49" s="309"/>
      <c r="F49" s="309"/>
      <c r="G49" s="309"/>
      <c r="H49" s="309"/>
      <c r="I49" s="309"/>
      <c r="J49" s="309"/>
      <c r="K49" s="309"/>
    </row>
    <row r="50" spans="1:11" ht="12" customHeight="1" x14ac:dyDescent="0.15">
      <c r="A50" s="48"/>
      <c r="B50" s="309"/>
      <c r="C50" s="309"/>
      <c r="D50" s="309"/>
      <c r="E50" s="309"/>
      <c r="F50" s="309"/>
      <c r="G50" s="309"/>
      <c r="H50" s="309"/>
      <c r="I50" s="309"/>
      <c r="J50" s="309"/>
      <c r="K50" s="309"/>
    </row>
    <row r="51" spans="1:11" ht="12" customHeight="1" x14ac:dyDescent="0.15">
      <c r="A51" s="48"/>
      <c r="B51" s="309" t="s">
        <v>251</v>
      </c>
      <c r="C51" s="309"/>
      <c r="D51" s="309"/>
      <c r="E51" s="309"/>
      <c r="F51" s="309"/>
      <c r="G51" s="309"/>
      <c r="H51" s="309"/>
      <c r="I51" s="309"/>
      <c r="J51" s="309"/>
      <c r="K51" s="309"/>
    </row>
    <row r="52" spans="1:11" ht="12" customHeight="1" x14ac:dyDescent="0.15">
      <c r="A52" s="48"/>
      <c r="B52" s="309"/>
      <c r="C52" s="309"/>
      <c r="D52" s="309"/>
      <c r="E52" s="309"/>
      <c r="F52" s="309"/>
      <c r="G52" s="309"/>
      <c r="H52" s="309"/>
      <c r="I52" s="309"/>
      <c r="J52" s="309"/>
      <c r="K52" s="309"/>
    </row>
    <row r="53" spans="1:11" ht="12" customHeight="1" x14ac:dyDescent="0.15">
      <c r="A53" s="48"/>
      <c r="B53" s="309" t="s">
        <v>252</v>
      </c>
      <c r="C53" s="309"/>
      <c r="D53" s="309"/>
      <c r="E53" s="309"/>
      <c r="F53" s="309"/>
      <c r="G53" s="309"/>
      <c r="H53" s="309"/>
      <c r="I53" s="309"/>
      <c r="J53" s="309"/>
      <c r="K53" s="309"/>
    </row>
    <row r="54" spans="1:11" ht="12" customHeight="1" x14ac:dyDescent="0.15">
      <c r="A54" s="48"/>
      <c r="B54" s="309"/>
      <c r="C54" s="309"/>
      <c r="D54" s="309"/>
      <c r="E54" s="309"/>
      <c r="F54" s="309"/>
      <c r="G54" s="309"/>
      <c r="H54" s="309"/>
      <c r="I54" s="309"/>
      <c r="J54" s="309"/>
      <c r="K54" s="309"/>
    </row>
    <row r="55" spans="1:11" ht="12" customHeight="1" x14ac:dyDescent="0.15">
      <c r="A55" s="48"/>
      <c r="B55" s="309" t="s">
        <v>254</v>
      </c>
      <c r="C55" s="309"/>
      <c r="D55" s="309"/>
      <c r="E55" s="309"/>
      <c r="F55" s="309"/>
      <c r="G55" s="74"/>
      <c r="H55" s="74"/>
      <c r="I55" s="74"/>
      <c r="J55" s="36"/>
    </row>
    <row r="56" spans="1:11" ht="12" customHeight="1" x14ac:dyDescent="0.15">
      <c r="A56" s="48"/>
      <c r="B56" s="64" t="s">
        <v>256</v>
      </c>
      <c r="G56" s="36"/>
      <c r="H56" s="36"/>
      <c r="I56" s="36"/>
      <c r="J56" s="36"/>
    </row>
    <row r="57" spans="1:11" ht="12" customHeight="1" x14ac:dyDescent="0.15">
      <c r="A57" s="48"/>
      <c r="G57" s="36"/>
      <c r="H57" s="36"/>
      <c r="I57" s="36"/>
      <c r="J57" s="36"/>
    </row>
    <row r="58" spans="1:11" ht="12" customHeight="1" x14ac:dyDescent="0.15">
      <c r="A58" s="48"/>
      <c r="B58" s="309" t="s">
        <v>300</v>
      </c>
      <c r="C58" s="309"/>
      <c r="D58" s="309"/>
      <c r="E58" s="309"/>
      <c r="F58" s="309"/>
      <c r="G58" s="309"/>
      <c r="H58" s="309"/>
      <c r="I58" s="309"/>
      <c r="J58" s="309"/>
      <c r="K58" s="309"/>
    </row>
    <row r="59" spans="1:11" ht="12" customHeight="1" x14ac:dyDescent="0.15">
      <c r="A59" s="48"/>
      <c r="B59" s="309"/>
      <c r="C59" s="309"/>
      <c r="D59" s="309"/>
      <c r="E59" s="309"/>
      <c r="F59" s="309"/>
      <c r="G59" s="309"/>
      <c r="H59" s="309"/>
      <c r="I59" s="309"/>
      <c r="J59" s="309"/>
      <c r="K59" s="309"/>
    </row>
    <row r="60" spans="1:11" ht="12" customHeight="1" x14ac:dyDescent="0.15">
      <c r="A60" s="48"/>
      <c r="B60" s="309"/>
      <c r="C60" s="309"/>
      <c r="D60" s="309"/>
      <c r="E60" s="309"/>
      <c r="F60" s="309"/>
      <c r="G60" s="309"/>
      <c r="H60" s="309"/>
      <c r="I60" s="309"/>
      <c r="J60" s="309"/>
      <c r="K60" s="309"/>
    </row>
    <row r="61" spans="1:11" ht="12" customHeight="1" x14ac:dyDescent="0.15">
      <c r="A61" s="48"/>
      <c r="B61" s="309"/>
      <c r="C61" s="309"/>
      <c r="D61" s="309"/>
      <c r="E61" s="309"/>
      <c r="F61" s="309"/>
      <c r="G61" s="309"/>
      <c r="H61" s="309"/>
      <c r="I61" s="309"/>
      <c r="J61" s="309"/>
      <c r="K61" s="309"/>
    </row>
    <row r="62" spans="1:11" ht="12" customHeight="1" x14ac:dyDescent="0.15">
      <c r="A62" s="48"/>
      <c r="B62" s="309"/>
      <c r="C62" s="309"/>
      <c r="D62" s="309"/>
      <c r="E62" s="309"/>
      <c r="F62" s="309"/>
      <c r="G62" s="309"/>
      <c r="H62" s="309"/>
      <c r="I62" s="309"/>
      <c r="J62" s="309"/>
      <c r="K62" s="309"/>
    </row>
    <row r="63" spans="1:11" ht="12" customHeight="1" x14ac:dyDescent="0.15">
      <c r="A63" s="48"/>
      <c r="B63" s="309"/>
      <c r="C63" s="309"/>
      <c r="D63" s="309"/>
      <c r="E63" s="309"/>
      <c r="F63" s="309"/>
      <c r="G63" s="309"/>
      <c r="H63" s="309"/>
      <c r="I63" s="309"/>
      <c r="J63" s="309"/>
      <c r="K63" s="309"/>
    </row>
    <row r="64" spans="1:11" ht="12" customHeight="1" x14ac:dyDescent="0.15">
      <c r="A64" s="48"/>
      <c r="B64" s="309"/>
      <c r="C64" s="309"/>
      <c r="D64" s="309"/>
      <c r="E64" s="309"/>
      <c r="F64" s="309"/>
      <c r="G64" s="309"/>
      <c r="H64" s="309"/>
      <c r="I64" s="309"/>
      <c r="J64" s="309"/>
      <c r="K64" s="309"/>
    </row>
    <row r="65" spans="1:10" ht="12" customHeight="1" x14ac:dyDescent="0.15">
      <c r="A65" s="48"/>
      <c r="G65" s="36"/>
      <c r="H65" s="36"/>
      <c r="I65" s="36"/>
      <c r="J65" s="36"/>
    </row>
    <row r="66" spans="1:10" ht="12" customHeight="1" x14ac:dyDescent="0.15">
      <c r="A66" s="48"/>
      <c r="G66" s="36"/>
      <c r="H66" s="36"/>
      <c r="I66" s="36"/>
      <c r="J66" s="36"/>
    </row>
    <row r="67" spans="1:10" ht="12" customHeight="1" x14ac:dyDescent="0.15">
      <c r="A67" s="48" t="s">
        <v>117</v>
      </c>
      <c r="B67" s="88"/>
      <c r="C67" s="88"/>
      <c r="D67" s="88"/>
      <c r="E67" s="88"/>
    </row>
    <row r="68" spans="1:10" ht="12" customHeight="1" x14ac:dyDescent="0.15">
      <c r="B68" s="49" t="s">
        <v>113</v>
      </c>
      <c r="C68" s="50"/>
      <c r="D68" s="36"/>
      <c r="E68" s="36"/>
    </row>
    <row r="69" spans="1:10" ht="12" customHeight="1" x14ac:dyDescent="0.15">
      <c r="B69" s="63"/>
      <c r="C69" s="89"/>
      <c r="D69" s="64"/>
      <c r="E69" s="64"/>
    </row>
    <row r="70" spans="1:10" ht="12" customHeight="1" x14ac:dyDescent="0.15">
      <c r="B70" s="49" t="s">
        <v>114</v>
      </c>
      <c r="C70" s="36"/>
      <c r="D70" s="36"/>
      <c r="E70" s="36"/>
    </row>
    <row r="71" spans="1:10" ht="12" customHeight="1" x14ac:dyDescent="0.15">
      <c r="B71" s="49"/>
      <c r="C71" s="89"/>
      <c r="D71" s="36"/>
      <c r="E71" s="36"/>
    </row>
    <row r="72" spans="1:10" ht="12" customHeight="1" x14ac:dyDescent="0.15">
      <c r="A72" s="48" t="s">
        <v>118</v>
      </c>
      <c r="B72" s="36"/>
      <c r="C72" s="50"/>
      <c r="D72" s="36"/>
      <c r="E72" s="36"/>
    </row>
    <row r="73" spans="1:10" ht="12" customHeight="1" x14ac:dyDescent="0.15">
      <c r="B73" s="49" t="s">
        <v>113</v>
      </c>
      <c r="C73" s="50"/>
      <c r="D73" s="36"/>
      <c r="E73" s="36"/>
    </row>
    <row r="74" spans="1:10" ht="12" customHeight="1" x14ac:dyDescent="0.15">
      <c r="B74" s="50" t="s">
        <v>301</v>
      </c>
      <c r="C74" s="93"/>
      <c r="D74" s="92"/>
      <c r="E74" s="92"/>
    </row>
    <row r="75" spans="1:10" ht="12" customHeight="1" x14ac:dyDescent="0.15">
      <c r="B75" s="49" t="s">
        <v>114</v>
      </c>
      <c r="C75" s="36"/>
      <c r="D75" s="36"/>
      <c r="E75" s="36"/>
    </row>
    <row r="76" spans="1:10" ht="12" customHeight="1" x14ac:dyDescent="0.15">
      <c r="B76" s="50" t="s">
        <v>301</v>
      </c>
      <c r="C76" s="89"/>
      <c r="D76" s="78"/>
      <c r="E76" s="78"/>
    </row>
    <row r="77" spans="1:10" ht="12" customHeight="1" x14ac:dyDescent="0.15">
      <c r="A77" s="48" t="s">
        <v>119</v>
      </c>
      <c r="B77" s="36"/>
      <c r="C77" s="50"/>
      <c r="D77" s="36"/>
      <c r="E77" s="36"/>
    </row>
    <row r="78" spans="1:10" ht="12" customHeight="1" x14ac:dyDescent="0.15">
      <c r="B78" s="49" t="s">
        <v>113</v>
      </c>
      <c r="C78" s="50"/>
      <c r="D78" s="36"/>
      <c r="E78" s="36"/>
    </row>
    <row r="79" spans="1:10" ht="12" customHeight="1" x14ac:dyDescent="0.15">
      <c r="B79" s="50" t="s">
        <v>301</v>
      </c>
      <c r="C79" s="64"/>
      <c r="D79" s="78"/>
      <c r="E79" s="78"/>
    </row>
    <row r="80" spans="1:10" ht="12" customHeight="1" x14ac:dyDescent="0.15">
      <c r="B80" s="49" t="s">
        <v>114</v>
      </c>
      <c r="C80" s="36"/>
      <c r="D80" s="36"/>
      <c r="E80" s="36"/>
    </row>
    <row r="81" spans="1:5" ht="12" customHeight="1" x14ac:dyDescent="0.15">
      <c r="B81" s="50" t="s">
        <v>301</v>
      </c>
      <c r="C81" s="50"/>
      <c r="D81" s="36"/>
      <c r="E81" s="36"/>
    </row>
    <row r="82" spans="1:5" ht="12" customHeight="1" x14ac:dyDescent="0.15">
      <c r="A82" s="48" t="s">
        <v>120</v>
      </c>
      <c r="B82" s="36"/>
      <c r="C82" s="50"/>
    </row>
  </sheetData>
  <mergeCells count="13">
    <mergeCell ref="B33:K35"/>
    <mergeCell ref="B47:K48"/>
    <mergeCell ref="B22:K22"/>
    <mergeCell ref="A1:B2"/>
    <mergeCell ref="C13:H13"/>
    <mergeCell ref="C18:J18"/>
    <mergeCell ref="B36:I36"/>
    <mergeCell ref="B15:J16"/>
    <mergeCell ref="B58:K64"/>
    <mergeCell ref="B55:F55"/>
    <mergeCell ref="B49:K50"/>
    <mergeCell ref="B51:K52"/>
    <mergeCell ref="B53:K54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58"/>
  <sheetViews>
    <sheetView view="pageBreakPreview" zoomScaleSheetLayoutView="100" workbookViewId="0">
      <selection activeCell="F73" sqref="F73"/>
    </sheetView>
  </sheetViews>
  <sheetFormatPr defaultRowHeight="12" customHeight="1" x14ac:dyDescent="0.15"/>
  <cols>
    <col min="1" max="1" width="7.7109375" style="22" customWidth="1"/>
    <col min="2" max="2" width="6.5703125" style="22" customWidth="1"/>
    <col min="3" max="3" width="16.140625" style="22" customWidth="1"/>
    <col min="4" max="4" width="17.5703125" style="22" customWidth="1"/>
    <col min="5" max="5" width="11.42578125" style="22" bestFit="1" customWidth="1"/>
    <col min="6" max="6" width="24.42578125" style="22" customWidth="1"/>
    <col min="7" max="7" width="12.7109375" style="22" customWidth="1"/>
    <col min="8" max="8" width="19.7109375" style="22" customWidth="1"/>
    <col min="9" max="9" width="12.5703125" style="22" customWidth="1"/>
    <col min="10" max="10" width="17.5703125" style="22" customWidth="1"/>
    <col min="11" max="11" width="9.140625" style="22"/>
    <col min="12" max="12" width="10.85546875" style="22" customWidth="1"/>
    <col min="13" max="16384" width="9.140625" style="22"/>
  </cols>
  <sheetData>
    <row r="1" spans="1:14" ht="12" customHeight="1" x14ac:dyDescent="0.15">
      <c r="A1" s="237" t="s">
        <v>0</v>
      </c>
      <c r="B1" s="237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TMF2022</v>
      </c>
      <c r="G1" s="30" t="s">
        <v>5</v>
      </c>
      <c r="H1" s="32" t="str">
        <f>'Update History'!H1</f>
        <v>Hoàng vũ</v>
      </c>
      <c r="I1" s="30" t="s">
        <v>7</v>
      </c>
      <c r="J1" s="84" t="str">
        <f>'Update History'!J1</f>
        <v>Hoàng vũ</v>
      </c>
    </row>
    <row r="2" spans="1:14" ht="12" customHeight="1" x14ac:dyDescent="0.15">
      <c r="A2" s="237"/>
      <c r="B2" s="237"/>
      <c r="C2" s="30" t="s">
        <v>2</v>
      </c>
      <c r="D2" s="31" t="str">
        <f>'Update History'!D2</f>
        <v>TM</v>
      </c>
      <c r="E2" s="30" t="s">
        <v>4</v>
      </c>
      <c r="F2" s="31" t="str">
        <f>'Update History'!F2</f>
        <v>Xem chi tiết công việc</v>
      </c>
      <c r="G2" s="30" t="s">
        <v>6</v>
      </c>
      <c r="H2" s="33">
        <f>'Update History'!H2</f>
        <v>43026</v>
      </c>
      <c r="I2" s="30" t="s">
        <v>8</v>
      </c>
      <c r="J2" s="85">
        <f>'Update History'!J2</f>
        <v>43026</v>
      </c>
    </row>
    <row r="3" spans="1:14" ht="12" customHeight="1" x14ac:dyDescent="0.15">
      <c r="J3" s="86"/>
    </row>
    <row r="4" spans="1:14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44"/>
      <c r="K4" s="36"/>
    </row>
    <row r="5" spans="1:14" ht="12" customHeight="1" x14ac:dyDescent="0.15">
      <c r="A5" s="48" t="s">
        <v>100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4" ht="12" customHeight="1" x14ac:dyDescent="0.15">
      <c r="A6" s="35"/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2" customHeight="1" x14ac:dyDescent="0.15">
      <c r="A7" s="35"/>
      <c r="B7" s="36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ht="12" customHeight="1" x14ac:dyDescent="0.15">
      <c r="A8" s="48" t="s">
        <v>101</v>
      </c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4" ht="12" customHeight="1" x14ac:dyDescent="0.15">
      <c r="A9" s="35"/>
      <c r="B9" s="38"/>
      <c r="C9" s="38"/>
      <c r="D9" s="38"/>
      <c r="E9" s="38"/>
      <c r="F9" s="38"/>
      <c r="G9" s="38"/>
      <c r="H9" s="38"/>
      <c r="I9" s="38"/>
      <c r="J9" s="36"/>
      <c r="K9" s="36"/>
    </row>
    <row r="10" spans="1:14" s="67" customFormat="1" ht="12" customHeight="1" x14ac:dyDescent="0.15">
      <c r="A10" s="35"/>
      <c r="B10" s="22"/>
      <c r="C10" s="90"/>
      <c r="D10" s="22"/>
      <c r="E10" s="22"/>
      <c r="F10" s="22"/>
      <c r="G10" s="22"/>
      <c r="H10" s="22"/>
      <c r="I10" s="22"/>
      <c r="J10" s="22"/>
      <c r="K10" s="68"/>
      <c r="L10" s="68"/>
      <c r="M10" s="68"/>
      <c r="N10" s="22"/>
    </row>
    <row r="11" spans="1:14" s="67" customFormat="1" ht="12" customHeight="1" x14ac:dyDescent="0.15">
      <c r="A11" s="35"/>
      <c r="B11" s="22"/>
      <c r="D11" s="90"/>
      <c r="E11" s="22"/>
      <c r="F11" s="22"/>
      <c r="G11" s="22"/>
      <c r="H11" s="22"/>
      <c r="I11" s="22"/>
      <c r="J11" s="22"/>
      <c r="K11" s="68"/>
      <c r="L11" s="68"/>
      <c r="M11" s="68"/>
      <c r="N11" s="22"/>
    </row>
    <row r="12" spans="1:14" s="67" customFormat="1" ht="12" customHeight="1" x14ac:dyDescent="0.15">
      <c r="A12" s="35"/>
      <c r="B12" s="22"/>
      <c r="C12" s="22"/>
      <c r="D12" s="315"/>
      <c r="E12" s="315"/>
      <c r="F12" s="315"/>
      <c r="G12" s="315"/>
      <c r="H12" s="315"/>
      <c r="I12" s="22"/>
      <c r="J12" s="22"/>
      <c r="K12" s="68"/>
      <c r="L12" s="68"/>
      <c r="M12" s="68"/>
      <c r="N12" s="22"/>
    </row>
    <row r="13" spans="1:14" s="67" customFormat="1" ht="12" customHeight="1" x14ac:dyDescent="0.15">
      <c r="A13" s="35"/>
      <c r="B13" s="74"/>
      <c r="C13" s="68"/>
      <c r="D13" s="310"/>
      <c r="E13" s="310"/>
      <c r="F13" s="310"/>
      <c r="G13" s="310"/>
      <c r="H13" s="310"/>
      <c r="I13" s="310"/>
      <c r="J13" s="68"/>
      <c r="K13" s="68"/>
      <c r="L13" s="68"/>
      <c r="M13" s="68"/>
      <c r="N13" s="22"/>
    </row>
    <row r="14" spans="1:14" s="67" customFormat="1" ht="12" customHeight="1" x14ac:dyDescent="0.15">
      <c r="A14" s="35"/>
      <c r="B14" s="74"/>
      <c r="C14" s="68"/>
      <c r="D14" s="310"/>
      <c r="E14" s="310"/>
      <c r="F14" s="310"/>
      <c r="G14" s="310"/>
      <c r="H14" s="310"/>
      <c r="I14" s="68"/>
      <c r="J14" s="68"/>
      <c r="K14" s="68"/>
      <c r="L14" s="68"/>
      <c r="M14" s="68"/>
      <c r="N14" s="22"/>
    </row>
    <row r="15" spans="1:14" s="67" customFormat="1" ht="12" customHeight="1" x14ac:dyDescent="0.15">
      <c r="A15" s="35"/>
      <c r="B15" s="74"/>
      <c r="C15" s="311"/>
      <c r="D15" s="311"/>
      <c r="E15" s="311"/>
      <c r="F15" s="311"/>
      <c r="G15" s="311"/>
      <c r="H15" s="311"/>
      <c r="I15" s="68"/>
      <c r="J15" s="68"/>
      <c r="K15" s="68"/>
      <c r="L15" s="68"/>
      <c r="M15" s="68"/>
      <c r="N15" s="22"/>
    </row>
    <row r="16" spans="1:14" s="104" customFormat="1" ht="12" hidden="1" customHeight="1" x14ac:dyDescent="0.15">
      <c r="A16" s="99"/>
      <c r="B16" s="100"/>
      <c r="C16" s="101"/>
      <c r="D16" s="101"/>
      <c r="E16" s="101"/>
      <c r="F16" s="101"/>
      <c r="G16" s="101"/>
      <c r="H16" s="101"/>
      <c r="I16" s="102"/>
      <c r="J16" s="102"/>
      <c r="K16" s="102"/>
      <c r="L16" s="102"/>
      <c r="M16" s="102"/>
      <c r="N16" s="103"/>
    </row>
    <row r="17" spans="1:14" s="104" customFormat="1" ht="12" hidden="1" customHeight="1" x14ac:dyDescent="0.15">
      <c r="A17" s="99"/>
      <c r="B17" s="100"/>
      <c r="C17" s="101"/>
      <c r="D17" s="101"/>
      <c r="E17" s="101"/>
      <c r="F17" s="101"/>
      <c r="G17" s="101"/>
      <c r="H17" s="101"/>
      <c r="I17" s="102"/>
      <c r="J17" s="102"/>
      <c r="K17" s="102"/>
      <c r="L17" s="102"/>
      <c r="M17" s="102"/>
      <c r="N17" s="103"/>
    </row>
    <row r="18" spans="1:14" s="104" customFormat="1" ht="40.5" hidden="1" customHeight="1" x14ac:dyDescent="0.15">
      <c r="A18" s="99"/>
      <c r="B18" s="100"/>
      <c r="C18" s="105"/>
      <c r="D18" s="106"/>
      <c r="E18" s="106"/>
      <c r="F18" s="105"/>
      <c r="G18" s="106"/>
      <c r="H18" s="316"/>
      <c r="I18" s="316"/>
      <c r="J18" s="107"/>
      <c r="K18" s="102"/>
      <c r="L18" s="102"/>
      <c r="M18" s="102"/>
      <c r="N18" s="103"/>
    </row>
    <row r="19" spans="1:14" s="104" customFormat="1" ht="12" hidden="1" customHeight="1" x14ac:dyDescent="0.15">
      <c r="A19" s="99"/>
      <c r="B19" s="100"/>
      <c r="C19" s="108"/>
      <c r="D19" s="105"/>
      <c r="E19" s="109"/>
      <c r="F19" s="108"/>
      <c r="G19" s="110"/>
      <c r="H19" s="317"/>
      <c r="I19" s="318"/>
      <c r="J19" s="107"/>
      <c r="K19" s="102"/>
      <c r="L19" s="102"/>
      <c r="M19" s="102"/>
      <c r="N19" s="103"/>
    </row>
    <row r="20" spans="1:14" s="104" customFormat="1" ht="12" hidden="1" customHeight="1" x14ac:dyDescent="0.15">
      <c r="A20" s="99"/>
      <c r="B20" s="100"/>
      <c r="C20" s="108"/>
      <c r="D20" s="105"/>
      <c r="E20" s="316"/>
      <c r="F20" s="111"/>
      <c r="G20" s="319"/>
      <c r="H20" s="316"/>
      <c r="I20" s="316"/>
      <c r="J20" s="107"/>
      <c r="K20" s="102"/>
      <c r="L20" s="102"/>
      <c r="M20" s="102"/>
      <c r="N20" s="103"/>
    </row>
    <row r="21" spans="1:14" s="104" customFormat="1" ht="12" hidden="1" customHeight="1" x14ac:dyDescent="0.15">
      <c r="A21" s="99"/>
      <c r="B21" s="100"/>
      <c r="C21" s="108"/>
      <c r="D21" s="105"/>
      <c r="E21" s="316"/>
      <c r="F21" s="112"/>
      <c r="G21" s="320"/>
      <c r="H21" s="316"/>
      <c r="I21" s="316"/>
      <c r="J21" s="107"/>
      <c r="K21" s="102"/>
      <c r="L21" s="102"/>
      <c r="M21" s="102"/>
      <c r="N21" s="103"/>
    </row>
    <row r="22" spans="1:14" s="104" customFormat="1" ht="12" hidden="1" customHeight="1" x14ac:dyDescent="0.15">
      <c r="A22" s="99"/>
      <c r="B22" s="100"/>
      <c r="C22" s="108"/>
      <c r="D22" s="105"/>
      <c r="E22" s="316"/>
      <c r="F22" s="111"/>
      <c r="G22" s="321"/>
      <c r="H22" s="316"/>
      <c r="I22" s="316"/>
      <c r="J22" s="107"/>
      <c r="K22" s="102"/>
      <c r="L22" s="102"/>
      <c r="M22" s="102"/>
      <c r="N22" s="103"/>
    </row>
    <row r="23" spans="1:14" s="104" customFormat="1" ht="12" hidden="1" customHeight="1" x14ac:dyDescent="0.15">
      <c r="A23" s="99"/>
      <c r="B23" s="100"/>
      <c r="C23" s="108"/>
      <c r="D23" s="105"/>
      <c r="E23" s="322"/>
      <c r="F23" s="111"/>
      <c r="G23" s="324"/>
      <c r="H23" s="327"/>
      <c r="I23" s="328"/>
      <c r="J23" s="107"/>
      <c r="K23" s="102"/>
      <c r="L23" s="102"/>
      <c r="M23" s="102"/>
      <c r="N23" s="103"/>
    </row>
    <row r="24" spans="1:14" s="104" customFormat="1" ht="12" hidden="1" customHeight="1" x14ac:dyDescent="0.15">
      <c r="A24" s="99"/>
      <c r="B24" s="100"/>
      <c r="C24" s="108"/>
      <c r="D24" s="105"/>
      <c r="E24" s="323"/>
      <c r="F24" s="111"/>
      <c r="G24" s="325"/>
      <c r="H24" s="329"/>
      <c r="I24" s="330"/>
      <c r="J24" s="107"/>
      <c r="K24" s="102"/>
      <c r="L24" s="102"/>
      <c r="M24" s="102"/>
      <c r="N24" s="103"/>
    </row>
    <row r="25" spans="1:14" s="104" customFormat="1" ht="12" hidden="1" customHeight="1" x14ac:dyDescent="0.15">
      <c r="A25" s="99"/>
      <c r="B25" s="100"/>
      <c r="C25" s="108"/>
      <c r="D25" s="105"/>
      <c r="E25" s="323"/>
      <c r="F25" s="111"/>
      <c r="G25" s="325"/>
      <c r="H25" s="329"/>
      <c r="I25" s="330"/>
      <c r="J25" s="107"/>
      <c r="K25" s="102"/>
      <c r="L25" s="102"/>
      <c r="M25" s="102"/>
      <c r="N25" s="103"/>
    </row>
    <row r="26" spans="1:14" s="104" customFormat="1" ht="12" hidden="1" customHeight="1" x14ac:dyDescent="0.15">
      <c r="A26" s="99"/>
      <c r="B26" s="100"/>
      <c r="C26" s="108"/>
      <c r="D26" s="105"/>
      <c r="E26" s="333"/>
      <c r="F26" s="112"/>
      <c r="G26" s="325"/>
      <c r="H26" s="329"/>
      <c r="I26" s="330"/>
      <c r="J26" s="107"/>
      <c r="K26" s="102"/>
      <c r="L26" s="102"/>
      <c r="M26" s="102"/>
      <c r="N26" s="103"/>
    </row>
    <row r="27" spans="1:14" s="104" customFormat="1" ht="12" hidden="1" customHeight="1" x14ac:dyDescent="0.15">
      <c r="A27" s="99"/>
      <c r="B27" s="100"/>
      <c r="C27" s="108"/>
      <c r="D27" s="105"/>
      <c r="E27" s="333"/>
      <c r="F27" s="111"/>
      <c r="G27" s="325"/>
      <c r="H27" s="329"/>
      <c r="I27" s="330"/>
      <c r="J27" s="107"/>
      <c r="K27" s="102"/>
      <c r="L27" s="102"/>
      <c r="M27" s="102"/>
      <c r="N27" s="103"/>
    </row>
    <row r="28" spans="1:14" s="104" customFormat="1" ht="12" hidden="1" customHeight="1" x14ac:dyDescent="0.15">
      <c r="A28" s="99"/>
      <c r="B28" s="100"/>
      <c r="C28" s="108"/>
      <c r="D28" s="105"/>
      <c r="E28" s="333"/>
      <c r="F28" s="111"/>
      <c r="G28" s="325"/>
      <c r="H28" s="329"/>
      <c r="I28" s="330"/>
      <c r="J28" s="107"/>
      <c r="K28" s="102"/>
      <c r="L28" s="102"/>
      <c r="M28" s="102"/>
      <c r="N28" s="103"/>
    </row>
    <row r="29" spans="1:14" s="104" customFormat="1" ht="12" hidden="1" customHeight="1" x14ac:dyDescent="0.15">
      <c r="A29" s="99"/>
      <c r="B29" s="100"/>
      <c r="C29" s="108"/>
      <c r="D29" s="105"/>
      <c r="E29" s="333"/>
      <c r="F29" s="111"/>
      <c r="G29" s="326"/>
      <c r="H29" s="329"/>
      <c r="I29" s="330"/>
      <c r="J29" s="107"/>
      <c r="K29" s="102"/>
      <c r="L29" s="102"/>
      <c r="M29" s="102"/>
      <c r="N29" s="103"/>
    </row>
    <row r="30" spans="1:14" s="104" customFormat="1" ht="12" hidden="1" customHeight="1" x14ac:dyDescent="0.15">
      <c r="A30" s="99"/>
      <c r="B30" s="100"/>
      <c r="C30" s="108"/>
      <c r="D30" s="105"/>
      <c r="E30" s="334"/>
      <c r="F30" s="111"/>
      <c r="G30" s="324"/>
      <c r="H30" s="329"/>
      <c r="I30" s="330"/>
      <c r="J30" s="107"/>
      <c r="K30" s="102"/>
      <c r="L30" s="102"/>
      <c r="M30" s="102"/>
      <c r="N30" s="103"/>
    </row>
    <row r="31" spans="1:14" s="104" customFormat="1" ht="12" hidden="1" customHeight="1" x14ac:dyDescent="0.15">
      <c r="A31" s="99"/>
      <c r="B31" s="100"/>
      <c r="C31" s="108"/>
      <c r="D31" s="105"/>
      <c r="E31" s="333"/>
      <c r="F31" s="111"/>
      <c r="G31" s="325"/>
      <c r="H31" s="329"/>
      <c r="I31" s="330"/>
      <c r="J31" s="107"/>
      <c r="K31" s="102"/>
      <c r="L31" s="102"/>
      <c r="M31" s="102"/>
      <c r="N31" s="103"/>
    </row>
    <row r="32" spans="1:14" s="104" customFormat="1" ht="12" hidden="1" customHeight="1" x14ac:dyDescent="0.15">
      <c r="A32" s="99"/>
      <c r="B32" s="100"/>
      <c r="C32" s="108"/>
      <c r="D32" s="105"/>
      <c r="E32" s="333"/>
      <c r="F32" s="111"/>
      <c r="G32" s="325"/>
      <c r="H32" s="329"/>
      <c r="I32" s="330"/>
      <c r="J32" s="107"/>
      <c r="K32" s="102"/>
      <c r="L32" s="102"/>
      <c r="M32" s="102"/>
      <c r="N32" s="103"/>
    </row>
    <row r="33" spans="1:14" s="104" customFormat="1" ht="12" hidden="1" customHeight="1" x14ac:dyDescent="0.15">
      <c r="A33" s="99"/>
      <c r="B33" s="100"/>
      <c r="C33" s="108"/>
      <c r="D33" s="105"/>
      <c r="E33" s="333"/>
      <c r="F33" s="112"/>
      <c r="G33" s="325"/>
      <c r="H33" s="329"/>
      <c r="I33" s="330"/>
      <c r="J33" s="107"/>
      <c r="K33" s="102"/>
      <c r="L33" s="102"/>
      <c r="M33" s="102"/>
      <c r="N33" s="103"/>
    </row>
    <row r="34" spans="1:14" s="104" customFormat="1" ht="12" hidden="1" customHeight="1" x14ac:dyDescent="0.15">
      <c r="A34" s="99"/>
      <c r="B34" s="100"/>
      <c r="C34" s="108"/>
      <c r="D34" s="105"/>
      <c r="E34" s="333"/>
      <c r="F34" s="111"/>
      <c r="G34" s="325"/>
      <c r="H34" s="329"/>
      <c r="I34" s="330"/>
      <c r="J34" s="107"/>
      <c r="K34" s="102"/>
      <c r="L34" s="102"/>
      <c r="M34" s="102"/>
      <c r="N34" s="103"/>
    </row>
    <row r="35" spans="1:14" s="104" customFormat="1" ht="12" hidden="1" customHeight="1" x14ac:dyDescent="0.15">
      <c r="A35" s="99"/>
      <c r="B35" s="100"/>
      <c r="C35" s="108"/>
      <c r="D35" s="105"/>
      <c r="E35" s="333"/>
      <c r="F35" s="111"/>
      <c r="G35" s="325"/>
      <c r="H35" s="329"/>
      <c r="I35" s="330"/>
      <c r="J35" s="107"/>
      <c r="K35" s="102"/>
      <c r="L35" s="102"/>
      <c r="M35" s="102"/>
      <c r="N35" s="103"/>
    </row>
    <row r="36" spans="1:14" s="104" customFormat="1" ht="12" hidden="1" customHeight="1" x14ac:dyDescent="0.15">
      <c r="A36" s="99"/>
      <c r="B36" s="100"/>
      <c r="C36" s="108"/>
      <c r="D36" s="105"/>
      <c r="E36" s="333"/>
      <c r="F36" s="111"/>
      <c r="G36" s="326"/>
      <c r="H36" s="329"/>
      <c r="I36" s="330"/>
      <c r="J36" s="107"/>
      <c r="K36" s="102"/>
      <c r="L36" s="102"/>
      <c r="M36" s="102"/>
      <c r="N36" s="103"/>
    </row>
    <row r="37" spans="1:14" s="104" customFormat="1" ht="12" hidden="1" customHeight="1" x14ac:dyDescent="0.15">
      <c r="A37" s="99"/>
      <c r="B37" s="100"/>
      <c r="C37" s="108"/>
      <c r="D37" s="105"/>
      <c r="E37" s="334"/>
      <c r="F37" s="111"/>
      <c r="G37" s="324"/>
      <c r="H37" s="329"/>
      <c r="I37" s="330"/>
      <c r="J37" s="107"/>
      <c r="K37" s="102"/>
      <c r="L37" s="102"/>
      <c r="M37" s="102"/>
      <c r="N37" s="103"/>
    </row>
    <row r="38" spans="1:14" s="104" customFormat="1" ht="12" hidden="1" customHeight="1" x14ac:dyDescent="0.15">
      <c r="A38" s="99"/>
      <c r="B38" s="100"/>
      <c r="C38" s="108"/>
      <c r="D38" s="105"/>
      <c r="E38" s="333"/>
      <c r="F38" s="111"/>
      <c r="G38" s="325"/>
      <c r="H38" s="329"/>
      <c r="I38" s="330"/>
      <c r="J38" s="107"/>
      <c r="K38" s="102"/>
      <c r="L38" s="102"/>
      <c r="M38" s="102"/>
      <c r="N38" s="103"/>
    </row>
    <row r="39" spans="1:14" s="104" customFormat="1" ht="12" hidden="1" customHeight="1" x14ac:dyDescent="0.15">
      <c r="A39" s="99"/>
      <c r="B39" s="100"/>
      <c r="C39" s="108"/>
      <c r="D39" s="105"/>
      <c r="E39" s="333"/>
      <c r="F39" s="111"/>
      <c r="G39" s="325"/>
      <c r="H39" s="329"/>
      <c r="I39" s="330"/>
      <c r="J39" s="107"/>
      <c r="K39" s="102"/>
      <c r="L39" s="102"/>
      <c r="M39" s="102"/>
      <c r="N39" s="103"/>
    </row>
    <row r="40" spans="1:14" s="104" customFormat="1" ht="12" hidden="1" customHeight="1" x14ac:dyDescent="0.15">
      <c r="A40" s="99"/>
      <c r="B40" s="100"/>
      <c r="C40" s="108"/>
      <c r="D40" s="105"/>
      <c r="E40" s="333"/>
      <c r="F40" s="112"/>
      <c r="G40" s="325"/>
      <c r="H40" s="329"/>
      <c r="I40" s="330"/>
      <c r="J40" s="107"/>
      <c r="K40" s="102"/>
      <c r="L40" s="102"/>
      <c r="M40" s="102"/>
      <c r="N40" s="103"/>
    </row>
    <row r="41" spans="1:14" s="104" customFormat="1" ht="12" hidden="1" customHeight="1" x14ac:dyDescent="0.15">
      <c r="A41" s="99"/>
      <c r="B41" s="100"/>
      <c r="C41" s="108"/>
      <c r="D41" s="105"/>
      <c r="E41" s="333"/>
      <c r="F41" s="111"/>
      <c r="G41" s="325"/>
      <c r="H41" s="329"/>
      <c r="I41" s="330"/>
      <c r="J41" s="107"/>
      <c r="K41" s="102"/>
      <c r="L41" s="102"/>
      <c r="M41" s="102"/>
      <c r="N41" s="103"/>
    </row>
    <row r="42" spans="1:14" s="104" customFormat="1" ht="12" hidden="1" customHeight="1" x14ac:dyDescent="0.15">
      <c r="A42" s="99"/>
      <c r="B42" s="100"/>
      <c r="C42" s="108"/>
      <c r="D42" s="105"/>
      <c r="E42" s="333"/>
      <c r="F42" s="111"/>
      <c r="G42" s="325"/>
      <c r="H42" s="329"/>
      <c r="I42" s="330"/>
      <c r="J42" s="107"/>
      <c r="K42" s="102"/>
      <c r="L42" s="102"/>
      <c r="M42" s="102"/>
      <c r="N42" s="103"/>
    </row>
    <row r="43" spans="1:14" s="104" customFormat="1" ht="12" hidden="1" customHeight="1" x14ac:dyDescent="0.15">
      <c r="A43" s="99"/>
      <c r="B43" s="100"/>
      <c r="C43" s="108"/>
      <c r="D43" s="105"/>
      <c r="E43" s="333"/>
      <c r="F43" s="111"/>
      <c r="G43" s="325"/>
      <c r="H43" s="329"/>
      <c r="I43" s="330"/>
      <c r="J43" s="107"/>
      <c r="K43" s="102"/>
      <c r="L43" s="102"/>
      <c r="M43" s="102"/>
      <c r="N43" s="103"/>
    </row>
    <row r="44" spans="1:14" s="104" customFormat="1" ht="12" hidden="1" customHeight="1" x14ac:dyDescent="0.15">
      <c r="A44" s="99"/>
      <c r="B44" s="100"/>
      <c r="C44" s="108"/>
      <c r="D44" s="105"/>
      <c r="E44" s="333"/>
      <c r="F44" s="111"/>
      <c r="G44" s="326"/>
      <c r="H44" s="329"/>
      <c r="I44" s="330"/>
      <c r="J44" s="107"/>
      <c r="K44" s="102"/>
      <c r="L44" s="102"/>
      <c r="M44" s="102"/>
      <c r="N44" s="103"/>
    </row>
    <row r="45" spans="1:14" s="104" customFormat="1" ht="12" hidden="1" customHeight="1" x14ac:dyDescent="0.15">
      <c r="A45" s="99"/>
      <c r="B45" s="100"/>
      <c r="C45" s="108"/>
      <c r="D45" s="105"/>
      <c r="E45" s="334"/>
      <c r="F45" s="111"/>
      <c r="G45" s="324"/>
      <c r="H45" s="329"/>
      <c r="I45" s="330"/>
      <c r="J45" s="107"/>
      <c r="K45" s="102"/>
      <c r="L45" s="102"/>
      <c r="M45" s="102"/>
      <c r="N45" s="103"/>
    </row>
    <row r="46" spans="1:14" s="104" customFormat="1" ht="12" hidden="1" customHeight="1" x14ac:dyDescent="0.15">
      <c r="A46" s="99"/>
      <c r="B46" s="100"/>
      <c r="C46" s="108"/>
      <c r="D46" s="105"/>
      <c r="E46" s="333"/>
      <c r="F46" s="111"/>
      <c r="G46" s="325"/>
      <c r="H46" s="329"/>
      <c r="I46" s="330"/>
      <c r="J46" s="107"/>
      <c r="K46" s="102"/>
      <c r="L46" s="102"/>
      <c r="M46" s="102"/>
      <c r="N46" s="103"/>
    </row>
    <row r="47" spans="1:14" s="104" customFormat="1" ht="12" hidden="1" customHeight="1" x14ac:dyDescent="0.15">
      <c r="A47" s="99"/>
      <c r="B47" s="100"/>
      <c r="C47" s="108"/>
      <c r="D47" s="105"/>
      <c r="E47" s="335"/>
      <c r="F47" s="111"/>
      <c r="G47" s="325"/>
      <c r="H47" s="329"/>
      <c r="I47" s="330"/>
      <c r="J47" s="107"/>
      <c r="K47" s="102"/>
      <c r="L47" s="102"/>
      <c r="M47" s="102"/>
      <c r="N47" s="103"/>
    </row>
    <row r="48" spans="1:14" s="104" customFormat="1" ht="12" hidden="1" customHeight="1" x14ac:dyDescent="0.15">
      <c r="A48" s="99"/>
      <c r="B48" s="100"/>
      <c r="C48" s="108"/>
      <c r="D48" s="105"/>
      <c r="E48" s="336"/>
      <c r="F48" s="112"/>
      <c r="G48" s="325"/>
      <c r="H48" s="329"/>
      <c r="I48" s="330"/>
      <c r="J48" s="107"/>
      <c r="K48" s="102"/>
      <c r="L48" s="102"/>
      <c r="M48" s="102"/>
      <c r="N48" s="103"/>
    </row>
    <row r="49" spans="1:14" s="104" customFormat="1" ht="12" hidden="1" customHeight="1" x14ac:dyDescent="0.15">
      <c r="A49" s="99"/>
      <c r="B49" s="100"/>
      <c r="C49" s="108"/>
      <c r="D49" s="105"/>
      <c r="E49" s="336"/>
      <c r="F49" s="111"/>
      <c r="G49" s="325"/>
      <c r="H49" s="329"/>
      <c r="I49" s="330"/>
      <c r="J49" s="107"/>
      <c r="K49" s="102"/>
      <c r="L49" s="102"/>
      <c r="M49" s="102"/>
      <c r="N49" s="103"/>
    </row>
    <row r="50" spans="1:14" s="104" customFormat="1" ht="12" hidden="1" customHeight="1" x14ac:dyDescent="0.15">
      <c r="A50" s="99"/>
      <c r="B50" s="100"/>
      <c r="C50" s="108"/>
      <c r="D50" s="105"/>
      <c r="E50" s="336"/>
      <c r="F50" s="111"/>
      <c r="G50" s="325"/>
      <c r="H50" s="329"/>
      <c r="I50" s="330"/>
      <c r="J50" s="107"/>
      <c r="K50" s="102"/>
      <c r="L50" s="102"/>
      <c r="M50" s="102"/>
      <c r="N50" s="103"/>
    </row>
    <row r="51" spans="1:14" s="104" customFormat="1" ht="12" hidden="1" customHeight="1" x14ac:dyDescent="0.15">
      <c r="A51" s="99"/>
      <c r="B51" s="100"/>
      <c r="C51" s="108"/>
      <c r="D51" s="105"/>
      <c r="E51" s="336"/>
      <c r="F51" s="111"/>
      <c r="G51" s="326"/>
      <c r="H51" s="331"/>
      <c r="I51" s="332"/>
      <c r="J51" s="107"/>
      <c r="K51" s="102"/>
      <c r="L51" s="102"/>
      <c r="M51" s="102"/>
      <c r="N51" s="103"/>
    </row>
    <row r="52" spans="1:14" s="104" customFormat="1" ht="12" hidden="1" customHeight="1" x14ac:dyDescent="0.15">
      <c r="A52" s="99"/>
      <c r="B52" s="100"/>
      <c r="C52" s="103"/>
      <c r="D52" s="103"/>
      <c r="E52" s="103"/>
      <c r="F52" s="103"/>
      <c r="G52" s="103"/>
      <c r="H52" s="103"/>
      <c r="I52" s="103"/>
      <c r="J52" s="107"/>
      <c r="K52" s="102"/>
      <c r="L52" s="102"/>
      <c r="M52" s="102"/>
      <c r="N52" s="103"/>
    </row>
    <row r="53" spans="1:14" s="104" customFormat="1" ht="12" hidden="1" customHeight="1" x14ac:dyDescent="0.15">
      <c r="A53" s="99"/>
      <c r="B53" s="100"/>
      <c r="C53" s="103"/>
      <c r="D53" s="103"/>
      <c r="E53" s="103"/>
      <c r="F53" s="103"/>
      <c r="G53" s="103"/>
      <c r="H53" s="103"/>
      <c r="I53" s="103"/>
      <c r="J53" s="107"/>
      <c r="K53" s="102"/>
      <c r="L53" s="102"/>
      <c r="M53" s="102"/>
      <c r="N53" s="103"/>
    </row>
    <row r="54" spans="1:14" s="104" customFormat="1" ht="12" hidden="1" customHeight="1" x14ac:dyDescent="0.15">
      <c r="A54" s="99"/>
      <c r="B54" s="102"/>
      <c r="C54" s="103"/>
      <c r="D54" s="113"/>
      <c r="E54" s="103"/>
      <c r="F54" s="103"/>
      <c r="G54" s="103"/>
      <c r="H54" s="103"/>
      <c r="I54" s="103"/>
      <c r="J54" s="102"/>
      <c r="K54" s="102"/>
      <c r="L54" s="102"/>
      <c r="M54" s="102"/>
      <c r="N54" s="102"/>
    </row>
    <row r="55" spans="1:14" s="67" customFormat="1" ht="12" customHeight="1" x14ac:dyDescent="0.15">
      <c r="A55" s="35"/>
      <c r="B55" s="68"/>
      <c r="C55" s="22"/>
      <c r="D55" s="22"/>
      <c r="E55" s="22"/>
      <c r="F55" s="22"/>
      <c r="G55" s="22"/>
      <c r="H55" s="22"/>
      <c r="I55" s="22"/>
      <c r="J55" s="68"/>
      <c r="K55" s="68"/>
      <c r="L55" s="68"/>
      <c r="M55" s="68"/>
      <c r="N55" s="68"/>
    </row>
    <row r="56" spans="1:14" s="67" customFormat="1" ht="12" customHeight="1" x14ac:dyDescent="0.15">
      <c r="A56" s="35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1:14" s="67" customFormat="1" ht="12" customHeight="1" x14ac:dyDescent="0.15">
      <c r="A57" s="35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s="67" customFormat="1" ht="12" customHeight="1" x14ac:dyDescent="0.15">
      <c r="A58" s="35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</row>
  </sheetData>
  <mergeCells count="23">
    <mergeCell ref="E23:E25"/>
    <mergeCell ref="G23:G29"/>
    <mergeCell ref="H23:I51"/>
    <mergeCell ref="E26:E29"/>
    <mergeCell ref="E30:E31"/>
    <mergeCell ref="E45:E46"/>
    <mergeCell ref="G45:G51"/>
    <mergeCell ref="G30:G36"/>
    <mergeCell ref="E32:E36"/>
    <mergeCell ref="E37:E38"/>
    <mergeCell ref="G37:G44"/>
    <mergeCell ref="E39:E44"/>
    <mergeCell ref="E47:E51"/>
    <mergeCell ref="H18:I18"/>
    <mergeCell ref="H19:I19"/>
    <mergeCell ref="E20:E22"/>
    <mergeCell ref="G20:G22"/>
    <mergeCell ref="H20:I22"/>
    <mergeCell ref="C15:H15"/>
    <mergeCell ref="A1:B2"/>
    <mergeCell ref="D12:H12"/>
    <mergeCell ref="D14:H14"/>
    <mergeCell ref="D13:I13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62"/>
  <sheetViews>
    <sheetView view="pageBreakPreview" zoomScaleSheetLayoutView="100" workbookViewId="0">
      <selection activeCell="N27" sqref="N27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337" t="s">
        <v>33</v>
      </c>
      <c r="C1" s="337"/>
      <c r="D1" s="337"/>
      <c r="E1" s="337"/>
      <c r="F1" s="337"/>
      <c r="G1" s="337"/>
    </row>
    <row r="2" spans="2:7" s="17" customFormat="1" x14ac:dyDescent="0.2">
      <c r="B2" s="16"/>
    </row>
    <row r="3" spans="2:7" s="17" customFormat="1" x14ac:dyDescent="0.2">
      <c r="B3" s="19" t="s">
        <v>34</v>
      </c>
    </row>
    <row r="4" spans="2:7" s="17" customFormat="1" x14ac:dyDescent="0.2">
      <c r="B4" s="19"/>
      <c r="C4" s="20" t="s">
        <v>52</v>
      </c>
    </row>
    <row r="5" spans="2:7" s="17" customFormat="1" x14ac:dyDescent="0.2">
      <c r="B5" s="19"/>
      <c r="C5" s="45" t="s">
        <v>53</v>
      </c>
    </row>
    <row r="6" spans="2:7" x14ac:dyDescent="0.2">
      <c r="D6" s="1" t="s">
        <v>54</v>
      </c>
      <c r="E6" s="1" t="s">
        <v>55</v>
      </c>
    </row>
    <row r="7" spans="2:7" x14ac:dyDescent="0.2">
      <c r="D7" s="1" t="s">
        <v>56</v>
      </c>
      <c r="E7" s="1" t="s">
        <v>74</v>
      </c>
    </row>
    <row r="8" spans="2:7" x14ac:dyDescent="0.2">
      <c r="E8" s="20" t="s">
        <v>75</v>
      </c>
    </row>
    <row r="9" spans="2:7" x14ac:dyDescent="0.2">
      <c r="E9" s="20" t="s">
        <v>78</v>
      </c>
    </row>
    <row r="10" spans="2:7" x14ac:dyDescent="0.2">
      <c r="E10" s="1" t="s">
        <v>79</v>
      </c>
    </row>
    <row r="11" spans="2:7" x14ac:dyDescent="0.2">
      <c r="E11" s="20" t="s">
        <v>76</v>
      </c>
    </row>
    <row r="12" spans="2:7" x14ac:dyDescent="0.2">
      <c r="E12" s="20" t="s">
        <v>77</v>
      </c>
    </row>
    <row r="14" spans="2:7" x14ac:dyDescent="0.2">
      <c r="E14" s="2" t="s">
        <v>25</v>
      </c>
      <c r="F14" s="2" t="s">
        <v>26</v>
      </c>
      <c r="G14" s="2" t="s">
        <v>27</v>
      </c>
    </row>
    <row r="15" spans="2:7" x14ac:dyDescent="0.2">
      <c r="E15" s="3" t="s">
        <v>12</v>
      </c>
      <c r="F15" s="4" t="s">
        <v>240</v>
      </c>
      <c r="G15" s="15" t="s">
        <v>28</v>
      </c>
    </row>
    <row r="16" spans="2:7" x14ac:dyDescent="0.2">
      <c r="E16" s="5" t="s">
        <v>13</v>
      </c>
      <c r="F16" s="4" t="s">
        <v>241</v>
      </c>
      <c r="G16" s="15" t="s">
        <v>242</v>
      </c>
    </row>
    <row r="17" spans="2:7" x14ac:dyDescent="0.2">
      <c r="E17" s="6" t="s">
        <v>14</v>
      </c>
      <c r="F17" s="7" t="s">
        <v>243</v>
      </c>
      <c r="G17" s="15" t="s">
        <v>242</v>
      </c>
    </row>
    <row r="18" spans="2:7" x14ac:dyDescent="0.2">
      <c r="E18" s="8" t="s">
        <v>15</v>
      </c>
      <c r="F18" s="7" t="s">
        <v>244</v>
      </c>
      <c r="G18" s="15" t="s">
        <v>28</v>
      </c>
    </row>
    <row r="19" spans="2:7" x14ac:dyDescent="0.2">
      <c r="E19" s="9" t="s">
        <v>16</v>
      </c>
      <c r="F19" s="7" t="s">
        <v>245</v>
      </c>
      <c r="G19" s="15" t="s">
        <v>28</v>
      </c>
    </row>
    <row r="20" spans="2:7" x14ac:dyDescent="0.2">
      <c r="E20" s="10" t="s">
        <v>17</v>
      </c>
      <c r="F20" s="7" t="s">
        <v>246</v>
      </c>
      <c r="G20" s="15" t="s">
        <v>242</v>
      </c>
    </row>
    <row r="21" spans="2:7" x14ac:dyDescent="0.2">
      <c r="E21" s="11" t="s">
        <v>18</v>
      </c>
      <c r="F21" s="7" t="s">
        <v>247</v>
      </c>
      <c r="G21" s="15" t="s">
        <v>242</v>
      </c>
    </row>
    <row r="22" spans="2:7" x14ac:dyDescent="0.2">
      <c r="E22" s="12" t="s">
        <v>19</v>
      </c>
      <c r="F22" s="7" t="s">
        <v>20</v>
      </c>
      <c r="G22" s="15" t="s">
        <v>242</v>
      </c>
    </row>
    <row r="23" spans="2:7" x14ac:dyDescent="0.2">
      <c r="E23" s="13" t="s">
        <v>21</v>
      </c>
      <c r="F23" s="7" t="s">
        <v>22</v>
      </c>
      <c r="G23" s="15" t="s">
        <v>242</v>
      </c>
    </row>
    <row r="24" spans="2:7" x14ac:dyDescent="0.2">
      <c r="E24" s="14" t="s">
        <v>23</v>
      </c>
      <c r="F24" s="7" t="s">
        <v>24</v>
      </c>
      <c r="G24" s="15" t="s">
        <v>242</v>
      </c>
    </row>
    <row r="26" spans="2:7" s="18" customFormat="1" ht="15.75" customHeight="1" x14ac:dyDescent="0.25">
      <c r="D26" s="18" t="s">
        <v>57</v>
      </c>
      <c r="E26" s="18" t="s">
        <v>58</v>
      </c>
    </row>
    <row r="27" spans="2:7" ht="200.25" customHeight="1" x14ac:dyDescent="0.2">
      <c r="E27" s="338" t="s">
        <v>29</v>
      </c>
      <c r="F27" s="339"/>
      <c r="G27" s="340"/>
    </row>
    <row r="29" spans="2:7" x14ac:dyDescent="0.2">
      <c r="B29" s="19" t="s">
        <v>35</v>
      </c>
    </row>
    <row r="30" spans="2:7" x14ac:dyDescent="0.2">
      <c r="B30" s="19"/>
      <c r="C30" s="20" t="s">
        <v>68</v>
      </c>
    </row>
    <row r="31" spans="2:7" x14ac:dyDescent="0.2">
      <c r="B31" s="19"/>
      <c r="C31" s="20" t="s">
        <v>53</v>
      </c>
    </row>
    <row r="32" spans="2:7" x14ac:dyDescent="0.2">
      <c r="D32" s="1" t="s">
        <v>54</v>
      </c>
      <c r="E32" s="1" t="s">
        <v>59</v>
      </c>
    </row>
    <row r="33" spans="2:5" x14ac:dyDescent="0.2">
      <c r="D33" s="1" t="s">
        <v>56</v>
      </c>
      <c r="E33" s="1" t="s">
        <v>60</v>
      </c>
    </row>
    <row r="34" spans="2:5" x14ac:dyDescent="0.2">
      <c r="D34" s="1" t="s">
        <v>57</v>
      </c>
      <c r="E34" s="1" t="s">
        <v>80</v>
      </c>
    </row>
    <row r="35" spans="2:5" x14ac:dyDescent="0.2">
      <c r="E35" s="1" t="s">
        <v>81</v>
      </c>
    </row>
    <row r="37" spans="2:5" x14ac:dyDescent="0.2">
      <c r="B37" s="19" t="s">
        <v>51</v>
      </c>
    </row>
    <row r="38" spans="2:5" x14ac:dyDescent="0.2">
      <c r="B38" s="19"/>
      <c r="C38" s="20" t="s">
        <v>69</v>
      </c>
    </row>
    <row r="39" spans="2:5" x14ac:dyDescent="0.2">
      <c r="C39" s="20" t="s">
        <v>53</v>
      </c>
    </row>
    <row r="40" spans="2:5" x14ac:dyDescent="0.2">
      <c r="D40" s="1" t="s">
        <v>54</v>
      </c>
      <c r="E40" s="1" t="s">
        <v>82</v>
      </c>
    </row>
    <row r="41" spans="2:5" x14ac:dyDescent="0.2">
      <c r="D41" s="1" t="s">
        <v>56</v>
      </c>
      <c r="E41" s="1" t="s">
        <v>61</v>
      </c>
    </row>
    <row r="42" spans="2:5" x14ac:dyDescent="0.2">
      <c r="D42" s="1" t="s">
        <v>57</v>
      </c>
      <c r="E42" s="1" t="s">
        <v>83</v>
      </c>
    </row>
    <row r="43" spans="2:5" x14ac:dyDescent="0.2">
      <c r="E43" s="1" t="s">
        <v>84</v>
      </c>
    </row>
    <row r="45" spans="2:5" x14ac:dyDescent="0.2">
      <c r="B45" s="19" t="s">
        <v>64</v>
      </c>
    </row>
    <row r="46" spans="2:5" x14ac:dyDescent="0.2">
      <c r="B46" s="19"/>
      <c r="C46" s="20" t="s">
        <v>62</v>
      </c>
    </row>
    <row r="47" spans="2:5" x14ac:dyDescent="0.2">
      <c r="C47" s="20" t="s">
        <v>53</v>
      </c>
    </row>
    <row r="48" spans="2:5" x14ac:dyDescent="0.2">
      <c r="D48" s="1" t="s">
        <v>54</v>
      </c>
      <c r="E48" s="1" t="s">
        <v>63</v>
      </c>
    </row>
    <row r="49" spans="2:5" x14ac:dyDescent="0.2">
      <c r="D49" s="1" t="s">
        <v>56</v>
      </c>
      <c r="E49" s="1" t="s">
        <v>72</v>
      </c>
    </row>
    <row r="50" spans="2:5" x14ac:dyDescent="0.2">
      <c r="D50" s="1" t="s">
        <v>57</v>
      </c>
      <c r="E50" s="1" t="s">
        <v>73</v>
      </c>
    </row>
    <row r="52" spans="2:5" x14ac:dyDescent="0.2">
      <c r="B52" s="19" t="s">
        <v>65</v>
      </c>
    </row>
    <row r="53" spans="2:5" x14ac:dyDescent="0.2">
      <c r="B53" s="19"/>
      <c r="C53" s="20" t="s">
        <v>66</v>
      </c>
    </row>
    <row r="54" spans="2:5" x14ac:dyDescent="0.2">
      <c r="C54" s="20" t="s">
        <v>53</v>
      </c>
    </row>
    <row r="55" spans="2:5" x14ac:dyDescent="0.2">
      <c r="D55" s="1" t="s">
        <v>54</v>
      </c>
      <c r="E55" s="1" t="s">
        <v>85</v>
      </c>
    </row>
    <row r="56" spans="2:5" x14ac:dyDescent="0.2">
      <c r="E56" s="1" t="s">
        <v>86</v>
      </c>
    </row>
    <row r="57" spans="2:5" x14ac:dyDescent="0.2">
      <c r="D57" s="1" t="s">
        <v>56</v>
      </c>
      <c r="E57" s="1" t="s">
        <v>87</v>
      </c>
    </row>
    <row r="58" spans="2:5" x14ac:dyDescent="0.2">
      <c r="E58" s="1" t="s">
        <v>88</v>
      </c>
    </row>
    <row r="60" spans="2:5" x14ac:dyDescent="0.2">
      <c r="B60" s="19" t="s">
        <v>67</v>
      </c>
    </row>
    <row r="61" spans="2:5" x14ac:dyDescent="0.2">
      <c r="B61" s="19"/>
      <c r="C61" s="20" t="s">
        <v>70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Hoang Vu</dc:creator>
  <cp:lastModifiedBy>Phan Thanh Hoàng Vũ</cp:lastModifiedBy>
  <cp:lastPrinted>2010-04-13T02:26:58Z</cp:lastPrinted>
  <dcterms:created xsi:type="dcterms:W3CDTF">2010-03-29T08:12:10Z</dcterms:created>
  <dcterms:modified xsi:type="dcterms:W3CDTF">2017-11-01T09:49:08Z</dcterms:modified>
</cp:coreProperties>
</file>