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10050"/>
  </bookViews>
  <sheets>
    <sheet name="Report" sheetId="1" r:id="rId1"/>
  </sheets>
  <definedNames>
    <definedName name="_xlnm.Print_Area" localSheetId="0">Report!$A$1:$R$76</definedName>
  </definedNames>
  <calcPr calcId="124519"/>
</workbook>
</file>

<file path=xl/calcChain.xml><?xml version="1.0" encoding="utf-8"?>
<calcChain xmlns="http://schemas.openxmlformats.org/spreadsheetml/2006/main">
  <c r="C14" i="1"/>
  <c r="L35" l="1"/>
  <c r="L34"/>
  <c r="E70"/>
  <c r="I70"/>
  <c r="H70"/>
  <c r="G70"/>
  <c r="F70"/>
  <c r="I67"/>
  <c r="H67"/>
  <c r="G67"/>
  <c r="F67"/>
  <c r="E67"/>
  <c r="I64"/>
  <c r="H64"/>
  <c r="G64"/>
  <c r="F64"/>
  <c r="E64"/>
  <c r="I61"/>
  <c r="H61"/>
  <c r="G61"/>
  <c r="F61"/>
  <c r="E61"/>
  <c r="I58"/>
  <c r="H58"/>
  <c r="G58"/>
  <c r="F58"/>
  <c r="E58"/>
  <c r="I55"/>
  <c r="H55"/>
  <c r="G55"/>
  <c r="F55"/>
  <c r="E55"/>
  <c r="I52"/>
  <c r="H52"/>
  <c r="G52"/>
  <c r="F52"/>
  <c r="E52"/>
  <c r="I49"/>
  <c r="H49"/>
  <c r="G49"/>
  <c r="F49"/>
  <c r="E49"/>
  <c r="I46"/>
  <c r="H46"/>
  <c r="G46"/>
  <c r="F46"/>
  <c r="E46"/>
  <c r="I43"/>
  <c r="H43"/>
  <c r="G43"/>
  <c r="F43"/>
  <c r="E43"/>
  <c r="I40"/>
  <c r="H40"/>
  <c r="G40"/>
  <c r="F40"/>
  <c r="E40"/>
  <c r="I35"/>
  <c r="H35"/>
  <c r="G35"/>
  <c r="F35"/>
  <c r="E35"/>
  <c r="I32"/>
  <c r="H32"/>
  <c r="G32"/>
  <c r="F32"/>
  <c r="E32"/>
  <c r="I29"/>
  <c r="H29"/>
  <c r="G29"/>
  <c r="F29"/>
  <c r="E29"/>
  <c r="I26"/>
  <c r="H26"/>
  <c r="G26"/>
  <c r="F26"/>
  <c r="E26"/>
  <c r="I23"/>
  <c r="H23"/>
  <c r="G23"/>
  <c r="F23"/>
  <c r="E23"/>
  <c r="G20"/>
  <c r="F20"/>
  <c r="E20"/>
  <c r="I20"/>
  <c r="H20"/>
  <c r="P18"/>
</calcChain>
</file>

<file path=xl/sharedStrings.xml><?xml version="1.0" encoding="utf-8"?>
<sst xmlns="http://schemas.openxmlformats.org/spreadsheetml/2006/main" count="98" uniqueCount="96">
  <si>
    <t>CLASS PERFORMMANCE</t>
  </si>
  <si>
    <t>Thể hiện học tập trong lớp</t>
  </si>
  <si>
    <t>Class participation</t>
  </si>
  <si>
    <t>Tham gia hoạt động lớp</t>
  </si>
  <si>
    <t>Attentiveness in class</t>
  </si>
  <si>
    <t>Chăm chú nghe giảng</t>
  </si>
  <si>
    <t>Pair/Group work activities</t>
  </si>
  <si>
    <t>Làm việc theo đội nhóm</t>
  </si>
  <si>
    <t>Comprehension</t>
  </si>
  <si>
    <t>Tiếp thu bài</t>
  </si>
  <si>
    <t>In-class exercises</t>
  </si>
  <si>
    <t>Làm bài trong lớp</t>
  </si>
  <si>
    <t>ACADEMIC ACHIEVEMENT</t>
  </si>
  <si>
    <t>Kết quả học tập</t>
  </si>
  <si>
    <t>Ability to learn vocabulary</t>
  </si>
  <si>
    <t>Học thuộc từ mới</t>
  </si>
  <si>
    <t>Vocabulary</t>
  </si>
  <si>
    <t>Vốn từ vựng</t>
  </si>
  <si>
    <t>Ability to learn grammar</t>
  </si>
  <si>
    <t>Nắm vững văn phạm</t>
  </si>
  <si>
    <t>Speaking Skills</t>
  </si>
  <si>
    <t>Kỹ năng nói</t>
  </si>
  <si>
    <t>Pronunciation</t>
  </si>
  <si>
    <t>Khả năng phát âm</t>
  </si>
  <si>
    <t>Fluency</t>
  </si>
  <si>
    <t>Khả năng diễn đạt lưu loát</t>
  </si>
  <si>
    <t>Speech ability in public</t>
  </si>
  <si>
    <t>Tự tin nói trước đám đông</t>
  </si>
  <si>
    <t>Response ability to teacher's questions</t>
  </si>
  <si>
    <t>Phản xạ đối với câu hỏi của giáo viên</t>
  </si>
  <si>
    <t>Writing skills</t>
  </si>
  <si>
    <t>Kỹ năng viết</t>
  </si>
  <si>
    <t>Reading skills</t>
  </si>
  <si>
    <t>Kỹ năng đọc</t>
  </si>
  <si>
    <t>Listen skills</t>
  </si>
  <si>
    <t>Kỹ năng nghe</t>
  </si>
  <si>
    <t>A</t>
  </si>
  <si>
    <t>B</t>
  </si>
  <si>
    <t>D</t>
  </si>
  <si>
    <t>E</t>
  </si>
  <si>
    <t>SCORES</t>
  </si>
  <si>
    <t xml:space="preserve">
</t>
  </si>
  <si>
    <t>(Điểm thi)</t>
  </si>
  <si>
    <t>Overall Assessment</t>
  </si>
  <si>
    <t>Nhận xét chung</t>
  </si>
  <si>
    <t>Parent's signature</t>
  </si>
  <si>
    <t>Chữ ký phụ huynh</t>
  </si>
  <si>
    <t>Parent's comment(s)</t>
  </si>
  <si>
    <t>Ý kiến phụ huynh (nếu có)</t>
  </si>
  <si>
    <t>Homework</t>
  </si>
  <si>
    <t>Làm bài tập về nhà</t>
  </si>
  <si>
    <t>(KẾT QUẢ HỌC TẬP CUỐI KHÓA)</t>
  </si>
  <si>
    <t>FINAL REPORT</t>
  </si>
  <si>
    <t>C</t>
  </si>
  <si>
    <t>ASTON</t>
  </si>
  <si>
    <r>
      <t xml:space="preserve">StudentID  </t>
    </r>
    <r>
      <rPr>
        <sz val="16"/>
        <color theme="1"/>
        <rFont val="Tahoma"/>
        <family val="2"/>
      </rPr>
      <t>(Mã học viên)</t>
    </r>
  </si>
  <si>
    <r>
      <rPr>
        <b/>
        <sz val="16"/>
        <color theme="1"/>
        <rFont val="Tahoma"/>
        <family val="2"/>
      </rPr>
      <t>Class Code</t>
    </r>
    <r>
      <rPr>
        <sz val="16"/>
        <color theme="1"/>
        <rFont val="Tahoma"/>
        <family val="2"/>
      </rPr>
      <t>(Mã lớp)</t>
    </r>
  </si>
  <si>
    <r>
      <t xml:space="preserve">Student Name  </t>
    </r>
    <r>
      <rPr>
        <sz val="16"/>
        <color theme="1"/>
        <rFont val="Tahoma"/>
        <family val="2"/>
      </rPr>
      <t>(Tên học viên)</t>
    </r>
  </si>
  <si>
    <r>
      <rPr>
        <b/>
        <sz val="16"/>
        <color theme="1"/>
        <rFont val="Tahoma"/>
        <family val="2"/>
      </rPr>
      <t>Teacher</t>
    </r>
    <r>
      <rPr>
        <sz val="16"/>
        <color theme="1"/>
        <rFont val="Tahoma"/>
        <family val="2"/>
      </rPr>
      <t xml:space="preserve"> (Giáo viên)</t>
    </r>
  </si>
  <si>
    <r>
      <rPr>
        <b/>
        <sz val="16"/>
        <color theme="1"/>
        <rFont val="Tahoma"/>
        <family val="2"/>
      </rPr>
      <t>Listening</t>
    </r>
    <r>
      <rPr>
        <sz val="16"/>
        <color theme="1"/>
        <rFont val="Tahoma"/>
        <family val="2"/>
      </rPr>
      <t xml:space="preserve">
Nghe</t>
    </r>
  </si>
  <si>
    <r>
      <rPr>
        <b/>
        <sz val="16"/>
        <color theme="1"/>
        <rFont val="Tahoma"/>
        <family val="2"/>
      </rPr>
      <t>Speaking</t>
    </r>
    <r>
      <rPr>
        <sz val="16"/>
        <color theme="1"/>
        <rFont val="Tahoma"/>
        <family val="2"/>
      </rPr>
      <t xml:space="preserve">
Nói</t>
    </r>
  </si>
  <si>
    <r>
      <rPr>
        <b/>
        <sz val="16"/>
        <color theme="1"/>
        <rFont val="Tahoma"/>
        <family val="2"/>
      </rPr>
      <t>Reading</t>
    </r>
    <r>
      <rPr>
        <sz val="16"/>
        <color theme="1"/>
        <rFont val="Tahoma"/>
        <family val="2"/>
      </rPr>
      <t xml:space="preserve">
Đọc</t>
    </r>
  </si>
  <si>
    <r>
      <rPr>
        <b/>
        <sz val="16"/>
        <color theme="1"/>
        <rFont val="Tahoma"/>
        <family val="2"/>
      </rPr>
      <t>Writing</t>
    </r>
    <r>
      <rPr>
        <sz val="16"/>
        <color theme="1"/>
        <rFont val="Tahoma"/>
        <family val="2"/>
      </rPr>
      <t xml:space="preserve">
Viết</t>
    </r>
  </si>
  <si>
    <t>&amp;=Student.StudentID(optional)</t>
  </si>
  <si>
    <t>&amp;=Student.ClassID(optional)</t>
  </si>
  <si>
    <t>&amp;=Student.StudentName(optional)</t>
  </si>
  <si>
    <t>&amp;=Student.TeacherName(optional)</t>
  </si>
  <si>
    <t>&amp;=Student.BranchName(optional)</t>
  </si>
  <si>
    <t>&amp;=Student.EndSpeaking(optional)</t>
  </si>
  <si>
    <t>&amp;=Student.EndReading(optional)</t>
  </si>
  <si>
    <t>&amp;=Student.EndWriting(optional)</t>
  </si>
  <si>
    <t>&amp;=Student.EndOverallAssess(optional)</t>
  </si>
  <si>
    <t>&amp;=Student.EndPerformance01(optional)</t>
  </si>
  <si>
    <t>&amp;=Student.EndPerformance02(optional)</t>
  </si>
  <si>
    <t>&amp;=Student.EndPerformance03(optional)</t>
  </si>
  <si>
    <t>&amp;=Student.EndPerformance04(optional)</t>
  </si>
  <si>
    <t>&amp;=Student.EndPerformance05(optional)</t>
  </si>
  <si>
    <t>&amp;=Student.EndPerformance06(optional)</t>
  </si>
  <si>
    <t>&amp;=Student.EndResult01(optional)</t>
  </si>
  <si>
    <t>&amp;=Student.EndResult02(optional)</t>
  </si>
  <si>
    <t>&amp;=Student.EndResult03(optional)</t>
  </si>
  <si>
    <t>&amp;=Student.EndResult04(optional)</t>
  </si>
  <si>
    <t>&amp;=Student.EndResult05(optional)</t>
  </si>
  <si>
    <t>&amp;=Student.EndResult06(optional)</t>
  </si>
  <si>
    <t>&amp;=Student.EndResult07(optional)</t>
  </si>
  <si>
    <t>&amp;=Student.EndResult08(optional)</t>
  </si>
  <si>
    <t>&amp;=Student.EndResult09(optional)</t>
  </si>
  <si>
    <t>&amp;=Student.EndResult10(optional)</t>
  </si>
  <si>
    <t>&amp;=Student.EndResult11(optional)</t>
  </si>
  <si>
    <t>&amp;=Student.IsPass(optional)</t>
  </si>
  <si>
    <t>&amp;=Student.EndListening(optional)</t>
  </si>
  <si>
    <t>Teacher's signature</t>
  </si>
  <si>
    <t>Chữ ký giáo viên</t>
  </si>
  <si>
    <r>
      <rPr>
        <b/>
        <sz val="16"/>
        <color theme="1"/>
        <rFont val="Tahoma"/>
        <family val="2"/>
      </rPr>
      <t>Date</t>
    </r>
    <r>
      <rPr>
        <sz val="16"/>
        <color theme="1"/>
        <rFont val="Tahoma"/>
        <family val="2"/>
      </rPr>
      <t>:…../…../20</t>
    </r>
  </si>
  <si>
    <t>Ngày/tháng</t>
  </si>
  <si>
    <r>
      <rPr>
        <b/>
        <sz val="16"/>
        <color theme="1"/>
        <rFont val="Tahoma"/>
        <family val="2"/>
      </rPr>
      <t>Total Scores</t>
    </r>
    <r>
      <rPr>
        <sz val="16"/>
        <color theme="1"/>
        <rFont val="Tahoma"/>
        <family val="2"/>
      </rPr>
      <t xml:space="preserve">
Tổng điểm
(100)</t>
    </r>
  </si>
</sst>
</file>

<file path=xl/styles.xml><?xml version="1.0" encoding="utf-8"?>
<styleSheet xmlns="http://schemas.openxmlformats.org/spreadsheetml/2006/main">
  <numFmts count="1">
    <numFmt numFmtId="164" formatCode="0.00;[Red]0.00"/>
  </numFmts>
  <fonts count="12"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6"/>
      <color theme="0"/>
      <name val="Tahoma"/>
      <family val="2"/>
    </font>
    <font>
      <b/>
      <sz val="16"/>
      <color theme="0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sz val="16"/>
      <color rgb="FF0070C0"/>
      <name val="Tahoma"/>
      <family val="2"/>
    </font>
    <font>
      <b/>
      <sz val="18"/>
      <color theme="1"/>
      <name val="Tahoma"/>
      <family val="2"/>
    </font>
    <font>
      <sz val="40"/>
      <color theme="1"/>
      <name val="Tahoma"/>
      <family val="2"/>
    </font>
    <font>
      <i/>
      <sz val="22"/>
      <color theme="1"/>
      <name val="Tahoma"/>
      <family val="2"/>
    </font>
    <font>
      <i/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3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49" fontId="1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3" fillId="2" borderId="0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2" fillId="2" borderId="0" xfId="0" applyFont="1" applyFill="1" applyBorder="1" applyAlignment="1"/>
    <xf numFmtId="0" fontId="7" fillId="2" borderId="0" xfId="0" applyFont="1" applyFill="1" applyBorder="1" applyAlignment="1"/>
    <xf numFmtId="0" fontId="2" fillId="2" borderId="7" xfId="0" applyFont="1" applyFill="1" applyBorder="1"/>
    <xf numFmtId="0" fontId="2" fillId="2" borderId="8" xfId="0" applyFont="1" applyFill="1" applyBorder="1"/>
    <xf numFmtId="0" fontId="3" fillId="2" borderId="8" xfId="0" applyFont="1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8" fillId="2" borderId="0" xfId="0" applyFont="1" applyFill="1" applyBorder="1"/>
    <xf numFmtId="0" fontId="8" fillId="2" borderId="0" xfId="0" applyFont="1" applyFill="1" applyBorder="1" applyAlignment="1"/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/>
    </xf>
    <xf numFmtId="0" fontId="8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top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18597</xdr:colOff>
      <xdr:row>0</xdr:row>
      <xdr:rowOff>170533</xdr:rowOff>
    </xdr:from>
    <xdr:to>
      <xdr:col>1</xdr:col>
      <xdr:colOff>2343150</xdr:colOff>
      <xdr:row>3</xdr:row>
      <xdr:rowOff>233154</xdr:rowOff>
    </xdr:to>
    <xdr:pic>
      <xdr:nvPicPr>
        <xdr:cNvPr id="2" name="Picture 3" descr="Logo (The Kids English Expert &amp; Educational Group)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347" y="170533"/>
          <a:ext cx="2324553" cy="862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9"/>
  <sheetViews>
    <sheetView tabSelected="1" view="pageBreakPreview" topLeftCell="I46" zoomScale="75" zoomScaleNormal="50" zoomScaleSheetLayoutView="75" zoomScalePageLayoutView="40" workbookViewId="0">
      <selection activeCell="V11" sqref="V11"/>
    </sheetView>
  </sheetViews>
  <sheetFormatPr defaultRowHeight="19.5"/>
  <cols>
    <col min="1" max="1" width="26" style="1" customWidth="1"/>
    <col min="2" max="2" width="53.28515625" style="1" customWidth="1"/>
    <col min="3" max="3" width="21.7109375" style="1" customWidth="1"/>
    <col min="4" max="4" width="33.7109375" style="2" customWidth="1"/>
    <col min="5" max="9" width="5.7109375" style="3" customWidth="1"/>
    <col min="10" max="10" width="35.28515625" style="1" customWidth="1"/>
    <col min="11" max="11" width="26.85546875" style="1" customWidth="1"/>
    <col min="12" max="16" width="28.7109375" style="1" customWidth="1"/>
    <col min="17" max="17" width="15.7109375" style="1" customWidth="1"/>
    <col min="18" max="18" width="5.7109375" style="1" customWidth="1"/>
    <col min="19" max="16384" width="9.140625" style="1"/>
  </cols>
  <sheetData>
    <row r="1" spans="1:18" ht="24" customHeight="1">
      <c r="A1" s="4"/>
      <c r="B1" s="71" t="s">
        <v>52</v>
      </c>
      <c r="C1" s="71"/>
      <c r="D1" s="71"/>
      <c r="E1" s="71"/>
      <c r="F1" s="71"/>
      <c r="G1" s="71"/>
      <c r="H1" s="71"/>
      <c r="I1" s="71"/>
      <c r="J1" s="5"/>
      <c r="K1" s="4"/>
      <c r="L1" s="69" t="s">
        <v>41</v>
      </c>
      <c r="M1" s="70"/>
      <c r="N1" s="70"/>
      <c r="O1" s="70"/>
      <c r="P1" s="70"/>
      <c r="Q1" s="49"/>
      <c r="R1" s="5"/>
    </row>
    <row r="2" spans="1:18" ht="24" customHeight="1">
      <c r="A2" s="9"/>
      <c r="B2" s="72"/>
      <c r="C2" s="72"/>
      <c r="D2" s="72"/>
      <c r="E2" s="72"/>
      <c r="F2" s="72"/>
      <c r="G2" s="72"/>
      <c r="H2" s="72"/>
      <c r="I2" s="72"/>
      <c r="J2" s="13"/>
      <c r="K2" s="9"/>
      <c r="L2" s="41"/>
      <c r="M2" s="47"/>
      <c r="N2" s="47"/>
      <c r="O2" s="47"/>
      <c r="P2" s="47"/>
      <c r="Q2" s="51"/>
      <c r="R2" s="13"/>
    </row>
    <row r="3" spans="1:18" ht="15" customHeight="1">
      <c r="A3" s="9"/>
      <c r="B3" s="72"/>
      <c r="C3" s="72"/>
      <c r="D3" s="72"/>
      <c r="E3" s="72"/>
      <c r="F3" s="72"/>
      <c r="G3" s="72"/>
      <c r="H3" s="72"/>
      <c r="I3" s="72"/>
      <c r="J3" s="13"/>
      <c r="K3" s="9"/>
      <c r="L3" s="41"/>
      <c r="M3" s="40"/>
      <c r="N3" s="40"/>
      <c r="O3" s="40"/>
      <c r="P3" s="40"/>
      <c r="Q3" s="51"/>
      <c r="R3" s="13"/>
    </row>
    <row r="4" spans="1:18" ht="34.5" customHeight="1">
      <c r="A4" s="9"/>
      <c r="B4" s="73" t="s">
        <v>51</v>
      </c>
      <c r="C4" s="73"/>
      <c r="D4" s="73"/>
      <c r="E4" s="73"/>
      <c r="F4" s="73"/>
      <c r="G4" s="73"/>
      <c r="H4" s="73"/>
      <c r="I4" s="73"/>
      <c r="J4" s="13"/>
      <c r="K4" s="9"/>
      <c r="L4" s="41"/>
      <c r="M4" s="40"/>
      <c r="N4" s="40"/>
      <c r="O4" s="40"/>
      <c r="P4" s="40"/>
      <c r="Q4" s="51"/>
      <c r="R4" s="13"/>
    </row>
    <row r="5" spans="1:18" s="8" customFormat="1" ht="27" customHeight="1">
      <c r="A5" s="6"/>
      <c r="B5" s="74"/>
      <c r="C5" s="74"/>
      <c r="D5" s="74"/>
      <c r="E5" s="74"/>
      <c r="F5" s="74"/>
      <c r="G5" s="74"/>
      <c r="H5" s="74"/>
      <c r="I5" s="74"/>
      <c r="J5" s="7"/>
      <c r="K5" s="6"/>
      <c r="L5" s="14"/>
      <c r="M5" s="14"/>
      <c r="N5" s="14"/>
      <c r="O5" s="14"/>
      <c r="P5" s="14"/>
      <c r="Q5" s="54"/>
      <c r="R5" s="7"/>
    </row>
    <row r="6" spans="1:18">
      <c r="A6" s="9"/>
      <c r="B6" s="10"/>
      <c r="C6" s="10"/>
      <c r="D6" s="11"/>
      <c r="E6" s="12"/>
      <c r="F6" s="12"/>
      <c r="G6" s="12"/>
      <c r="H6" s="12"/>
      <c r="I6" s="12"/>
      <c r="J6" s="13"/>
      <c r="K6" s="9"/>
      <c r="L6" s="14"/>
      <c r="M6" s="14"/>
      <c r="N6" s="14"/>
      <c r="O6" s="14"/>
      <c r="P6" s="14"/>
      <c r="Q6" s="14"/>
      <c r="R6" s="13"/>
    </row>
    <row r="7" spans="1:18" ht="22.5" customHeight="1">
      <c r="A7" s="9"/>
      <c r="B7" s="15" t="s">
        <v>55</v>
      </c>
      <c r="C7" s="16" t="s">
        <v>63</v>
      </c>
      <c r="D7" s="28"/>
      <c r="E7" s="18"/>
      <c r="F7" s="18"/>
      <c r="G7" s="17"/>
      <c r="H7" s="18"/>
      <c r="I7" s="18"/>
      <c r="J7" s="13"/>
      <c r="K7" s="9"/>
      <c r="L7" s="14"/>
      <c r="M7" s="14"/>
      <c r="N7" s="14"/>
      <c r="O7" s="14"/>
      <c r="P7" s="14"/>
      <c r="Q7" s="14"/>
      <c r="R7" s="13"/>
    </row>
    <row r="8" spans="1:18" ht="6" customHeight="1">
      <c r="A8" s="9"/>
      <c r="B8" s="75" t="s">
        <v>56</v>
      </c>
      <c r="C8" s="78" t="s">
        <v>64</v>
      </c>
      <c r="D8" s="78"/>
      <c r="E8" s="78"/>
      <c r="F8" s="78"/>
      <c r="G8" s="78"/>
      <c r="H8" s="78"/>
      <c r="I8" s="78"/>
      <c r="J8" s="79"/>
      <c r="K8" s="9"/>
      <c r="L8" s="14"/>
      <c r="M8" s="14"/>
      <c r="N8" s="14"/>
      <c r="O8" s="14"/>
      <c r="P8" s="14"/>
      <c r="Q8" s="14"/>
      <c r="R8" s="13"/>
    </row>
    <row r="9" spans="1:18">
      <c r="A9" s="9"/>
      <c r="B9" s="75"/>
      <c r="C9" s="78"/>
      <c r="D9" s="78"/>
      <c r="E9" s="78"/>
      <c r="F9" s="78"/>
      <c r="G9" s="78"/>
      <c r="H9" s="78"/>
      <c r="I9" s="78"/>
      <c r="J9" s="79"/>
      <c r="K9" s="9"/>
      <c r="L9" s="58" t="s">
        <v>40</v>
      </c>
      <c r="M9" s="58"/>
      <c r="N9" s="58"/>
      <c r="O9" s="58"/>
      <c r="P9" s="58"/>
      <c r="Q9" s="14"/>
      <c r="R9" s="13"/>
    </row>
    <row r="10" spans="1:18" ht="4.5" customHeight="1">
      <c r="A10" s="9"/>
      <c r="B10" s="76" t="s">
        <v>57</v>
      </c>
      <c r="C10" s="78" t="s">
        <v>65</v>
      </c>
      <c r="D10" s="78"/>
      <c r="E10" s="78"/>
      <c r="F10" s="78"/>
      <c r="G10" s="78"/>
      <c r="H10" s="78"/>
      <c r="I10" s="78"/>
      <c r="J10" s="79"/>
      <c r="K10" s="9"/>
      <c r="L10" s="50"/>
      <c r="M10" s="50"/>
      <c r="N10" s="50"/>
      <c r="O10" s="50"/>
      <c r="P10" s="50"/>
      <c r="Q10" s="14"/>
      <c r="R10" s="13"/>
    </row>
    <row r="11" spans="1:18">
      <c r="A11" s="9"/>
      <c r="B11" s="76"/>
      <c r="C11" s="78"/>
      <c r="D11" s="78"/>
      <c r="E11" s="78"/>
      <c r="F11" s="78"/>
      <c r="G11" s="78"/>
      <c r="H11" s="78"/>
      <c r="I11" s="78"/>
      <c r="J11" s="79"/>
      <c r="K11" s="9"/>
      <c r="L11" s="55" t="s">
        <v>42</v>
      </c>
      <c r="M11" s="55"/>
      <c r="N11" s="55"/>
      <c r="O11" s="55"/>
      <c r="P11" s="55"/>
      <c r="Q11" s="14"/>
      <c r="R11" s="13"/>
    </row>
    <row r="12" spans="1:18" ht="4.5" customHeight="1">
      <c r="A12" s="9"/>
      <c r="B12" s="75" t="s">
        <v>58</v>
      </c>
      <c r="C12" s="78" t="s">
        <v>66</v>
      </c>
      <c r="D12" s="78"/>
      <c r="E12" s="78"/>
      <c r="F12" s="78"/>
      <c r="G12" s="78"/>
      <c r="H12" s="78"/>
      <c r="I12" s="78"/>
      <c r="J12" s="79"/>
      <c r="K12" s="9"/>
      <c r="L12" s="52"/>
      <c r="M12" s="52"/>
      <c r="N12" s="52"/>
      <c r="O12" s="52"/>
      <c r="P12" s="52"/>
      <c r="Q12" s="14"/>
      <c r="R12" s="13"/>
    </row>
    <row r="13" spans="1:18">
      <c r="A13" s="9"/>
      <c r="B13" s="75"/>
      <c r="C13" s="78"/>
      <c r="D13" s="78"/>
      <c r="E13" s="78"/>
      <c r="F13" s="78"/>
      <c r="G13" s="78"/>
      <c r="H13" s="78"/>
      <c r="I13" s="78"/>
      <c r="J13" s="79"/>
      <c r="K13" s="9"/>
      <c r="L13" s="14"/>
      <c r="M13" s="14"/>
      <c r="N13" s="14"/>
      <c r="O13" s="14"/>
      <c r="P13" s="14"/>
      <c r="Q13" s="14"/>
      <c r="R13" s="13"/>
    </row>
    <row r="14" spans="1:18" ht="3" customHeight="1">
      <c r="A14" s="9"/>
      <c r="B14" s="76" t="s">
        <v>54</v>
      </c>
      <c r="C14" s="80" t="str">
        <f>IF(LEN(C16) &lt; 2, "0"&amp;C16, C16)</f>
        <v>&amp;=Student.BranchName(optional)</v>
      </c>
      <c r="D14" s="80"/>
      <c r="E14" s="80"/>
      <c r="F14" s="80"/>
      <c r="G14" s="80"/>
      <c r="H14" s="80"/>
      <c r="I14" s="80"/>
      <c r="J14" s="81"/>
      <c r="K14" s="9"/>
      <c r="L14" s="62" t="s">
        <v>59</v>
      </c>
      <c r="M14" s="62" t="s">
        <v>60</v>
      </c>
      <c r="N14" s="62" t="s">
        <v>61</v>
      </c>
      <c r="O14" s="62" t="s">
        <v>62</v>
      </c>
      <c r="P14" s="62" t="s">
        <v>95</v>
      </c>
      <c r="Q14" s="14"/>
      <c r="R14" s="13"/>
    </row>
    <row r="15" spans="1:18">
      <c r="A15" s="9"/>
      <c r="B15" s="76"/>
      <c r="C15" s="80"/>
      <c r="D15" s="80"/>
      <c r="E15" s="80"/>
      <c r="F15" s="80"/>
      <c r="G15" s="80"/>
      <c r="H15" s="80"/>
      <c r="I15" s="80"/>
      <c r="J15" s="81"/>
      <c r="K15" s="9"/>
      <c r="L15" s="63"/>
      <c r="M15" s="63"/>
      <c r="N15" s="63"/>
      <c r="O15" s="63"/>
      <c r="P15" s="63"/>
      <c r="Q15" s="14"/>
      <c r="R15" s="13"/>
    </row>
    <row r="16" spans="1:18">
      <c r="A16" s="9"/>
      <c r="B16" s="15"/>
      <c r="C16" s="19" t="s">
        <v>67</v>
      </c>
      <c r="D16" s="14"/>
      <c r="E16" s="16"/>
      <c r="F16" s="17"/>
      <c r="G16" s="17"/>
      <c r="H16" s="18"/>
      <c r="I16" s="18"/>
      <c r="J16" s="13"/>
      <c r="K16" s="9"/>
      <c r="L16" s="63"/>
      <c r="M16" s="63"/>
      <c r="N16" s="63"/>
      <c r="O16" s="63"/>
      <c r="P16" s="63"/>
      <c r="Q16" s="14"/>
      <c r="R16" s="13"/>
    </row>
    <row r="17" spans="1:18">
      <c r="A17" s="9"/>
      <c r="B17" s="58" t="s">
        <v>0</v>
      </c>
      <c r="C17" s="58"/>
      <c r="D17" s="58"/>
      <c r="E17" s="58"/>
      <c r="F17" s="58"/>
      <c r="G17" s="58"/>
      <c r="H17" s="58"/>
      <c r="I17" s="58"/>
      <c r="J17" s="13"/>
      <c r="K17" s="9"/>
      <c r="L17" s="64"/>
      <c r="M17" s="64"/>
      <c r="N17" s="64"/>
      <c r="O17" s="64"/>
      <c r="P17" s="64"/>
      <c r="Q17" s="50"/>
      <c r="R17" s="13"/>
    </row>
    <row r="18" spans="1:18">
      <c r="A18" s="9"/>
      <c r="B18" s="59" t="s">
        <v>1</v>
      </c>
      <c r="C18" s="59"/>
      <c r="D18" s="59"/>
      <c r="E18" s="59"/>
      <c r="F18" s="59"/>
      <c r="G18" s="59"/>
      <c r="H18" s="59"/>
      <c r="I18" s="59"/>
      <c r="J18" s="13"/>
      <c r="K18" s="9"/>
      <c r="L18" s="60" t="s">
        <v>90</v>
      </c>
      <c r="M18" s="65" t="s">
        <v>68</v>
      </c>
      <c r="N18" s="60" t="s">
        <v>69</v>
      </c>
      <c r="O18" s="60" t="s">
        <v>70</v>
      </c>
      <c r="P18" s="66">
        <f>SUM(L18:O19)</f>
        <v>0</v>
      </c>
      <c r="Q18" s="52"/>
      <c r="R18" s="13"/>
    </row>
    <row r="19" spans="1:18" ht="27" customHeight="1">
      <c r="A19" s="9"/>
      <c r="B19" s="18"/>
      <c r="C19" s="18"/>
      <c r="D19" s="20"/>
      <c r="E19" s="21" t="s">
        <v>36</v>
      </c>
      <c r="F19" s="21" t="s">
        <v>37</v>
      </c>
      <c r="G19" s="21" t="s">
        <v>53</v>
      </c>
      <c r="H19" s="21" t="s">
        <v>38</v>
      </c>
      <c r="I19" s="21" t="s">
        <v>39</v>
      </c>
      <c r="J19" s="13"/>
      <c r="K19" s="9"/>
      <c r="L19" s="61"/>
      <c r="M19" s="61"/>
      <c r="N19" s="61"/>
      <c r="O19" s="61"/>
      <c r="P19" s="61"/>
      <c r="Q19" s="14"/>
      <c r="R19" s="13"/>
    </row>
    <row r="20" spans="1:18" ht="27" customHeight="1">
      <c r="A20" s="9"/>
      <c r="B20" s="37" t="s">
        <v>2</v>
      </c>
      <c r="C20" s="22"/>
      <c r="D20" s="23" t="s">
        <v>72</v>
      </c>
      <c r="E20" s="24" t="str">
        <f>IF($D20=$E$19, "X", "")</f>
        <v/>
      </c>
      <c r="F20" s="24" t="str">
        <f>IF($D20=$F$19, "X", "")</f>
        <v/>
      </c>
      <c r="G20" s="24" t="str">
        <f>IF($D20=$G$19, "X", "")</f>
        <v/>
      </c>
      <c r="H20" s="24" t="str">
        <f>IF($D20=$H$19, "X", "")</f>
        <v/>
      </c>
      <c r="I20" s="24" t="str">
        <f>IF($D20=$I$19, "X", "")</f>
        <v/>
      </c>
      <c r="J20" s="13"/>
      <c r="K20" s="9"/>
      <c r="L20" s="14"/>
      <c r="M20" s="14"/>
      <c r="N20" s="14"/>
      <c r="O20" s="14"/>
      <c r="P20" s="14"/>
      <c r="Q20" s="14"/>
      <c r="R20" s="13"/>
    </row>
    <row r="21" spans="1:18" ht="27" customHeight="1">
      <c r="A21" s="9"/>
      <c r="B21" s="77" t="s">
        <v>3</v>
      </c>
      <c r="C21" s="22"/>
      <c r="D21" s="23"/>
      <c r="E21" s="51"/>
      <c r="F21" s="51"/>
      <c r="G21" s="51"/>
      <c r="H21" s="51"/>
      <c r="I21" s="51"/>
      <c r="J21" s="13"/>
      <c r="K21" s="9"/>
      <c r="L21" s="14"/>
      <c r="M21" s="14"/>
      <c r="N21" s="14"/>
      <c r="O21" s="14"/>
      <c r="P21" s="14"/>
      <c r="Q21" s="14"/>
      <c r="R21" s="13"/>
    </row>
    <row r="22" spans="1:18" ht="16.5" customHeight="1">
      <c r="A22" s="9"/>
      <c r="B22" s="77"/>
      <c r="C22" s="25"/>
      <c r="D22" s="26"/>
      <c r="E22" s="18"/>
      <c r="F22" s="18"/>
      <c r="G22" s="18"/>
      <c r="H22" s="18"/>
      <c r="I22" s="18"/>
      <c r="J22" s="13"/>
      <c r="K22" s="9"/>
      <c r="L22" s="36" t="s">
        <v>43</v>
      </c>
      <c r="M22" s="14"/>
      <c r="N22" s="14"/>
      <c r="O22" s="14"/>
      <c r="P22" s="14"/>
      <c r="Q22" s="14"/>
      <c r="R22" s="13"/>
    </row>
    <row r="23" spans="1:18" ht="27" customHeight="1">
      <c r="A23" s="9"/>
      <c r="B23" s="37" t="s">
        <v>4</v>
      </c>
      <c r="C23" s="22"/>
      <c r="D23" s="23" t="s">
        <v>73</v>
      </c>
      <c r="E23" s="24" t="str">
        <f>IF($D23=$E$19, "X", "")</f>
        <v/>
      </c>
      <c r="F23" s="24" t="str">
        <f>IF($D23=$F$19, "X", "")</f>
        <v/>
      </c>
      <c r="G23" s="24" t="str">
        <f>IF($D23=$G$19, "X", "")</f>
        <v/>
      </c>
      <c r="H23" s="24" t="str">
        <f>IF($D23=$H$19, "X", "")</f>
        <v/>
      </c>
      <c r="I23" s="24" t="str">
        <f>IF($D23=$I$19, "X", "")</f>
        <v/>
      </c>
      <c r="J23" s="13"/>
      <c r="K23" s="9"/>
      <c r="L23" s="14" t="s">
        <v>44</v>
      </c>
      <c r="M23" s="14"/>
      <c r="N23" s="14"/>
      <c r="O23" s="14"/>
      <c r="P23" s="14"/>
      <c r="Q23" s="14"/>
      <c r="R23" s="13"/>
    </row>
    <row r="24" spans="1:18" ht="27" customHeight="1">
      <c r="A24" s="9"/>
      <c r="B24" s="77" t="s">
        <v>5</v>
      </c>
      <c r="C24" s="22"/>
      <c r="D24" s="23"/>
      <c r="E24" s="51"/>
      <c r="F24" s="51"/>
      <c r="G24" s="51"/>
      <c r="H24" s="51"/>
      <c r="I24" s="51"/>
      <c r="J24" s="13"/>
      <c r="K24" s="9"/>
      <c r="L24" s="14"/>
      <c r="M24" s="14"/>
      <c r="N24" s="14"/>
      <c r="O24" s="14"/>
      <c r="P24" s="14"/>
      <c r="Q24" s="14"/>
      <c r="R24" s="13"/>
    </row>
    <row r="25" spans="1:18" ht="27" customHeight="1">
      <c r="A25" s="9"/>
      <c r="B25" s="77"/>
      <c r="C25" s="25"/>
      <c r="D25" s="26"/>
      <c r="E25" s="18"/>
      <c r="F25" s="18"/>
      <c r="G25" s="18"/>
      <c r="H25" s="18"/>
      <c r="I25" s="18"/>
      <c r="J25" s="13"/>
      <c r="K25" s="9"/>
      <c r="L25" s="67" t="s">
        <v>71</v>
      </c>
      <c r="M25" s="67"/>
      <c r="N25" s="67"/>
      <c r="O25" s="67"/>
      <c r="P25" s="67"/>
      <c r="Q25" s="14"/>
      <c r="R25" s="13"/>
    </row>
    <row r="26" spans="1:18" ht="27" customHeight="1">
      <c r="A26" s="9"/>
      <c r="B26" s="37" t="s">
        <v>6</v>
      </c>
      <c r="C26" s="22"/>
      <c r="D26" s="23" t="s">
        <v>74</v>
      </c>
      <c r="E26" s="24" t="str">
        <f>IF($D26=$E$19, "X", "")</f>
        <v/>
      </c>
      <c r="F26" s="24" t="str">
        <f>IF($D26=$F$19, "X", "")</f>
        <v/>
      </c>
      <c r="G26" s="24" t="str">
        <f>IF($D26=$G$19, "X", "")</f>
        <v/>
      </c>
      <c r="H26" s="24" t="str">
        <f>IF($D26=$H$19, "X", "")</f>
        <v/>
      </c>
      <c r="I26" s="24" t="str">
        <f>IF($D26=$I$19, "X", "")</f>
        <v/>
      </c>
      <c r="J26" s="13"/>
      <c r="K26" s="9"/>
      <c r="L26" s="68"/>
      <c r="M26" s="68"/>
      <c r="N26" s="68"/>
      <c r="O26" s="68"/>
      <c r="P26" s="68"/>
      <c r="Q26" s="14"/>
      <c r="R26" s="13"/>
    </row>
    <row r="27" spans="1:18" ht="27" customHeight="1">
      <c r="A27" s="9"/>
      <c r="B27" s="77" t="s">
        <v>7</v>
      </c>
      <c r="C27" s="22"/>
      <c r="D27" s="23"/>
      <c r="E27" s="51"/>
      <c r="F27" s="51"/>
      <c r="G27" s="51"/>
      <c r="H27" s="51"/>
      <c r="I27" s="51"/>
      <c r="J27" s="13"/>
      <c r="K27" s="9"/>
      <c r="L27" s="48"/>
      <c r="M27" s="48"/>
      <c r="N27" s="48"/>
      <c r="O27" s="48"/>
      <c r="P27" s="48"/>
      <c r="Q27" s="14"/>
      <c r="R27" s="13"/>
    </row>
    <row r="28" spans="1:18" ht="27" customHeight="1">
      <c r="A28" s="9"/>
      <c r="B28" s="77"/>
      <c r="C28" s="25"/>
      <c r="D28" s="26"/>
      <c r="E28" s="18"/>
      <c r="F28" s="18"/>
      <c r="G28" s="18"/>
      <c r="H28" s="18"/>
      <c r="I28" s="18"/>
      <c r="J28" s="13"/>
      <c r="K28" s="9"/>
      <c r="L28" s="56"/>
      <c r="M28" s="56"/>
      <c r="N28" s="56"/>
      <c r="O28" s="56"/>
      <c r="P28" s="56"/>
      <c r="Q28" s="14"/>
      <c r="R28" s="13"/>
    </row>
    <row r="29" spans="1:18" ht="27" customHeight="1">
      <c r="A29" s="9"/>
      <c r="B29" s="37" t="s">
        <v>8</v>
      </c>
      <c r="C29" s="22"/>
      <c r="D29" s="23" t="s">
        <v>75</v>
      </c>
      <c r="E29" s="24" t="str">
        <f>IF($D29=$E$19, "X", "")</f>
        <v/>
      </c>
      <c r="F29" s="24" t="str">
        <f>IF($D29=$F$19, "X", "")</f>
        <v/>
      </c>
      <c r="G29" s="24" t="str">
        <f>IF($D29=$G$19, "X", "")</f>
        <v/>
      </c>
      <c r="H29" s="24" t="str">
        <f>IF($D29=$H$19, "X", "")</f>
        <v/>
      </c>
      <c r="I29" s="24" t="str">
        <f>IF($D29=$I$19, "X", "")</f>
        <v/>
      </c>
      <c r="J29" s="13"/>
      <c r="K29" s="9"/>
      <c r="L29" s="56"/>
      <c r="M29" s="56"/>
      <c r="N29" s="56"/>
      <c r="O29" s="56"/>
      <c r="P29" s="56"/>
      <c r="Q29" s="14"/>
      <c r="R29" s="13"/>
    </row>
    <row r="30" spans="1:18" ht="27" customHeight="1">
      <c r="A30" s="9"/>
      <c r="B30" s="77" t="s">
        <v>9</v>
      </c>
      <c r="C30" s="22"/>
      <c r="D30" s="23"/>
      <c r="E30" s="51"/>
      <c r="F30" s="51"/>
      <c r="G30" s="51"/>
      <c r="H30" s="51"/>
      <c r="I30" s="51"/>
      <c r="J30" s="13"/>
      <c r="K30" s="9"/>
      <c r="L30" s="53"/>
      <c r="M30" s="53"/>
      <c r="N30" s="53"/>
      <c r="O30" s="53"/>
      <c r="P30" s="53"/>
      <c r="Q30" s="14"/>
      <c r="R30" s="13"/>
    </row>
    <row r="31" spans="1:18" ht="27" customHeight="1">
      <c r="A31" s="9"/>
      <c r="B31" s="77"/>
      <c r="C31" s="25"/>
      <c r="D31" s="26"/>
      <c r="E31" s="18"/>
      <c r="F31" s="18"/>
      <c r="G31" s="18"/>
      <c r="H31" s="18"/>
      <c r="I31" s="18"/>
      <c r="J31" s="13"/>
      <c r="K31" s="9"/>
      <c r="L31" s="56"/>
      <c r="M31" s="56"/>
      <c r="N31" s="56"/>
      <c r="O31" s="56"/>
      <c r="P31" s="56"/>
      <c r="Q31" s="14"/>
      <c r="R31" s="13"/>
    </row>
    <row r="32" spans="1:18" ht="27" customHeight="1">
      <c r="A32" s="9"/>
      <c r="B32" s="37" t="s">
        <v>49</v>
      </c>
      <c r="C32" s="22"/>
      <c r="D32" s="23" t="s">
        <v>76</v>
      </c>
      <c r="E32" s="24" t="str">
        <f>IF($D32=$E$19, "X", "")</f>
        <v/>
      </c>
      <c r="F32" s="24" t="str">
        <f>IF($D32=$F$19, "X", "")</f>
        <v/>
      </c>
      <c r="G32" s="24" t="str">
        <f>IF($D32=$G$19, "X", "")</f>
        <v/>
      </c>
      <c r="H32" s="24" t="str">
        <f>IF($D32=$H$19, "X", "")</f>
        <v/>
      </c>
      <c r="I32" s="24" t="str">
        <f>IF($D32=$I$19, "X", "")</f>
        <v/>
      </c>
      <c r="J32" s="13"/>
      <c r="K32" s="9"/>
      <c r="L32" s="28" t="s">
        <v>89</v>
      </c>
      <c r="M32" s="14"/>
      <c r="N32" s="14"/>
      <c r="O32" s="14"/>
      <c r="P32" s="14"/>
      <c r="Q32" s="14"/>
      <c r="R32" s="13"/>
    </row>
    <row r="33" spans="1:18" ht="27" customHeight="1">
      <c r="A33" s="9"/>
      <c r="B33" s="77" t="s">
        <v>50</v>
      </c>
      <c r="C33" s="22"/>
      <c r="D33" s="23"/>
      <c r="E33" s="51"/>
      <c r="F33" s="51"/>
      <c r="G33" s="51"/>
      <c r="H33" s="51"/>
      <c r="I33" s="51"/>
      <c r="J33" s="13"/>
      <c r="K33" s="9"/>
      <c r="L33" s="28"/>
      <c r="M33" s="14"/>
      <c r="N33" s="14"/>
      <c r="O33" s="14"/>
      <c r="P33" s="14"/>
      <c r="Q33" s="14"/>
      <c r="R33" s="13"/>
    </row>
    <row r="34" spans="1:18" ht="27" customHeight="1">
      <c r="A34" s="9"/>
      <c r="B34" s="77"/>
      <c r="C34" s="25"/>
      <c r="D34" s="26"/>
      <c r="E34" s="18"/>
      <c r="F34" s="18"/>
      <c r="G34" s="18"/>
      <c r="H34" s="18"/>
      <c r="I34" s="18"/>
      <c r="J34" s="13"/>
      <c r="K34" s="9"/>
      <c r="L34" s="36" t="str">
        <f>IF(L32=1,"Passed", "Failed")</f>
        <v>Failed</v>
      </c>
      <c r="M34" s="14"/>
      <c r="N34" s="14"/>
      <c r="O34" s="15"/>
      <c r="P34" s="14"/>
      <c r="Q34" s="14"/>
      <c r="R34" s="13"/>
    </row>
    <row r="35" spans="1:18" ht="27" customHeight="1">
      <c r="A35" s="9"/>
      <c r="B35" s="37" t="s">
        <v>10</v>
      </c>
      <c r="C35" s="22"/>
      <c r="D35" s="23" t="s">
        <v>77</v>
      </c>
      <c r="E35" s="24" t="str">
        <f>IF($D35=$E$19, "X", "")</f>
        <v/>
      </c>
      <c r="F35" s="24" t="str">
        <f>IF($D35=$F$19, "X", "")</f>
        <v/>
      </c>
      <c r="G35" s="24" t="str">
        <f>IF($D35=$G$19, "X", "")</f>
        <v/>
      </c>
      <c r="H35" s="24" t="str">
        <f>IF($D35=$H$19, "X", "")</f>
        <v/>
      </c>
      <c r="I35" s="24" t="str">
        <f>IF($D35=$I$19, "X", "")</f>
        <v/>
      </c>
      <c r="J35" s="13"/>
      <c r="K35" s="9"/>
      <c r="L35" s="29" t="str">
        <f>IF(L32=1, "Được lên lớp", "Không được lên lớp")</f>
        <v>Không được lên lớp</v>
      </c>
      <c r="M35" s="29"/>
      <c r="N35" s="29"/>
      <c r="O35" s="29"/>
      <c r="P35" s="29"/>
      <c r="Q35" s="14"/>
      <c r="R35" s="13"/>
    </row>
    <row r="36" spans="1:18" ht="27" customHeight="1">
      <c r="A36" s="9"/>
      <c r="B36" s="77" t="s">
        <v>11</v>
      </c>
      <c r="C36" s="22"/>
      <c r="D36" s="23"/>
      <c r="E36" s="51"/>
      <c r="F36" s="51"/>
      <c r="G36" s="51"/>
      <c r="H36" s="51"/>
      <c r="I36" s="51"/>
      <c r="J36" s="13"/>
      <c r="K36" s="9"/>
      <c r="L36" s="29"/>
      <c r="M36" s="29"/>
      <c r="N36" s="29"/>
      <c r="O36" s="29"/>
      <c r="P36" s="29"/>
      <c r="Q36" s="14"/>
      <c r="R36" s="13"/>
    </row>
    <row r="37" spans="1:18" ht="27" customHeight="1">
      <c r="A37" s="9"/>
      <c r="B37" s="77"/>
      <c r="C37" s="25"/>
      <c r="D37" s="27"/>
      <c r="E37" s="18"/>
      <c r="F37" s="18"/>
      <c r="G37" s="18"/>
      <c r="H37" s="18"/>
      <c r="I37" s="18"/>
      <c r="J37" s="13"/>
      <c r="K37" s="9"/>
      <c r="L37" s="30"/>
      <c r="M37" s="30"/>
      <c r="N37" s="39"/>
      <c r="P37" s="29"/>
      <c r="Q37" s="14"/>
      <c r="R37" s="13"/>
    </row>
    <row r="38" spans="1:18" ht="27" customHeight="1">
      <c r="A38" s="9"/>
      <c r="B38" s="58" t="s">
        <v>12</v>
      </c>
      <c r="C38" s="58"/>
      <c r="D38" s="58"/>
      <c r="E38" s="58"/>
      <c r="F38" s="58"/>
      <c r="G38" s="58"/>
      <c r="H38" s="58"/>
      <c r="I38" s="58"/>
      <c r="J38" s="13"/>
      <c r="K38" s="9"/>
      <c r="L38" s="46" t="s">
        <v>91</v>
      </c>
      <c r="M38" s="29"/>
      <c r="N38" s="14"/>
      <c r="P38" s="38" t="s">
        <v>45</v>
      </c>
      <c r="Q38" s="14"/>
      <c r="R38" s="13"/>
    </row>
    <row r="39" spans="1:18" ht="27" customHeight="1">
      <c r="A39" s="9"/>
      <c r="B39" s="59" t="s">
        <v>13</v>
      </c>
      <c r="C39" s="59"/>
      <c r="D39" s="59"/>
      <c r="E39" s="59"/>
      <c r="F39" s="59"/>
      <c r="G39" s="59"/>
      <c r="H39" s="59"/>
      <c r="I39" s="59"/>
      <c r="J39" s="13"/>
      <c r="K39" s="9"/>
      <c r="L39" s="42" t="s">
        <v>92</v>
      </c>
      <c r="M39" s="29"/>
      <c r="N39" s="29"/>
      <c r="P39" s="18" t="s">
        <v>46</v>
      </c>
      <c r="Q39" s="14"/>
      <c r="R39" s="13"/>
    </row>
    <row r="40" spans="1:18" ht="27" customHeight="1">
      <c r="A40" s="9"/>
      <c r="B40" s="37" t="s">
        <v>14</v>
      </c>
      <c r="C40" s="22"/>
      <c r="D40" s="23" t="s">
        <v>78</v>
      </c>
      <c r="E40" s="24" t="str">
        <f>IF($D40=$E$19, "X", "")</f>
        <v/>
      </c>
      <c r="F40" s="24" t="str">
        <f>IF($D40=$F$19, "X", "")</f>
        <v/>
      </c>
      <c r="G40" s="24" t="str">
        <f>IF($D40=$G$19, "X", "")</f>
        <v/>
      </c>
      <c r="H40" s="24" t="str">
        <f>IF($D40=$H$19, "X", "")</f>
        <v/>
      </c>
      <c r="I40" s="24" t="str">
        <f>IF($D40=$I$19, "X", "")</f>
        <v/>
      </c>
      <c r="J40" s="13"/>
      <c r="K40" s="9"/>
      <c r="L40" s="29"/>
      <c r="M40" s="29"/>
      <c r="N40" s="14"/>
      <c r="O40" s="29"/>
      <c r="P40" s="29"/>
      <c r="Q40" s="14"/>
      <c r="R40" s="13"/>
    </row>
    <row r="41" spans="1:18" ht="27" customHeight="1">
      <c r="A41" s="9"/>
      <c r="B41" s="77" t="s">
        <v>15</v>
      </c>
      <c r="C41" s="22"/>
      <c r="D41" s="23"/>
      <c r="E41" s="51"/>
      <c r="F41" s="51"/>
      <c r="G41" s="51"/>
      <c r="H41" s="51"/>
      <c r="I41" s="51"/>
      <c r="J41" s="13"/>
      <c r="K41" s="9"/>
      <c r="L41" s="29"/>
      <c r="M41" s="29"/>
      <c r="N41" s="14"/>
      <c r="O41" s="29"/>
      <c r="P41" s="29"/>
      <c r="Q41" s="14"/>
      <c r="R41" s="13"/>
    </row>
    <row r="42" spans="1:18" ht="27" customHeight="1">
      <c r="A42" s="9"/>
      <c r="B42" s="77"/>
      <c r="C42" s="25"/>
      <c r="D42" s="26"/>
      <c r="E42" s="18"/>
      <c r="F42" s="18"/>
      <c r="G42" s="18"/>
      <c r="H42" s="18"/>
      <c r="I42" s="18"/>
      <c r="J42" s="13"/>
      <c r="K42" s="9"/>
      <c r="L42" s="15"/>
      <c r="M42" s="14"/>
      <c r="O42" s="14"/>
      <c r="P42" s="14"/>
      <c r="Q42" s="14"/>
      <c r="R42" s="13"/>
    </row>
    <row r="43" spans="1:18" ht="27" customHeight="1">
      <c r="A43" s="9"/>
      <c r="B43" s="37" t="s">
        <v>16</v>
      </c>
      <c r="C43" s="22"/>
      <c r="D43" s="23" t="s">
        <v>79</v>
      </c>
      <c r="E43" s="24" t="str">
        <f>IF($D43=$E$19, "X", "")</f>
        <v/>
      </c>
      <c r="F43" s="24" t="str">
        <f>IF($D43=$F$19, "X", "")</f>
        <v/>
      </c>
      <c r="G43" s="24" t="str">
        <f>IF($D43=$G$19, "X", "")</f>
        <v/>
      </c>
      <c r="H43" s="24" t="str">
        <f>IF($D43=$H$19, "X", "")</f>
        <v/>
      </c>
      <c r="I43" s="24" t="str">
        <f>IF($D43=$I$19, "X", "")</f>
        <v/>
      </c>
      <c r="J43" s="13"/>
      <c r="K43" s="9"/>
      <c r="L43" s="29"/>
      <c r="M43" s="29"/>
      <c r="N43" s="29"/>
      <c r="O43" s="29"/>
      <c r="P43" s="29"/>
      <c r="Q43" s="14"/>
      <c r="R43" s="13"/>
    </row>
    <row r="44" spans="1:18" ht="27" customHeight="1">
      <c r="A44" s="9"/>
      <c r="B44" s="77" t="s">
        <v>17</v>
      </c>
      <c r="C44" s="22"/>
      <c r="D44" s="23"/>
      <c r="E44" s="51"/>
      <c r="F44" s="51"/>
      <c r="G44" s="51"/>
      <c r="H44" s="51"/>
      <c r="I44" s="51"/>
      <c r="J44" s="13"/>
      <c r="K44" s="9"/>
      <c r="L44" s="29"/>
      <c r="M44" s="29"/>
      <c r="N44" s="29"/>
      <c r="O44" s="29"/>
      <c r="P44" s="29"/>
      <c r="Q44" s="14"/>
      <c r="R44" s="13"/>
    </row>
    <row r="45" spans="1:18" ht="27" customHeight="1">
      <c r="A45" s="9"/>
      <c r="B45" s="77"/>
      <c r="C45" s="25"/>
      <c r="D45" s="26"/>
      <c r="E45" s="18"/>
      <c r="F45" s="18"/>
      <c r="G45" s="18"/>
      <c r="H45" s="18"/>
      <c r="I45" s="18"/>
      <c r="J45" s="13"/>
      <c r="K45" s="9"/>
      <c r="L45" s="44" t="s">
        <v>93</v>
      </c>
      <c r="M45" s="29"/>
      <c r="N45" s="29"/>
      <c r="O45" s="29"/>
      <c r="P45" s="44" t="s">
        <v>93</v>
      </c>
      <c r="Q45" s="14"/>
      <c r="R45" s="13"/>
    </row>
    <row r="46" spans="1:18" ht="27" customHeight="1">
      <c r="A46" s="9"/>
      <c r="B46" s="37" t="s">
        <v>18</v>
      </c>
      <c r="C46" s="22"/>
      <c r="D46" s="23" t="s">
        <v>80</v>
      </c>
      <c r="E46" s="24" t="str">
        <f>IF($D46=$E$19, "X", "")</f>
        <v/>
      </c>
      <c r="F46" s="24" t="str">
        <f>IF($D46=$F$19, "X", "")</f>
        <v/>
      </c>
      <c r="G46" s="24" t="str">
        <f>IF($D46=$G$19, "X", "")</f>
        <v/>
      </c>
      <c r="H46" s="24" t="str">
        <f>IF($D46=$H$19, "X", "")</f>
        <v/>
      </c>
      <c r="I46" s="24" t="str">
        <f>IF($D46=$I$19, "X", "")</f>
        <v/>
      </c>
      <c r="J46" s="13"/>
      <c r="K46" s="9"/>
      <c r="L46" s="45" t="s">
        <v>94</v>
      </c>
      <c r="M46" s="29"/>
      <c r="N46" s="29"/>
      <c r="O46" s="29"/>
      <c r="P46" s="45" t="s">
        <v>94</v>
      </c>
      <c r="Q46" s="14"/>
      <c r="R46" s="13"/>
    </row>
    <row r="47" spans="1:18" ht="27" customHeight="1">
      <c r="A47" s="9"/>
      <c r="B47" s="77" t="s">
        <v>19</v>
      </c>
      <c r="C47" s="22"/>
      <c r="D47" s="23"/>
      <c r="E47" s="51"/>
      <c r="F47" s="51"/>
      <c r="G47" s="51"/>
      <c r="H47" s="51"/>
      <c r="I47" s="51"/>
      <c r="J47" s="13"/>
      <c r="K47" s="9"/>
      <c r="L47" s="29"/>
      <c r="M47" s="29"/>
      <c r="N47" s="29"/>
      <c r="O47" s="29"/>
      <c r="P47" s="29"/>
      <c r="Q47" s="14"/>
      <c r="R47" s="13"/>
    </row>
    <row r="48" spans="1:18" ht="27" customHeight="1">
      <c r="A48" s="9"/>
      <c r="B48" s="77"/>
      <c r="C48" s="25"/>
      <c r="D48" s="26"/>
      <c r="E48" s="18"/>
      <c r="F48" s="18"/>
      <c r="G48" s="18"/>
      <c r="H48" s="18"/>
      <c r="I48" s="18"/>
      <c r="J48" s="13"/>
      <c r="K48" s="9"/>
      <c r="L48" s="55"/>
      <c r="M48" s="55"/>
      <c r="N48" s="55"/>
      <c r="O48" s="55"/>
      <c r="P48" s="55"/>
      <c r="Q48" s="14"/>
      <c r="R48" s="13"/>
    </row>
    <row r="49" spans="1:18" ht="27" customHeight="1">
      <c r="A49" s="9"/>
      <c r="B49" s="37" t="s">
        <v>20</v>
      </c>
      <c r="C49" s="22"/>
      <c r="D49" s="23" t="s">
        <v>81</v>
      </c>
      <c r="E49" s="24" t="str">
        <f>IF($D49=$E$19, "X", "")</f>
        <v/>
      </c>
      <c r="F49" s="24" t="str">
        <f>IF($D49=$F$19, "X", "")</f>
        <v/>
      </c>
      <c r="G49" s="24" t="str">
        <f>IF($D49=$G$19, "X", "")</f>
        <v/>
      </c>
      <c r="H49" s="24" t="str">
        <f>IF($D49=$H$19, "X", "")</f>
        <v/>
      </c>
      <c r="I49" s="24" t="str">
        <f>IF($D49=$I$19, "X", "")</f>
        <v/>
      </c>
      <c r="J49" s="13"/>
      <c r="K49" s="9"/>
      <c r="L49" s="52"/>
      <c r="M49" s="52"/>
      <c r="N49" s="52"/>
      <c r="O49" s="52"/>
      <c r="P49" s="52"/>
      <c r="Q49" s="14"/>
      <c r="R49" s="13"/>
    </row>
    <row r="50" spans="1:18" ht="27" customHeight="1">
      <c r="A50" s="9"/>
      <c r="B50" s="77" t="s">
        <v>21</v>
      </c>
      <c r="C50" s="22"/>
      <c r="D50" s="23"/>
      <c r="E50" s="43"/>
      <c r="F50" s="43"/>
      <c r="G50" s="43"/>
      <c r="H50" s="43"/>
      <c r="I50" s="43"/>
      <c r="J50" s="13"/>
      <c r="K50" s="9"/>
      <c r="L50" s="36" t="s">
        <v>47</v>
      </c>
      <c r="M50" s="29"/>
      <c r="N50" s="29"/>
      <c r="O50" s="29"/>
      <c r="P50" s="29"/>
      <c r="Q50" s="14"/>
      <c r="R50" s="13"/>
    </row>
    <row r="51" spans="1:18" ht="27" customHeight="1">
      <c r="A51" s="9"/>
      <c r="B51" s="77"/>
      <c r="C51" s="25"/>
      <c r="D51" s="26"/>
      <c r="E51" s="18"/>
      <c r="F51" s="18"/>
      <c r="G51" s="18"/>
      <c r="H51" s="18"/>
      <c r="I51" s="18"/>
      <c r="J51" s="13"/>
      <c r="K51" s="9"/>
      <c r="L51" s="14" t="s">
        <v>48</v>
      </c>
      <c r="M51" s="29"/>
      <c r="N51" s="29"/>
      <c r="O51" s="29"/>
      <c r="P51" s="29"/>
      <c r="Q51" s="14"/>
      <c r="R51" s="13"/>
    </row>
    <row r="52" spans="1:18" ht="27" customHeight="1">
      <c r="A52" s="9"/>
      <c r="B52" s="37" t="s">
        <v>22</v>
      </c>
      <c r="C52" s="22"/>
      <c r="D52" s="23" t="s">
        <v>82</v>
      </c>
      <c r="E52" s="24" t="str">
        <f>IF($D52=$E$19, "X", "")</f>
        <v/>
      </c>
      <c r="F52" s="24" t="str">
        <f>IF($D52=$F$19, "X", "")</f>
        <v/>
      </c>
      <c r="G52" s="24" t="str">
        <f>IF($D52=$G$19, "X", "")</f>
        <v/>
      </c>
      <c r="H52" s="24" t="str">
        <f>IF($D52=$H$19, "X", "")</f>
        <v/>
      </c>
      <c r="I52" s="24" t="str">
        <f>IF($D52=$I$19, "X", "")</f>
        <v/>
      </c>
      <c r="J52" s="13"/>
      <c r="K52" s="9"/>
      <c r="L52" s="14"/>
      <c r="M52" s="29"/>
      <c r="N52" s="29"/>
      <c r="O52" s="29"/>
      <c r="P52" s="29"/>
      <c r="Q52" s="14"/>
      <c r="R52" s="13"/>
    </row>
    <row r="53" spans="1:18" ht="27" customHeight="1">
      <c r="A53" s="9"/>
      <c r="B53" s="77" t="s">
        <v>23</v>
      </c>
      <c r="C53" s="22"/>
      <c r="D53" s="23"/>
      <c r="E53" s="51"/>
      <c r="F53" s="51"/>
      <c r="G53" s="51"/>
      <c r="H53" s="51"/>
      <c r="I53" s="51"/>
      <c r="J53" s="13"/>
      <c r="K53" s="9"/>
      <c r="L53" s="57"/>
      <c r="M53" s="57"/>
      <c r="N53" s="57"/>
      <c r="O53" s="57"/>
      <c r="P53" s="57"/>
      <c r="Q53" s="14"/>
      <c r="R53" s="13"/>
    </row>
    <row r="54" spans="1:18" ht="27" customHeight="1">
      <c r="A54" s="9"/>
      <c r="B54" s="77"/>
      <c r="C54" s="25"/>
      <c r="D54" s="26"/>
      <c r="E54" s="18"/>
      <c r="F54" s="18"/>
      <c r="G54" s="18"/>
      <c r="H54" s="18"/>
      <c r="I54" s="18"/>
      <c r="J54" s="13"/>
      <c r="K54" s="9"/>
      <c r="L54" s="56"/>
      <c r="M54" s="56"/>
      <c r="N54" s="56"/>
      <c r="O54" s="56"/>
      <c r="P54" s="56"/>
      <c r="Q54" s="14"/>
      <c r="R54" s="13"/>
    </row>
    <row r="55" spans="1:18" ht="27" customHeight="1">
      <c r="A55" s="9"/>
      <c r="B55" s="37" t="s">
        <v>24</v>
      </c>
      <c r="C55" s="22"/>
      <c r="D55" s="23" t="s">
        <v>83</v>
      </c>
      <c r="E55" s="24" t="str">
        <f>IF($D55=$E$19, "X", "")</f>
        <v/>
      </c>
      <c r="F55" s="24" t="str">
        <f>IF($D55=$F$19, "X", "")</f>
        <v/>
      </c>
      <c r="G55" s="24" t="str">
        <f>IF($D55=$G$19, "X", "")</f>
        <v/>
      </c>
      <c r="H55" s="24" t="str">
        <f>IF($D55=$H$19, "X", "")</f>
        <v/>
      </c>
      <c r="I55" s="24" t="str">
        <f>IF($D55=$I$19, "X", "")</f>
        <v/>
      </c>
      <c r="J55" s="13"/>
      <c r="K55" s="9"/>
      <c r="L55" s="53"/>
      <c r="M55" s="53"/>
      <c r="N55" s="53"/>
      <c r="O55" s="53"/>
      <c r="P55" s="53"/>
      <c r="Q55" s="14"/>
      <c r="R55" s="13"/>
    </row>
    <row r="56" spans="1:18" ht="27" customHeight="1">
      <c r="A56" s="9"/>
      <c r="B56" s="77" t="s">
        <v>25</v>
      </c>
      <c r="C56" s="22"/>
      <c r="D56" s="23"/>
      <c r="E56" s="51"/>
      <c r="F56" s="51"/>
      <c r="G56" s="51"/>
      <c r="H56" s="51"/>
      <c r="I56" s="51"/>
      <c r="J56" s="13"/>
      <c r="K56" s="9"/>
      <c r="L56" s="56"/>
      <c r="M56" s="56"/>
      <c r="N56" s="56"/>
      <c r="O56" s="56"/>
      <c r="P56" s="56"/>
      <c r="Q56" s="14"/>
      <c r="R56" s="13"/>
    </row>
    <row r="57" spans="1:18" ht="27" customHeight="1">
      <c r="A57" s="9"/>
      <c r="B57" s="77"/>
      <c r="C57" s="25"/>
      <c r="D57" s="26"/>
      <c r="E57" s="18"/>
      <c r="F57" s="18"/>
      <c r="G57" s="18"/>
      <c r="H57" s="18"/>
      <c r="I57" s="18"/>
      <c r="J57" s="13"/>
      <c r="K57" s="9"/>
      <c r="L57" s="56"/>
      <c r="M57" s="56"/>
      <c r="N57" s="56"/>
      <c r="O57" s="56"/>
      <c r="P57" s="56"/>
      <c r="Q57" s="14"/>
      <c r="R57" s="13"/>
    </row>
    <row r="58" spans="1:18" ht="27" customHeight="1">
      <c r="A58" s="9"/>
      <c r="B58" s="37" t="s">
        <v>26</v>
      </c>
      <c r="C58" s="22"/>
      <c r="D58" s="23" t="s">
        <v>84</v>
      </c>
      <c r="E58" s="24" t="str">
        <f>IF($D58=$E$19, "X", "")</f>
        <v/>
      </c>
      <c r="F58" s="24" t="str">
        <f>IF($D58=$F$19, "X", "")</f>
        <v/>
      </c>
      <c r="G58" s="24" t="str">
        <f>IF($D58=$G$19, "X", "")</f>
        <v/>
      </c>
      <c r="H58" s="24" t="str">
        <f>IF($D58=$H$19, "X", "")</f>
        <v/>
      </c>
      <c r="I58" s="24" t="str">
        <f>IF($D58=$I$19, "X", "")</f>
        <v/>
      </c>
      <c r="J58" s="13"/>
      <c r="K58" s="9"/>
      <c r="L58" s="53"/>
      <c r="M58" s="53"/>
      <c r="N58" s="53"/>
      <c r="O58" s="53"/>
      <c r="P58" s="53"/>
      <c r="Q58" s="14"/>
      <c r="R58" s="13"/>
    </row>
    <row r="59" spans="1:18" ht="27" customHeight="1">
      <c r="A59" s="9"/>
      <c r="B59" s="77" t="s">
        <v>27</v>
      </c>
      <c r="C59" s="22"/>
      <c r="D59" s="23"/>
      <c r="E59" s="51"/>
      <c r="F59" s="51"/>
      <c r="G59" s="51"/>
      <c r="H59" s="51"/>
      <c r="I59" s="51"/>
      <c r="J59" s="13"/>
      <c r="K59" s="9"/>
      <c r="L59" s="56"/>
      <c r="M59" s="56"/>
      <c r="N59" s="56"/>
      <c r="O59" s="56"/>
      <c r="P59" s="56"/>
      <c r="Q59" s="14"/>
      <c r="R59" s="13"/>
    </row>
    <row r="60" spans="1:18" ht="27" customHeight="1">
      <c r="A60" s="9"/>
      <c r="B60" s="77"/>
      <c r="C60" s="25"/>
      <c r="D60" s="26"/>
      <c r="E60" s="18"/>
      <c r="F60" s="18"/>
      <c r="G60" s="18"/>
      <c r="H60" s="18"/>
      <c r="I60" s="18"/>
      <c r="J60" s="13"/>
      <c r="K60" s="9"/>
      <c r="L60" s="56"/>
      <c r="M60" s="56"/>
      <c r="N60" s="56"/>
      <c r="O60" s="56"/>
      <c r="P60" s="56"/>
      <c r="Q60" s="14"/>
      <c r="R60" s="13"/>
    </row>
    <row r="61" spans="1:18" ht="27" customHeight="1">
      <c r="A61" s="9"/>
      <c r="B61" s="37" t="s">
        <v>28</v>
      </c>
      <c r="C61" s="22"/>
      <c r="D61" s="23" t="s">
        <v>85</v>
      </c>
      <c r="E61" s="24" t="str">
        <f>IF($D61=$E$19, "X", "")</f>
        <v/>
      </c>
      <c r="F61" s="24" t="str">
        <f>IF($D61=$F$19, "X", "")</f>
        <v/>
      </c>
      <c r="G61" s="24" t="str">
        <f>IF($D61=$G$19, "X", "")</f>
        <v/>
      </c>
      <c r="H61" s="24" t="str">
        <f>IF($D61=$H$19, "X", "")</f>
        <v/>
      </c>
      <c r="I61" s="24" t="str">
        <f>IF($D61=$I$19, "X", "")</f>
        <v/>
      </c>
      <c r="J61" s="13"/>
      <c r="K61" s="9"/>
      <c r="L61" s="53"/>
      <c r="M61" s="53"/>
      <c r="N61" s="53"/>
      <c r="O61" s="53"/>
      <c r="P61" s="53"/>
      <c r="Q61" s="14"/>
      <c r="R61" s="13"/>
    </row>
    <row r="62" spans="1:18" ht="27" customHeight="1">
      <c r="A62" s="9"/>
      <c r="B62" s="77" t="s">
        <v>29</v>
      </c>
      <c r="C62" s="22"/>
      <c r="D62" s="23"/>
      <c r="E62" s="51"/>
      <c r="F62" s="51"/>
      <c r="G62" s="51"/>
      <c r="H62" s="51"/>
      <c r="I62" s="51"/>
      <c r="J62" s="13"/>
      <c r="K62" s="9"/>
      <c r="L62" s="56"/>
      <c r="M62" s="56"/>
      <c r="N62" s="56"/>
      <c r="O62" s="56"/>
      <c r="P62" s="56"/>
      <c r="Q62" s="14"/>
      <c r="R62" s="13"/>
    </row>
    <row r="63" spans="1:18" ht="27" customHeight="1">
      <c r="A63" s="9"/>
      <c r="B63" s="77"/>
      <c r="C63" s="25"/>
      <c r="D63" s="26"/>
      <c r="E63" s="18"/>
      <c r="F63" s="18"/>
      <c r="G63" s="18"/>
      <c r="H63" s="18"/>
      <c r="I63" s="18"/>
      <c r="J63" s="13"/>
      <c r="K63" s="9"/>
      <c r="L63" s="56"/>
      <c r="M63" s="56"/>
      <c r="N63" s="56"/>
      <c r="O63" s="56"/>
      <c r="P63" s="56"/>
      <c r="Q63" s="14"/>
      <c r="R63" s="13"/>
    </row>
    <row r="64" spans="1:18" ht="27" customHeight="1">
      <c r="A64" s="9"/>
      <c r="B64" s="37" t="s">
        <v>30</v>
      </c>
      <c r="C64" s="22"/>
      <c r="D64" s="23" t="s">
        <v>86</v>
      </c>
      <c r="E64" s="24" t="str">
        <f>IF($D64=$E$19, "X", "")</f>
        <v/>
      </c>
      <c r="F64" s="24" t="str">
        <f>IF($D64=$F$19, "X", "")</f>
        <v/>
      </c>
      <c r="G64" s="24" t="str">
        <f>IF($D64=$G$19, "X", "")</f>
        <v/>
      </c>
      <c r="H64" s="24" t="str">
        <f>IF($D64=$H$19, "X", "")</f>
        <v/>
      </c>
      <c r="I64" s="24" t="str">
        <f>IF($D64=$I$19, "X", "")</f>
        <v/>
      </c>
      <c r="J64" s="13"/>
      <c r="K64" s="9"/>
      <c r="L64" s="52"/>
      <c r="M64" s="52"/>
      <c r="N64" s="52"/>
      <c r="O64" s="52"/>
      <c r="P64" s="52"/>
      <c r="Q64" s="14"/>
      <c r="R64" s="13"/>
    </row>
    <row r="65" spans="1:18" ht="27" customHeight="1">
      <c r="A65" s="9"/>
      <c r="B65" s="77" t="s">
        <v>31</v>
      </c>
      <c r="C65" s="22"/>
      <c r="D65" s="23"/>
      <c r="E65" s="51"/>
      <c r="F65" s="51"/>
      <c r="G65" s="51"/>
      <c r="H65" s="51"/>
      <c r="I65" s="51"/>
      <c r="J65" s="13"/>
      <c r="K65" s="9"/>
      <c r="L65" s="14"/>
      <c r="M65" s="14"/>
      <c r="N65" s="14"/>
      <c r="P65" s="14"/>
      <c r="Q65" s="14"/>
      <c r="R65" s="13"/>
    </row>
    <row r="66" spans="1:18" ht="27" customHeight="1">
      <c r="A66" s="9"/>
      <c r="B66" s="77"/>
      <c r="C66" s="25"/>
      <c r="D66" s="26"/>
      <c r="E66" s="18"/>
      <c r="F66" s="18"/>
      <c r="G66" s="18"/>
      <c r="H66" s="18"/>
      <c r="I66" s="18"/>
      <c r="J66" s="13"/>
      <c r="K66" s="9"/>
      <c r="L66" s="14"/>
      <c r="M66" s="14"/>
      <c r="N66" s="14"/>
      <c r="P66" s="14"/>
      <c r="Q66" s="14"/>
      <c r="R66" s="13"/>
    </row>
    <row r="67" spans="1:18" ht="27" customHeight="1">
      <c r="A67" s="9"/>
      <c r="B67" s="37" t="s">
        <v>32</v>
      </c>
      <c r="C67" s="22"/>
      <c r="D67" s="23" t="s">
        <v>87</v>
      </c>
      <c r="E67" s="24" t="str">
        <f>IF($D67=$E$19, "X", "")</f>
        <v/>
      </c>
      <c r="F67" s="24" t="str">
        <f>IF($D67=$F$19, "X", "")</f>
        <v/>
      </c>
      <c r="G67" s="24" t="str">
        <f>IF($D67=$G$19, "X", "")</f>
        <v/>
      </c>
      <c r="H67" s="24" t="str">
        <f>IF($D67=$H$19, "X", "")</f>
        <v/>
      </c>
      <c r="I67" s="24" t="str">
        <f>IF($D67=$I$19, "X", "")</f>
        <v/>
      </c>
      <c r="J67" s="13"/>
      <c r="K67" s="9"/>
      <c r="L67" s="14"/>
      <c r="M67" s="14"/>
      <c r="N67" s="14"/>
      <c r="O67" s="14"/>
      <c r="P67" s="14"/>
      <c r="Q67" s="14"/>
      <c r="R67" s="13"/>
    </row>
    <row r="68" spans="1:18" ht="27" customHeight="1">
      <c r="A68" s="9"/>
      <c r="B68" s="77" t="s">
        <v>33</v>
      </c>
      <c r="C68" s="22"/>
      <c r="D68" s="23"/>
      <c r="E68" s="51"/>
      <c r="F68" s="51"/>
      <c r="G68" s="51"/>
      <c r="H68" s="51"/>
      <c r="I68" s="51"/>
      <c r="J68" s="13"/>
      <c r="K68" s="9"/>
      <c r="L68" s="14"/>
      <c r="M68" s="14"/>
      <c r="N68" s="14"/>
      <c r="O68" s="14"/>
      <c r="P68" s="14"/>
      <c r="Q68" s="14"/>
      <c r="R68" s="13"/>
    </row>
    <row r="69" spans="1:18" ht="27" customHeight="1">
      <c r="A69" s="9"/>
      <c r="B69" s="77"/>
      <c r="C69" s="25"/>
      <c r="D69" s="26"/>
      <c r="E69" s="18"/>
      <c r="F69" s="18"/>
      <c r="G69" s="18"/>
      <c r="H69" s="18"/>
      <c r="I69" s="18"/>
      <c r="J69" s="13"/>
      <c r="K69" s="9"/>
      <c r="L69" s="14"/>
      <c r="M69" s="14"/>
      <c r="N69" s="14"/>
      <c r="O69" s="14"/>
      <c r="P69" s="14"/>
      <c r="Q69" s="14"/>
      <c r="R69" s="13"/>
    </row>
    <row r="70" spans="1:18" ht="27" customHeight="1">
      <c r="A70" s="9"/>
      <c r="B70" s="37" t="s">
        <v>34</v>
      </c>
      <c r="C70" s="22"/>
      <c r="D70" s="23" t="s">
        <v>88</v>
      </c>
      <c r="E70" s="24" t="str">
        <f>IF($D70=$E$19, "X", "")</f>
        <v/>
      </c>
      <c r="F70" s="24" t="str">
        <f>IF($D70=$F$19, "X", "")</f>
        <v/>
      </c>
      <c r="G70" s="24" t="str">
        <f>IF($D70=$G$19, "X", "")</f>
        <v/>
      </c>
      <c r="H70" s="24" t="str">
        <f>IF($D70=$H$19, "X", "")</f>
        <v/>
      </c>
      <c r="I70" s="24" t="str">
        <f>IF($D70=$I$19, "X", "")</f>
        <v/>
      </c>
      <c r="J70" s="13"/>
      <c r="K70" s="9"/>
      <c r="M70" s="14"/>
      <c r="N70" s="14"/>
      <c r="O70" s="14"/>
      <c r="P70" s="14"/>
      <c r="Q70" s="14"/>
      <c r="R70" s="13"/>
    </row>
    <row r="71" spans="1:18" ht="27" customHeight="1">
      <c r="A71" s="9"/>
      <c r="B71" s="77" t="s">
        <v>35</v>
      </c>
      <c r="C71" s="25"/>
      <c r="D71" s="27"/>
      <c r="E71" s="18"/>
      <c r="F71" s="18"/>
      <c r="G71" s="18"/>
      <c r="H71" s="18"/>
      <c r="I71" s="18"/>
      <c r="J71" s="13"/>
      <c r="K71" s="9"/>
      <c r="L71" s="14"/>
      <c r="M71" s="14"/>
      <c r="N71" s="14"/>
      <c r="O71" s="14"/>
      <c r="P71" s="14"/>
      <c r="Q71" s="14"/>
      <c r="R71" s="13"/>
    </row>
    <row r="72" spans="1:18">
      <c r="A72" s="9"/>
      <c r="B72" s="77"/>
      <c r="C72" s="25"/>
      <c r="D72" s="27"/>
      <c r="E72" s="18"/>
      <c r="F72" s="18"/>
      <c r="G72" s="18"/>
      <c r="H72" s="18"/>
      <c r="I72" s="18"/>
      <c r="J72" s="13"/>
      <c r="K72" s="9"/>
      <c r="L72" s="14"/>
      <c r="M72" s="14"/>
      <c r="N72" s="14"/>
      <c r="O72" s="14"/>
      <c r="P72" s="14"/>
      <c r="Q72" s="14"/>
      <c r="R72" s="13"/>
    </row>
    <row r="73" spans="1:18">
      <c r="A73" s="9"/>
      <c r="B73" s="25"/>
      <c r="C73" s="25"/>
      <c r="D73" s="27"/>
      <c r="E73" s="18"/>
      <c r="F73" s="18"/>
      <c r="G73" s="18"/>
      <c r="H73" s="18"/>
      <c r="I73" s="18"/>
      <c r="J73" s="13"/>
      <c r="K73" s="9"/>
      <c r="L73" s="14"/>
      <c r="M73" s="14"/>
      <c r="N73" s="14"/>
      <c r="O73" s="14"/>
      <c r="P73" s="14"/>
      <c r="Q73" s="14"/>
      <c r="R73" s="13"/>
    </row>
    <row r="74" spans="1:18">
      <c r="A74" s="9"/>
      <c r="B74" s="25"/>
      <c r="C74" s="25"/>
      <c r="D74" s="27"/>
      <c r="E74" s="18"/>
      <c r="F74" s="18"/>
      <c r="G74" s="18"/>
      <c r="H74" s="18"/>
      <c r="I74" s="18"/>
      <c r="J74" s="13"/>
      <c r="K74" s="9"/>
      <c r="Q74" s="14"/>
      <c r="R74" s="13"/>
    </row>
    <row r="75" spans="1:18">
      <c r="A75" s="9"/>
      <c r="B75" s="25"/>
      <c r="C75" s="25"/>
      <c r="D75" s="27"/>
      <c r="E75" s="18"/>
      <c r="F75" s="18"/>
      <c r="G75" s="18"/>
      <c r="H75" s="18"/>
      <c r="I75" s="18"/>
      <c r="J75" s="13"/>
      <c r="K75" s="9"/>
      <c r="Q75" s="14"/>
      <c r="R75" s="13"/>
    </row>
    <row r="76" spans="1:18">
      <c r="A76" s="31"/>
      <c r="B76" s="32"/>
      <c r="C76" s="32"/>
      <c r="D76" s="33"/>
      <c r="E76" s="34"/>
      <c r="F76" s="34"/>
      <c r="G76" s="34"/>
      <c r="H76" s="34"/>
      <c r="I76" s="34"/>
      <c r="J76" s="32"/>
      <c r="K76" s="31"/>
      <c r="L76" s="32"/>
      <c r="M76" s="32"/>
      <c r="N76" s="32"/>
      <c r="O76" s="32"/>
      <c r="P76" s="32"/>
      <c r="Q76" s="32"/>
      <c r="R76" s="35"/>
    </row>
    <row r="78" spans="1:18">
      <c r="Q78" s="14"/>
    </row>
    <row r="79" spans="1:18">
      <c r="Q79" s="14"/>
    </row>
  </sheetData>
  <mergeCells count="58">
    <mergeCell ref="B71:B72"/>
    <mergeCell ref="C8:J9"/>
    <mergeCell ref="C10:J11"/>
    <mergeCell ref="C12:J13"/>
    <mergeCell ref="C14:J15"/>
    <mergeCell ref="B50:B51"/>
    <mergeCell ref="B53:B54"/>
    <mergeCell ref="B56:B57"/>
    <mergeCell ref="B59:B60"/>
    <mergeCell ref="B62:B63"/>
    <mergeCell ref="B36:B37"/>
    <mergeCell ref="B41:B42"/>
    <mergeCell ref="B44:B45"/>
    <mergeCell ref="B47:B48"/>
    <mergeCell ref="B27:B28"/>
    <mergeCell ref="B30:B31"/>
    <mergeCell ref="B33:B34"/>
    <mergeCell ref="B65:B66"/>
    <mergeCell ref="B68:B69"/>
    <mergeCell ref="L25:P25"/>
    <mergeCell ref="L26:P26"/>
    <mergeCell ref="L1:P1"/>
    <mergeCell ref="L9:P9"/>
    <mergeCell ref="B17:I17"/>
    <mergeCell ref="B18:I18"/>
    <mergeCell ref="B1:I3"/>
    <mergeCell ref="B4:I5"/>
    <mergeCell ref="B8:B9"/>
    <mergeCell ref="B10:B11"/>
    <mergeCell ref="B12:B13"/>
    <mergeCell ref="B14:B15"/>
    <mergeCell ref="B21:B22"/>
    <mergeCell ref="B24:B25"/>
    <mergeCell ref="B38:I38"/>
    <mergeCell ref="B39:I39"/>
    <mergeCell ref="O18:O19"/>
    <mergeCell ref="L11:P11"/>
    <mergeCell ref="L14:L17"/>
    <mergeCell ref="M14:M17"/>
    <mergeCell ref="N14:N17"/>
    <mergeCell ref="P14:P17"/>
    <mergeCell ref="L18:L19"/>
    <mergeCell ref="M18:M19"/>
    <mergeCell ref="N18:N19"/>
    <mergeCell ref="P18:P19"/>
    <mergeCell ref="O14:O17"/>
    <mergeCell ref="L28:P28"/>
    <mergeCell ref="L29:P29"/>
    <mergeCell ref="L31:P31"/>
    <mergeCell ref="L48:P48"/>
    <mergeCell ref="L63:P63"/>
    <mergeCell ref="L59:P59"/>
    <mergeCell ref="L60:P60"/>
    <mergeCell ref="L62:P62"/>
    <mergeCell ref="L53:P53"/>
    <mergeCell ref="L54:P54"/>
    <mergeCell ref="L56:P56"/>
    <mergeCell ref="L57:P57"/>
  </mergeCells>
  <printOptions horizontalCentered="1" verticalCentered="1"/>
  <pageMargins left="0" right="0" top="0" bottom="0" header="0" footer="0"/>
  <pageSetup paperSize="9" scale="3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2015-01-29T06:36:07Z</cp:lastPrinted>
  <dcterms:created xsi:type="dcterms:W3CDTF">2014-02-17T06:07:51Z</dcterms:created>
  <dcterms:modified xsi:type="dcterms:W3CDTF">2015-04-16T09:30:29Z</dcterms:modified>
</cp:coreProperties>
</file>