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19440" windowHeight="9480"/>
  </bookViews>
  <sheets>
    <sheet name="Report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Q6" i="2" l="1"/>
  <c r="BY6" i="2" l="1"/>
  <c r="L6" i="2" l="1"/>
</calcChain>
</file>

<file path=xl/sharedStrings.xml><?xml version="1.0" encoding="utf-8"?>
<sst xmlns="http://schemas.openxmlformats.org/spreadsheetml/2006/main" count="154" uniqueCount="129">
  <si>
    <t>Đơn vị</t>
  </si>
  <si>
    <t>Tháng</t>
  </si>
  <si>
    <t>Năm</t>
  </si>
  <si>
    <t>Mã số quá trình</t>
  </si>
  <si>
    <t>Mã học viên</t>
  </si>
  <si>
    <t>Tên học viên</t>
  </si>
  <si>
    <t>Khóa</t>
  </si>
  <si>
    <t>Lớp</t>
  </si>
  <si>
    <t>Ngày vào lớp</t>
  </si>
  <si>
    <t>Đã chuyển lớp</t>
  </si>
  <si>
    <t>Ngày bắt đầu</t>
  </si>
  <si>
    <t>Ngày kết thúc</t>
  </si>
  <si>
    <t>Số tuần học</t>
  </si>
  <si>
    <t>Nhóm</t>
  </si>
  <si>
    <t>Khóa học tiếp theo</t>
  </si>
  <si>
    <t>Lớp học tiếp theo</t>
  </si>
  <si>
    <t>Tình trạng</t>
  </si>
  <si>
    <t>Ghi chú</t>
  </si>
  <si>
    <t>Học phí giảm</t>
  </si>
  <si>
    <t>Ghi chú giảm</t>
  </si>
  <si>
    <t>Học phí hoàn trả</t>
  </si>
  <si>
    <t>Ngày hoàn trả</t>
  </si>
  <si>
    <t>Lý do hoàn trả</t>
  </si>
  <si>
    <t>Học phí chuyển khóa sau</t>
  </si>
  <si>
    <t>Tham gia hoạt động lớp</t>
  </si>
  <si>
    <t>Ghi chú chuyển HP</t>
  </si>
  <si>
    <t>Kết quả học tập giữa khóa</t>
  </si>
  <si>
    <t>Chăm chú nghe giảng</t>
  </si>
  <si>
    <t>Làm việc theo đội nhóm</t>
  </si>
  <si>
    <t>Tiếp thu bài</t>
  </si>
  <si>
    <t>làm bài tập về nhà</t>
  </si>
  <si>
    <t>Làm bài trong lớp</t>
  </si>
  <si>
    <t>Nghe</t>
  </si>
  <si>
    <t>Nói</t>
  </si>
  <si>
    <t>Đọc</t>
  </si>
  <si>
    <t>Viết</t>
  </si>
  <si>
    <t>Học thuộc từ mới</t>
  </si>
  <si>
    <t>Vốn từ vựng</t>
  </si>
  <si>
    <t>Nắm vững văn phạm</t>
  </si>
  <si>
    <t>Kỹ năng nói</t>
  </si>
  <si>
    <t>Kỹ năng phát âm</t>
  </si>
  <si>
    <t>Khả năng diễn đạt lưu loát</t>
  </si>
  <si>
    <t>Tự tin nói trước đám đông</t>
  </si>
  <si>
    <t>Kỹ năng viết</t>
  </si>
  <si>
    <t>Kỹ năng nghe</t>
  </si>
  <si>
    <t>Kỹ năng đọc</t>
  </si>
  <si>
    <t>Phản xạ với câu hỏi của GV</t>
  </si>
  <si>
    <t>Nhận xét chung</t>
  </si>
  <si>
    <t>Kết quả học tập cuối khóa</t>
  </si>
  <si>
    <t>Được lên lớp</t>
  </si>
  <si>
    <t>QUÁ TRÌNH HỌC TẬP</t>
  </si>
  <si>
    <t>STT</t>
  </si>
  <si>
    <t>%%=Model.IsChangeClass(optional)</t>
  </si>
  <si>
    <t>%%=Model.IsFree(optional)</t>
  </si>
  <si>
    <t>%%=Model.IsPass(optional)</t>
  </si>
  <si>
    <t>Thời hạn giảm (tháng)</t>
  </si>
  <si>
    <t>Lý do giảm  học phí</t>
  </si>
  <si>
    <t>Nhân viên thực hiện</t>
  </si>
  <si>
    <t>&amp;=Model.DivisionID(optional)</t>
  </si>
  <si>
    <t>&amp;=Model.TranMonth(optional)</t>
  </si>
  <si>
    <t>&amp;=Model.TranYear(optional)</t>
  </si>
  <si>
    <t>&amp;=Model.EduVoucherNo(optional)</t>
  </si>
  <si>
    <t>&amp;=Model.StudentID(optional)</t>
  </si>
  <si>
    <t>&amp;=Model.StudentName(optional)</t>
  </si>
  <si>
    <t>&amp;=Model.CourseID(optional)</t>
  </si>
  <si>
    <t>&amp;=Model.ClassID(optional)</t>
  </si>
  <si>
    <t>&amp;=Model.ClassDate(optional)</t>
  </si>
  <si>
    <t>&amp;=Model.BeginDate(optional)</t>
  </si>
  <si>
    <t>&amp;=Model.EndDate(optional)</t>
  </si>
  <si>
    <t>&amp;=Model.WeekQuantity(optional)</t>
  </si>
  <si>
    <t>&amp;=Model.NextCourseID(optional)</t>
  </si>
  <si>
    <t>&amp;=Model.NextClassID(optional)</t>
  </si>
  <si>
    <t>&amp;=Model.StatusName(optional)</t>
  </si>
  <si>
    <t>&amp;=Model.Notes(optional)</t>
  </si>
  <si>
    <t>&amp;=Model.ReduceAmount(optional)</t>
  </si>
  <si>
    <t>&amp;=Model.ReduceReason(optional)</t>
  </si>
  <si>
    <t>&amp;=Model.ReduceTime(optional)</t>
  </si>
  <si>
    <t>&amp;=Model.ReduceNotes(optional)</t>
  </si>
  <si>
    <t>&amp;=Model.ReturnMoney(optional)</t>
  </si>
  <si>
    <t>&amp;=Model.ReturnDate(optional)</t>
  </si>
  <si>
    <t>&amp;=Model.ReturnReasonName(optional)</t>
  </si>
  <si>
    <t>&amp;=Model.ReturnPersonID(optional)</t>
  </si>
  <si>
    <t>&amp;=Model.SendMoney(optional)</t>
  </si>
  <si>
    <t>&amp;=Model.SendNotes(optional)</t>
  </si>
  <si>
    <t>&amp;=Model. Performance01(optional)</t>
  </si>
  <si>
    <t>&amp;=Model.Performance02(optional)</t>
  </si>
  <si>
    <t>&amp;=Model.Performance03(optional)</t>
  </si>
  <si>
    <t>&amp;=Model.Performance04(optional)</t>
  </si>
  <si>
    <t>&amp;=Model.Performance05(optional)</t>
  </si>
  <si>
    <t>&amp;=Model. Performance06(optional)</t>
  </si>
  <si>
    <t>&amp;=Model.Listening(optional)</t>
  </si>
  <si>
    <t>&amp;=Model.Speaking(optional)</t>
  </si>
  <si>
    <t>&amp;=Model.Reading(optional)</t>
  </si>
  <si>
    <t>&amp;=Model.Writing(optional)</t>
  </si>
  <si>
    <t>&amp;=Model.Result01(optional)</t>
  </si>
  <si>
    <t>&amp;=Model.Result02(optional)</t>
  </si>
  <si>
    <t>&amp;=Model.Result03(optional)</t>
  </si>
  <si>
    <t>&amp;=Model.Result04(optional)</t>
  </si>
  <si>
    <t>&amp;=Model.Result05(optional)</t>
  </si>
  <si>
    <t>&amp;=Model.Result06(optional)</t>
  </si>
  <si>
    <t>&amp;=Model.Result07(optional)</t>
  </si>
  <si>
    <t>&amp;=Model.Result08(optional)</t>
  </si>
  <si>
    <t>&amp;=Model.Result09(optional)</t>
  </si>
  <si>
    <t>&amp;=Model.Result10(optional)</t>
  </si>
  <si>
    <t>&amp;=Model.Result11(optional)</t>
  </si>
  <si>
    <t>&amp;=Model.OverallAssess(optional)</t>
  </si>
  <si>
    <t>&amp;=Model.EndPerformance01(optional)</t>
  </si>
  <si>
    <t>&amp;=Model.EndPerformance02(optional)</t>
  </si>
  <si>
    <t>&amp;=Model.EndPerformance03(optional)</t>
  </si>
  <si>
    <t>&amp;=Model.EndPerformance04(optional)</t>
  </si>
  <si>
    <t>&amp;=Model.EndPerformance05(optional)</t>
  </si>
  <si>
    <t>&amp;=Model.EndPerformance06(optional)</t>
  </si>
  <si>
    <t>&amp;=Model.EndListening(optional)</t>
  </si>
  <si>
    <t>&amp;=Model.EndSpeaking(optional)</t>
  </si>
  <si>
    <t>&amp;=Model.EndReading(optional)</t>
  </si>
  <si>
    <t>&amp;=Model.EndWriting(optional)</t>
  </si>
  <si>
    <t>&amp;=Model.EndResult01(optional)</t>
  </si>
  <si>
    <t>&amp;=Model.EndResult02(optional)</t>
  </si>
  <si>
    <t>&amp;=Model.EndResult03(optional)</t>
  </si>
  <si>
    <t>&amp;=Model.EndResult04(optional)</t>
  </si>
  <si>
    <t>&amp;=Model.EndResult05(optional)</t>
  </si>
  <si>
    <t>&amp;=Model.EndResult06(optional)</t>
  </si>
  <si>
    <t>&amp;=Model.EndResult07(optional)</t>
  </si>
  <si>
    <t>&amp;=Model.EndResult08(optional)</t>
  </si>
  <si>
    <t>&amp;=Model.EndResult09(optional)</t>
  </si>
  <si>
    <t>&amp;=Model.EndResult10(optional)</t>
  </si>
  <si>
    <t>&amp;=Model.EndResult11(optional)</t>
  </si>
  <si>
    <t>&amp;=Model.EndOverallAssess(optional)</t>
  </si>
  <si>
    <t>&amp;=&amp;=ROW()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</si>
</sst>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theme="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65" fontId="0" fillId="3" borderId="1" xfId="0" applyNumberFormat="1" applyFill="1" applyBorder="1" applyAlignment="1">
      <alignment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57150</xdr:rowOff>
    </xdr:from>
    <xdr:to>
      <xdr:col>3</xdr:col>
      <xdr:colOff>74568</xdr:colOff>
      <xdr:row>2</xdr:row>
      <xdr:rowOff>152400</xdr:rowOff>
    </xdr:to>
    <xdr:pic>
      <xdr:nvPicPr>
        <xdr:cNvPr id="2" name="Picture 3" descr="Logo (The Kids English Expert &amp; Educational Group)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57150"/>
          <a:ext cx="1493792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8"/>
  <sheetViews>
    <sheetView tabSelected="1" view="pageBreakPreview" zoomScale="60" zoomScaleNormal="100" workbookViewId="0">
      <selection activeCell="K39" sqref="K39"/>
    </sheetView>
  </sheetViews>
  <sheetFormatPr defaultRowHeight="15" x14ac:dyDescent="0.25"/>
  <cols>
    <col min="1" max="1" width="9.140625" style="1"/>
    <col min="2" max="2" width="11.140625" style="1" customWidth="1"/>
    <col min="3" max="3" width="10.7109375" style="2" customWidth="1"/>
    <col min="4" max="5" width="7.85546875" style="2" customWidth="1"/>
    <col min="6" max="6" width="17.85546875" style="1" customWidth="1"/>
    <col min="7" max="7" width="20.5703125" style="1" customWidth="1"/>
    <col min="8" max="8" width="29.42578125" style="1" customWidth="1"/>
    <col min="9" max="9" width="30.7109375" style="1" customWidth="1"/>
    <col min="10" max="10" width="23" style="1" customWidth="1"/>
    <col min="11" max="11" width="19.140625" style="2" customWidth="1"/>
    <col min="12" max="12" width="19.85546875" style="2" customWidth="1"/>
    <col min="13" max="13" width="9.7109375" style="1" hidden="1" customWidth="1"/>
    <col min="14" max="14" width="16.42578125" style="2" customWidth="1"/>
    <col min="15" max="15" width="17.5703125" style="2" customWidth="1"/>
    <col min="16" max="16" width="14" style="1" bestFit="1" customWidth="1"/>
    <col min="17" max="17" width="13.5703125" style="2" customWidth="1"/>
    <col min="18" max="18" width="10.5703125" style="1" hidden="1" customWidth="1"/>
    <col min="19" max="19" width="18" style="1" customWidth="1"/>
    <col min="20" max="20" width="17.28515625" style="1" customWidth="1"/>
    <col min="21" max="21" width="22.28515625" style="1" customWidth="1"/>
    <col min="22" max="22" width="45.5703125" style="1" customWidth="1"/>
    <col min="23" max="23" width="20.42578125" style="1" customWidth="1"/>
    <col min="24" max="24" width="34.7109375" style="1" customWidth="1"/>
    <col min="25" max="25" width="24.42578125" style="1" customWidth="1"/>
    <col min="26" max="26" width="38.28515625" style="1" customWidth="1"/>
    <col min="27" max="27" width="18.42578125" style="1" customWidth="1"/>
    <col min="28" max="28" width="16.42578125" style="2" customWidth="1"/>
    <col min="29" max="29" width="22" style="1" customWidth="1"/>
    <col min="30" max="30" width="24.7109375" style="1" customWidth="1"/>
    <col min="31" max="31" width="28.42578125" style="1" customWidth="1"/>
    <col min="32" max="32" width="29.28515625" style="1" customWidth="1"/>
    <col min="33" max="53" width="10.7109375" style="1" customWidth="1"/>
    <col min="54" max="54" width="36.140625" style="1" customWidth="1"/>
    <col min="55" max="60" width="10.7109375" style="1" customWidth="1"/>
    <col min="61" max="64" width="10.7109375" style="2" customWidth="1"/>
    <col min="65" max="75" width="10.7109375" style="1" customWidth="1"/>
    <col min="76" max="76" width="34" style="1" customWidth="1"/>
    <col min="77" max="77" width="20.42578125" style="2" customWidth="1"/>
    <col min="78" max="78" width="5.42578125" style="8" customWidth="1"/>
    <col min="79" max="16384" width="9.140625" style="1"/>
  </cols>
  <sheetData>
    <row r="1" spans="2:78" x14ac:dyDescent="0.25">
      <c r="B1" s="2"/>
    </row>
    <row r="2" spans="2:78" ht="23.25" x14ac:dyDescent="0.25">
      <c r="B2" s="2"/>
      <c r="E2" s="19" t="s">
        <v>50</v>
      </c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78" x14ac:dyDescent="0.25">
      <c r="B3" s="2"/>
    </row>
    <row r="4" spans="2:78" x14ac:dyDescent="0.25">
      <c r="B4" s="14" t="s">
        <v>51</v>
      </c>
      <c r="C4" s="14" t="s">
        <v>0</v>
      </c>
      <c r="D4" s="14" t="s">
        <v>1</v>
      </c>
      <c r="E4" s="14" t="s">
        <v>2</v>
      </c>
      <c r="F4" s="14" t="s">
        <v>3</v>
      </c>
      <c r="G4" s="14" t="s">
        <v>4</v>
      </c>
      <c r="H4" s="14" t="s">
        <v>5</v>
      </c>
      <c r="I4" s="14" t="s">
        <v>6</v>
      </c>
      <c r="J4" s="14" t="s">
        <v>7</v>
      </c>
      <c r="K4" s="14" t="s">
        <v>8</v>
      </c>
      <c r="L4" s="14" t="s">
        <v>9</v>
      </c>
      <c r="M4" s="14" t="s">
        <v>9</v>
      </c>
      <c r="N4" s="14" t="s">
        <v>10</v>
      </c>
      <c r="O4" s="14" t="s">
        <v>11</v>
      </c>
      <c r="P4" s="14" t="s">
        <v>12</v>
      </c>
      <c r="Q4" s="14" t="s">
        <v>13</v>
      </c>
      <c r="R4" s="14" t="s">
        <v>13</v>
      </c>
      <c r="S4" s="14" t="s">
        <v>14</v>
      </c>
      <c r="T4" s="14" t="s">
        <v>15</v>
      </c>
      <c r="U4" s="14" t="s">
        <v>16</v>
      </c>
      <c r="V4" s="14" t="s">
        <v>17</v>
      </c>
      <c r="W4" s="14" t="s">
        <v>18</v>
      </c>
      <c r="X4" s="14" t="s">
        <v>56</v>
      </c>
      <c r="Y4" s="14" t="s">
        <v>55</v>
      </c>
      <c r="Z4" s="14" t="s">
        <v>19</v>
      </c>
      <c r="AA4" s="14" t="s">
        <v>20</v>
      </c>
      <c r="AB4" s="14" t="s">
        <v>21</v>
      </c>
      <c r="AC4" s="14" t="s">
        <v>22</v>
      </c>
      <c r="AD4" s="14" t="s">
        <v>57</v>
      </c>
      <c r="AE4" s="14" t="s">
        <v>23</v>
      </c>
      <c r="AF4" s="14" t="s">
        <v>25</v>
      </c>
      <c r="AG4" s="16" t="s">
        <v>26</v>
      </c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6" t="s">
        <v>48</v>
      </c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8"/>
      <c r="BZ4" s="9"/>
    </row>
    <row r="5" spans="2:78" ht="51" customHeight="1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3" t="s">
        <v>24</v>
      </c>
      <c r="AH5" s="3" t="s">
        <v>27</v>
      </c>
      <c r="AI5" s="3" t="s">
        <v>28</v>
      </c>
      <c r="AJ5" s="3" t="s">
        <v>29</v>
      </c>
      <c r="AK5" s="3" t="s">
        <v>30</v>
      </c>
      <c r="AL5" s="3" t="s">
        <v>31</v>
      </c>
      <c r="AM5" s="3" t="s">
        <v>32</v>
      </c>
      <c r="AN5" s="3" t="s">
        <v>33</v>
      </c>
      <c r="AO5" s="3" t="s">
        <v>34</v>
      </c>
      <c r="AP5" s="3" t="s">
        <v>35</v>
      </c>
      <c r="AQ5" s="3" t="s">
        <v>36</v>
      </c>
      <c r="AR5" s="3" t="s">
        <v>37</v>
      </c>
      <c r="AS5" s="3" t="s">
        <v>38</v>
      </c>
      <c r="AT5" s="3" t="s">
        <v>39</v>
      </c>
      <c r="AU5" s="3" t="s">
        <v>40</v>
      </c>
      <c r="AV5" s="3" t="s">
        <v>41</v>
      </c>
      <c r="AW5" s="3" t="s">
        <v>42</v>
      </c>
      <c r="AX5" s="3" t="s">
        <v>46</v>
      </c>
      <c r="AY5" s="3" t="s">
        <v>43</v>
      </c>
      <c r="AZ5" s="3" t="s">
        <v>45</v>
      </c>
      <c r="BA5" s="3" t="s">
        <v>44</v>
      </c>
      <c r="BB5" s="3" t="s">
        <v>47</v>
      </c>
      <c r="BC5" s="3" t="s">
        <v>24</v>
      </c>
      <c r="BD5" s="3" t="s">
        <v>27</v>
      </c>
      <c r="BE5" s="3" t="s">
        <v>28</v>
      </c>
      <c r="BF5" s="3" t="s">
        <v>29</v>
      </c>
      <c r="BG5" s="3" t="s">
        <v>30</v>
      </c>
      <c r="BH5" s="3" t="s">
        <v>31</v>
      </c>
      <c r="BI5" s="3" t="s">
        <v>32</v>
      </c>
      <c r="BJ5" s="3" t="s">
        <v>33</v>
      </c>
      <c r="BK5" s="3" t="s">
        <v>34</v>
      </c>
      <c r="BL5" s="3" t="s">
        <v>35</v>
      </c>
      <c r="BM5" s="3" t="s">
        <v>36</v>
      </c>
      <c r="BN5" s="3" t="s">
        <v>37</v>
      </c>
      <c r="BO5" s="3" t="s">
        <v>38</v>
      </c>
      <c r="BP5" s="3" t="s">
        <v>39</v>
      </c>
      <c r="BQ5" s="3" t="s">
        <v>40</v>
      </c>
      <c r="BR5" s="3" t="s">
        <v>41</v>
      </c>
      <c r="BS5" s="3" t="s">
        <v>42</v>
      </c>
      <c r="BT5" s="3" t="s">
        <v>46</v>
      </c>
      <c r="BU5" s="3" t="s">
        <v>43</v>
      </c>
      <c r="BV5" s="3" t="s">
        <v>45</v>
      </c>
      <c r="BW5" s="3" t="s">
        <v>44</v>
      </c>
      <c r="BX5" s="3" t="s">
        <v>47</v>
      </c>
      <c r="BY5" s="3" t="s">
        <v>49</v>
      </c>
      <c r="BZ5" s="9" t="s">
        <v>49</v>
      </c>
    </row>
    <row r="6" spans="2:78" ht="24.75" customHeight="1" x14ac:dyDescent="0.25">
      <c r="B6" s="7" t="s">
        <v>128</v>
      </c>
      <c r="C6" s="7" t="s">
        <v>58</v>
      </c>
      <c r="D6" s="7" t="s">
        <v>59</v>
      </c>
      <c r="E6" s="7" t="s">
        <v>60</v>
      </c>
      <c r="F6" s="4" t="s">
        <v>61</v>
      </c>
      <c r="G6" s="4" t="s">
        <v>62</v>
      </c>
      <c r="H6" s="4" t="s">
        <v>63</v>
      </c>
      <c r="I6" s="4" t="s">
        <v>64</v>
      </c>
      <c r="J6" s="4" t="s">
        <v>65</v>
      </c>
      <c r="K6" s="10" t="s">
        <v>66</v>
      </c>
      <c r="L6" s="7" t="str">
        <f>IF(M6=1, "Có", "Không")</f>
        <v>Không</v>
      </c>
      <c r="M6" s="4" t="s">
        <v>52</v>
      </c>
      <c r="N6" s="10" t="s">
        <v>67</v>
      </c>
      <c r="O6" s="10" t="s">
        <v>68</v>
      </c>
      <c r="P6" s="4" t="s">
        <v>69</v>
      </c>
      <c r="Q6" s="7" t="str">
        <f>IF(R6 = FALSE, "Trả phí", "Miễn phí")</f>
        <v>Miễn phí</v>
      </c>
      <c r="R6" s="4" t="s">
        <v>53</v>
      </c>
      <c r="S6" s="4" t="s">
        <v>70</v>
      </c>
      <c r="T6" s="4" t="s">
        <v>71</v>
      </c>
      <c r="U6" s="4" t="s">
        <v>72</v>
      </c>
      <c r="V6" s="4" t="s">
        <v>73</v>
      </c>
      <c r="W6" s="11" t="s">
        <v>74</v>
      </c>
      <c r="X6" s="4" t="s">
        <v>75</v>
      </c>
      <c r="Y6" s="12" t="s">
        <v>76</v>
      </c>
      <c r="Z6" s="4" t="s">
        <v>77</v>
      </c>
      <c r="AA6" s="11" t="s">
        <v>78</v>
      </c>
      <c r="AB6" s="10" t="s">
        <v>79</v>
      </c>
      <c r="AC6" s="4" t="s">
        <v>80</v>
      </c>
      <c r="AD6" s="4" t="s">
        <v>81</v>
      </c>
      <c r="AE6" s="11" t="s">
        <v>82</v>
      </c>
      <c r="AF6" s="4" t="s">
        <v>83</v>
      </c>
      <c r="AG6" s="7" t="s">
        <v>84</v>
      </c>
      <c r="AH6" s="7" t="s">
        <v>85</v>
      </c>
      <c r="AI6" s="7" t="s">
        <v>86</v>
      </c>
      <c r="AJ6" s="7" t="s">
        <v>87</v>
      </c>
      <c r="AK6" s="7" t="s">
        <v>88</v>
      </c>
      <c r="AL6" s="7" t="s">
        <v>89</v>
      </c>
      <c r="AM6" s="5" t="s">
        <v>90</v>
      </c>
      <c r="AN6" s="5" t="s">
        <v>91</v>
      </c>
      <c r="AO6" s="5" t="s">
        <v>92</v>
      </c>
      <c r="AP6" s="5" t="s">
        <v>93</v>
      </c>
      <c r="AQ6" s="7" t="s">
        <v>94</v>
      </c>
      <c r="AR6" s="7" t="s">
        <v>95</v>
      </c>
      <c r="AS6" s="7" t="s">
        <v>96</v>
      </c>
      <c r="AT6" s="7" t="s">
        <v>97</v>
      </c>
      <c r="AU6" s="7" t="s">
        <v>98</v>
      </c>
      <c r="AV6" s="7" t="s">
        <v>99</v>
      </c>
      <c r="AW6" s="7" t="s">
        <v>100</v>
      </c>
      <c r="AX6" s="7" t="s">
        <v>101</v>
      </c>
      <c r="AY6" s="7" t="s">
        <v>102</v>
      </c>
      <c r="AZ6" s="7" t="s">
        <v>103</v>
      </c>
      <c r="BA6" s="7" t="s">
        <v>104</v>
      </c>
      <c r="BB6" s="7" t="s">
        <v>105</v>
      </c>
      <c r="BC6" s="7" t="s">
        <v>106</v>
      </c>
      <c r="BD6" s="7" t="s">
        <v>107</v>
      </c>
      <c r="BE6" s="7" t="s">
        <v>108</v>
      </c>
      <c r="BF6" s="7" t="s">
        <v>109</v>
      </c>
      <c r="BG6" s="7" t="s">
        <v>110</v>
      </c>
      <c r="BH6" s="7" t="s">
        <v>111</v>
      </c>
      <c r="BI6" s="6" t="s">
        <v>112</v>
      </c>
      <c r="BJ6" s="6" t="s">
        <v>113</v>
      </c>
      <c r="BK6" s="6" t="s">
        <v>114</v>
      </c>
      <c r="BL6" s="6" t="s">
        <v>115</v>
      </c>
      <c r="BM6" s="7" t="s">
        <v>116</v>
      </c>
      <c r="BN6" s="7" t="s">
        <v>117</v>
      </c>
      <c r="BO6" s="7" t="s">
        <v>118</v>
      </c>
      <c r="BP6" s="7" t="s">
        <v>119</v>
      </c>
      <c r="BQ6" s="7" t="s">
        <v>120</v>
      </c>
      <c r="BR6" s="7" t="s">
        <v>121</v>
      </c>
      <c r="BS6" s="7" t="s">
        <v>122</v>
      </c>
      <c r="BT6" s="7" t="s">
        <v>123</v>
      </c>
      <c r="BU6" s="7" t="s">
        <v>124</v>
      </c>
      <c r="BV6" s="7" t="s">
        <v>125</v>
      </c>
      <c r="BW6" s="7" t="s">
        <v>126</v>
      </c>
      <c r="BX6" s="4" t="s">
        <v>127</v>
      </c>
      <c r="BY6" s="7" t="str">
        <f>IF(BZ6=FALSE, "Failed", "Passed")</f>
        <v>Passed</v>
      </c>
      <c r="BZ6" s="8" t="s">
        <v>54</v>
      </c>
    </row>
    <row r="7" spans="2:78" x14ac:dyDescent="0.25">
      <c r="M7" s="13"/>
    </row>
    <row r="8" spans="2:78" x14ac:dyDescent="0.25">
      <c r="M8" s="13"/>
    </row>
  </sheetData>
  <mergeCells count="34">
    <mergeCell ref="AB4:AB5"/>
    <mergeCell ref="AE4:AE5"/>
    <mergeCell ref="AD4:AD5"/>
    <mergeCell ref="AC4:AC5"/>
    <mergeCell ref="E2:O2"/>
    <mergeCell ref="L4:L5"/>
    <mergeCell ref="Q4:Q5"/>
    <mergeCell ref="O4:O5"/>
    <mergeCell ref="BC4:BY4"/>
    <mergeCell ref="G4:G5"/>
    <mergeCell ref="H4:H5"/>
    <mergeCell ref="I4:I5"/>
    <mergeCell ref="AF4:AF5"/>
    <mergeCell ref="AG4:BB4"/>
    <mergeCell ref="W4:W5"/>
    <mergeCell ref="X4:X5"/>
    <mergeCell ref="Y4:Y5"/>
    <mergeCell ref="Z4:Z5"/>
    <mergeCell ref="AA4:AA5"/>
    <mergeCell ref="V4:V5"/>
    <mergeCell ref="U4:U5"/>
    <mergeCell ref="T4:T5"/>
    <mergeCell ref="S4:S5"/>
    <mergeCell ref="R4:R5"/>
    <mergeCell ref="B4:B5"/>
    <mergeCell ref="P4:P5"/>
    <mergeCell ref="N4:N5"/>
    <mergeCell ref="M4:M5"/>
    <mergeCell ref="K4:K5"/>
    <mergeCell ref="J4:J5"/>
    <mergeCell ref="C4:C5"/>
    <mergeCell ref="D4:D5"/>
    <mergeCell ref="E4:E5"/>
    <mergeCell ref="F4:F5"/>
  </mergeCells>
  <pageMargins left="0.7" right="0.7" top="0.75" bottom="0.75" header="0.3" footer="0.3"/>
  <pageSetup paperSize="9" scale="60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2014-06-23T04:20:03Z</cp:lastPrinted>
  <dcterms:created xsi:type="dcterms:W3CDTF">2014-05-13T06:27:42Z</dcterms:created>
  <dcterms:modified xsi:type="dcterms:W3CDTF">2014-06-23T04:20:32Z</dcterms:modified>
</cp:coreProperties>
</file>