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Report" sheetId="1" r:id="rId1"/>
  </sheets>
  <definedNames>
    <definedName name="_xlnm.Print_Area" localSheetId="0">Report!$A$1:$G$22</definedName>
  </definedNames>
  <calcPr calcId="124519"/>
</workbook>
</file>

<file path=xl/calcChain.xml><?xml version="1.0" encoding="utf-8"?>
<calcChain xmlns="http://schemas.openxmlformats.org/spreadsheetml/2006/main">
  <c r="J7" i="1"/>
  <c r="C15"/>
  <c r="C17" s="1"/>
  <c r="J6"/>
  <c r="M6"/>
  <c r="L4" l="1"/>
</calcChain>
</file>

<file path=xl/sharedStrings.xml><?xml version="1.0" encoding="utf-8"?>
<sst xmlns="http://schemas.openxmlformats.org/spreadsheetml/2006/main" count="38" uniqueCount="38">
  <si>
    <t>&amp;=$ShopName</t>
  </si>
  <si>
    <t>&amp;=$Address</t>
  </si>
  <si>
    <t>PHIẾU THANH TOÁN</t>
  </si>
  <si>
    <t>&amp;=$VoucherNo</t>
  </si>
  <si>
    <t>&amp;=$EmployeeName</t>
  </si>
  <si>
    <t>&amp;=$AreaID</t>
  </si>
  <si>
    <t>&amp;=$TableID</t>
  </si>
  <si>
    <t>SL</t>
  </si>
  <si>
    <t>CÁM ƠN QUÝ KHÁCH, HẸN GẶP LẠI</t>
  </si>
  <si>
    <t>&amp;=Model.InventoryName</t>
  </si>
  <si>
    <t>&amp;=Model.InventoryAmount</t>
  </si>
  <si>
    <t>Tổng cộng</t>
  </si>
  <si>
    <t>&amp;=&amp;="Tel: "&amp;H3</t>
  </si>
  <si>
    <t>&amp;=$VoucherDate</t>
  </si>
  <si>
    <t>&amp;=Model.ActualQuantity</t>
  </si>
  <si>
    <t>D.Giá</t>
  </si>
  <si>
    <t>%</t>
  </si>
  <si>
    <t>CK</t>
  </si>
  <si>
    <t>T.Tiền</t>
  </si>
  <si>
    <t>&amp;=$MemberCardID</t>
  </si>
  <si>
    <t>&amp;=$MemberCardName</t>
  </si>
  <si>
    <t>&amp;=$TypeNo</t>
  </si>
  <si>
    <t>&amp;=Model.UnitPrice</t>
  </si>
  <si>
    <t>&amp;=Model.DiscountRate</t>
  </si>
  <si>
    <t>&amp;=Model.DiscountAmount</t>
  </si>
  <si>
    <t>Thành Toán</t>
  </si>
  <si>
    <t>Còn Lại:</t>
  </si>
  <si>
    <t>&amp;=$OrderPrintDate</t>
  </si>
  <si>
    <t>&amp;=$VoucherPrintDate</t>
  </si>
  <si>
    <t>Món</t>
  </si>
  <si>
    <t>&amp;=$TotalPaymentObjectAmount</t>
  </si>
  <si>
    <t>&amp;=&amp;="Ngày lập: "&amp; M6 &amp; "   KV:" &amp; M4</t>
  </si>
  <si>
    <t>&amp;=&amp;="Số Phiếu: "&amp;K4 &amp; " Bàn: " &amp; L3</t>
  </si>
  <si>
    <t>&amp;=&amp;="Thu Ngân: "&amp;M4</t>
  </si>
  <si>
    <t>&amp;=&amp;="Mã VIP:  "&amp; N3 &amp; " Loại: " &amp; N5</t>
  </si>
  <si>
    <t>&amp;=&amp;= "Tên KH Vip: "&amp; N4</t>
  </si>
  <si>
    <t>&amp;=&amp;= "Order: "&amp; J6</t>
  </si>
  <si>
    <t>&amp;=&amp;= "Giờ in: "&amp; J7</t>
  </si>
</sst>
</file>

<file path=xl/styles.xml><?xml version="1.0" encoding="utf-8"?>
<styleSheet xmlns="http://schemas.openxmlformats.org/spreadsheetml/2006/main">
  <numFmts count="2">
    <numFmt numFmtId="164" formatCode=";;;"/>
    <numFmt numFmtId="165" formatCode="#,##0;[Red]#,##0"/>
  </numFmts>
  <fonts count="9">
    <font>
      <sz val="11"/>
      <color theme="1"/>
      <name val="Calibri"/>
      <family val="2"/>
      <scheme val="minor"/>
    </font>
    <font>
      <sz val="8"/>
      <color theme="1"/>
      <name val="Times New Roman"/>
      <family val="1"/>
    </font>
    <font>
      <sz val="11"/>
      <color theme="1"/>
      <name val="Times New Roman"/>
      <family val="1"/>
    </font>
    <font>
      <sz val="11"/>
      <color rgb="FFFF0000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0"/>
      <color theme="1"/>
      <name val="Times New Roman"/>
      <family val="1"/>
    </font>
    <font>
      <b/>
      <sz val="12"/>
      <color theme="1"/>
      <name val="Times New Roman"/>
      <family val="1"/>
    </font>
    <font>
      <b/>
      <sz val="7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/>
    <xf numFmtId="0" fontId="1" fillId="2" borderId="0" xfId="0" applyFont="1" applyFill="1"/>
    <xf numFmtId="0" fontId="2" fillId="0" borderId="0" xfId="0" applyFont="1" applyAlignment="1"/>
    <xf numFmtId="0" fontId="2" fillId="0" borderId="0" xfId="0" applyFont="1"/>
    <xf numFmtId="164" fontId="3" fillId="0" borderId="0" xfId="0" applyNumberFormat="1" applyFont="1" applyFill="1"/>
    <xf numFmtId="164" fontId="3" fillId="0" borderId="0" xfId="0" applyNumberFormat="1" applyFont="1"/>
    <xf numFmtId="0" fontId="4" fillId="0" borderId="0" xfId="0" applyFont="1" applyAlignment="1"/>
    <xf numFmtId="0" fontId="4" fillId="0" borderId="0" xfId="0" applyFont="1" applyAlignment="1">
      <alignment vertical="center"/>
    </xf>
    <xf numFmtId="164" fontId="3" fillId="0" borderId="0" xfId="0" applyNumberFormat="1" applyFont="1" applyFill="1" applyAlignment="1">
      <alignment vertical="center"/>
    </xf>
    <xf numFmtId="164" fontId="3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3" fillId="0" borderId="0" xfId="0" applyNumberFormat="1" applyFont="1" applyFill="1" applyAlignment="1">
      <alignment vertical="center"/>
    </xf>
    <xf numFmtId="0" fontId="3" fillId="0" borderId="0" xfId="0" applyFont="1" applyAlignment="1">
      <alignment vertical="center"/>
    </xf>
    <xf numFmtId="0" fontId="4" fillId="0" borderId="1" xfId="0" applyFont="1" applyBorder="1" applyAlignment="1">
      <alignment horizontal="left"/>
    </xf>
    <xf numFmtId="0" fontId="3" fillId="0" borderId="0" xfId="0" applyFont="1" applyFill="1"/>
    <xf numFmtId="0" fontId="3" fillId="0" borderId="0" xfId="0" applyFont="1"/>
    <xf numFmtId="0" fontId="3" fillId="0" borderId="0" xfId="0" applyFont="1" applyFill="1" applyAlignment="1">
      <alignment vertical="center"/>
    </xf>
    <xf numFmtId="0" fontId="2" fillId="0" borderId="0" xfId="0" applyFont="1" applyFill="1"/>
    <xf numFmtId="0" fontId="5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left" vertical="center"/>
    </xf>
    <xf numFmtId="165" fontId="2" fillId="0" borderId="0" xfId="0" applyNumberFormat="1" applyFont="1" applyBorder="1" applyAlignment="1">
      <alignment horizontal="right" vertical="center"/>
    </xf>
    <xf numFmtId="0" fontId="6" fillId="0" borderId="2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center" vertical="center"/>
    </xf>
    <xf numFmtId="3" fontId="6" fillId="0" borderId="3" xfId="0" applyNumberFormat="1" applyFont="1" applyBorder="1" applyAlignment="1">
      <alignment horizontal="right" vertical="center"/>
    </xf>
    <xf numFmtId="3" fontId="6" fillId="0" borderId="3" xfId="0" applyNumberFormat="1" applyFont="1" applyBorder="1" applyAlignment="1">
      <alignment vertical="center"/>
    </xf>
    <xf numFmtId="3" fontId="6" fillId="0" borderId="4" xfId="0" applyNumberFormat="1" applyFont="1" applyBorder="1" applyAlignment="1">
      <alignment horizontal="right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7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165" fontId="2" fillId="0" borderId="0" xfId="0" applyNumberFormat="1" applyFont="1" applyBorder="1" applyAlignment="1">
      <alignment horizontal="right" vertical="center"/>
    </xf>
    <xf numFmtId="0" fontId="2" fillId="0" borderId="0" xfId="0" applyFont="1" applyAlignment="1">
      <alignment horizontal="righ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857251</xdr:colOff>
      <xdr:row>0</xdr:row>
      <xdr:rowOff>133350</xdr:rowOff>
    </xdr:from>
    <xdr:to>
      <xdr:col>4</xdr:col>
      <xdr:colOff>200026</xdr:colOff>
      <xdr:row>0</xdr:row>
      <xdr:rowOff>981075</xdr:rowOff>
    </xdr:to>
    <xdr:sp macro="" textlink="">
      <xdr:nvSpPr>
        <xdr:cNvPr id="2" name="TextBox 1"/>
        <xdr:cNvSpPr txBox="1"/>
      </xdr:nvSpPr>
      <xdr:spPr>
        <a:xfrm>
          <a:off x="857251" y="133350"/>
          <a:ext cx="1123950" cy="8477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$$Logo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25"/>
  <sheetViews>
    <sheetView tabSelected="1" view="pageBreakPreview" zoomScaleSheetLayoutView="100" workbookViewId="0">
      <selection activeCell="J7" sqref="J7"/>
    </sheetView>
  </sheetViews>
  <sheetFormatPr defaultRowHeight="11.25"/>
  <cols>
    <col min="1" max="1" width="13.42578125" style="1" customWidth="1"/>
    <col min="2" max="2" width="4" style="1" customWidth="1"/>
    <col min="3" max="3" width="6.85546875" style="1" customWidth="1"/>
    <col min="4" max="4" width="2.42578125" style="1" customWidth="1"/>
    <col min="5" max="5" width="6.85546875" style="1" customWidth="1"/>
    <col min="6" max="6" width="8.140625" style="1" customWidth="1"/>
    <col min="7" max="7" width="0.140625" style="1" customWidth="1"/>
    <col min="8" max="10" width="9.140625" style="1"/>
    <col min="11" max="11" width="18" style="1" customWidth="1"/>
    <col min="12" max="12" width="19.7109375" style="1" customWidth="1"/>
    <col min="13" max="13" width="20.140625" style="1" customWidth="1"/>
    <col min="14" max="14" width="22.28515625" style="1" customWidth="1"/>
    <col min="15" max="16384" width="9.140625" style="1"/>
  </cols>
  <sheetData>
    <row r="1" spans="1:14" ht="82.5" customHeight="1">
      <c r="A1" s="31"/>
      <c r="B1" s="31"/>
      <c r="C1" s="31"/>
      <c r="D1" s="31"/>
      <c r="E1" s="31"/>
      <c r="F1" s="31"/>
    </row>
    <row r="2" spans="1:14" s="4" customFormat="1" ht="18.75" customHeight="1">
      <c r="A2" s="32" t="s">
        <v>0</v>
      </c>
      <c r="B2" s="32"/>
      <c r="C2" s="32"/>
      <c r="D2" s="32"/>
      <c r="E2" s="32"/>
      <c r="F2" s="32"/>
      <c r="J2" s="5"/>
      <c r="K2" s="5"/>
      <c r="L2" s="5"/>
      <c r="M2" s="5"/>
      <c r="N2" s="6"/>
    </row>
    <row r="3" spans="1:14" s="4" customFormat="1" ht="18.75" customHeight="1">
      <c r="A3" s="32" t="s">
        <v>1</v>
      </c>
      <c r="B3" s="32"/>
      <c r="C3" s="32"/>
      <c r="D3" s="32"/>
      <c r="E3" s="32"/>
      <c r="F3" s="32"/>
      <c r="J3" s="5" t="s">
        <v>27</v>
      </c>
      <c r="K3" s="5" t="s">
        <v>5</v>
      </c>
      <c r="L3" s="5" t="s">
        <v>6</v>
      </c>
      <c r="M3" s="5" t="s">
        <v>13</v>
      </c>
      <c r="N3" s="5" t="s">
        <v>19</v>
      </c>
    </row>
    <row r="4" spans="1:14" s="4" customFormat="1" ht="18.75" customHeight="1">
      <c r="A4" s="32" t="s">
        <v>12</v>
      </c>
      <c r="B4" s="32"/>
      <c r="C4" s="32"/>
      <c r="D4" s="32"/>
      <c r="E4" s="32"/>
      <c r="F4" s="32"/>
      <c r="J4" s="5" t="s">
        <v>28</v>
      </c>
      <c r="K4" s="5" t="s">
        <v>3</v>
      </c>
      <c r="L4" s="5" t="str">
        <f>TEXT(M3,"dd/MM/yyyy")</f>
        <v>&amp;=$VoucherDate</v>
      </c>
      <c r="M4" s="5" t="s">
        <v>4</v>
      </c>
      <c r="N4" s="5" t="s">
        <v>20</v>
      </c>
    </row>
    <row r="5" spans="1:14" s="4" customFormat="1" ht="27.75" customHeight="1">
      <c r="A5" s="33" t="s">
        <v>2</v>
      </c>
      <c r="B5" s="33"/>
      <c r="C5" s="33"/>
      <c r="D5" s="33"/>
      <c r="E5" s="33"/>
      <c r="F5" s="33"/>
      <c r="G5" s="7"/>
      <c r="H5" s="7"/>
      <c r="I5" s="7"/>
      <c r="J5" s="5"/>
      <c r="K5" s="5"/>
      <c r="L5" s="5"/>
      <c r="M5" s="5"/>
      <c r="N5" s="5" t="s">
        <v>21</v>
      </c>
    </row>
    <row r="6" spans="1:14" s="4" customFormat="1" ht="21.75" customHeight="1">
      <c r="A6" s="20"/>
      <c r="B6" s="20"/>
      <c r="C6" s="20"/>
      <c r="D6" s="20"/>
      <c r="E6" s="20"/>
      <c r="F6" s="20"/>
      <c r="G6" s="7"/>
      <c r="H6" s="7"/>
      <c r="I6" s="7"/>
      <c r="J6" s="5" t="str">
        <f>TEXT(J3,"DD/MM/YYYY")</f>
        <v>&amp;=$OrderPrintDate</v>
      </c>
      <c r="K6" s="5"/>
      <c r="L6" s="5"/>
      <c r="M6" s="5" t="str">
        <f>TEXT(M3,"DD/MM/YYYY")</f>
        <v>&amp;=$VoucherDate</v>
      </c>
      <c r="N6" s="5"/>
    </row>
    <row r="7" spans="1:14" s="11" customFormat="1" ht="27" customHeight="1">
      <c r="A7" s="34" t="s">
        <v>31</v>
      </c>
      <c r="B7" s="34"/>
      <c r="C7" s="34"/>
      <c r="D7" s="34"/>
      <c r="E7" s="34"/>
      <c r="F7" s="34"/>
      <c r="G7" s="8"/>
      <c r="H7" s="8"/>
      <c r="I7" s="8"/>
      <c r="J7" s="9" t="str">
        <f>TEXT(J4,"DD/MM/YYYY hh:mm:ss")</f>
        <v>&amp;=$VoucherPrintDate</v>
      </c>
      <c r="K7" s="9"/>
      <c r="L7" s="9"/>
      <c r="M7" s="9"/>
      <c r="N7" s="10"/>
    </row>
    <row r="8" spans="1:14" s="11" customFormat="1" ht="27" customHeight="1">
      <c r="A8" s="34" t="s">
        <v>32</v>
      </c>
      <c r="B8" s="34"/>
      <c r="C8" s="34"/>
      <c r="D8" s="34"/>
      <c r="E8" s="34"/>
      <c r="F8" s="34"/>
      <c r="J8" s="9"/>
      <c r="K8" s="9"/>
      <c r="L8" s="9"/>
      <c r="M8" s="9"/>
      <c r="N8" s="10"/>
    </row>
    <row r="9" spans="1:14" s="11" customFormat="1" ht="27" customHeight="1">
      <c r="A9" s="37" t="s">
        <v>33</v>
      </c>
      <c r="B9" s="37"/>
      <c r="C9" s="37"/>
      <c r="D9" s="37"/>
      <c r="E9" s="37"/>
      <c r="F9" s="37"/>
      <c r="G9" s="12"/>
      <c r="J9" s="13"/>
      <c r="K9" s="13"/>
      <c r="L9" s="13"/>
      <c r="M9" s="13"/>
      <c r="N9" s="14"/>
    </row>
    <row r="10" spans="1:14" s="11" customFormat="1" ht="27" customHeight="1">
      <c r="A10" s="34" t="s">
        <v>34</v>
      </c>
      <c r="B10" s="34"/>
      <c r="C10" s="34"/>
      <c r="D10" s="34"/>
      <c r="E10" s="34"/>
      <c r="F10" s="34"/>
      <c r="G10" s="12"/>
      <c r="J10" s="13"/>
      <c r="K10" s="13"/>
      <c r="L10" s="13"/>
      <c r="M10" s="13"/>
      <c r="N10" s="14"/>
    </row>
    <row r="11" spans="1:14" s="11" customFormat="1" ht="27" customHeight="1">
      <c r="A11" s="34" t="s">
        <v>35</v>
      </c>
      <c r="B11" s="34"/>
      <c r="C11" s="34"/>
      <c r="D11" s="34"/>
      <c r="E11" s="34"/>
      <c r="F11" s="34"/>
      <c r="J11" s="13"/>
      <c r="K11" s="13"/>
      <c r="L11" s="13"/>
      <c r="M11" s="13"/>
      <c r="N11" s="14"/>
    </row>
    <row r="12" spans="1:14" s="4" customFormat="1" ht="18" customHeight="1">
      <c r="A12" s="15"/>
      <c r="B12" s="15"/>
      <c r="C12" s="15"/>
      <c r="D12" s="15"/>
      <c r="E12" s="15"/>
      <c r="F12" s="15"/>
      <c r="G12" s="3"/>
      <c r="J12" s="16"/>
      <c r="K12" s="16"/>
      <c r="L12" s="16"/>
      <c r="M12" s="16"/>
      <c r="N12" s="17"/>
    </row>
    <row r="13" spans="1:14" s="4" customFormat="1" ht="17.25" customHeight="1">
      <c r="A13" s="28" t="s">
        <v>29</v>
      </c>
      <c r="B13" s="29" t="s">
        <v>7</v>
      </c>
      <c r="C13" s="29" t="s">
        <v>15</v>
      </c>
      <c r="D13" s="29" t="s">
        <v>16</v>
      </c>
      <c r="E13" s="29" t="s">
        <v>17</v>
      </c>
      <c r="F13" s="30" t="s">
        <v>18</v>
      </c>
      <c r="J13" s="16"/>
      <c r="K13" s="16"/>
      <c r="L13" s="16"/>
      <c r="M13" s="16"/>
      <c r="N13" s="17"/>
    </row>
    <row r="14" spans="1:14" s="11" customFormat="1" ht="21.75" customHeight="1">
      <c r="A14" s="23" t="s">
        <v>9</v>
      </c>
      <c r="B14" s="24" t="s">
        <v>14</v>
      </c>
      <c r="C14" s="25" t="s">
        <v>22</v>
      </c>
      <c r="D14" s="26" t="s">
        <v>23</v>
      </c>
      <c r="E14" s="25" t="s">
        <v>24</v>
      </c>
      <c r="F14" s="27" t="s">
        <v>10</v>
      </c>
      <c r="J14" s="18"/>
      <c r="K14" s="18"/>
      <c r="L14" s="18"/>
      <c r="M14" s="18"/>
      <c r="N14" s="14"/>
    </row>
    <row r="15" spans="1:14" s="4" customFormat="1" ht="21" customHeight="1">
      <c r="A15" s="38" t="s">
        <v>11</v>
      </c>
      <c r="B15" s="38"/>
      <c r="C15" s="39">
        <f>SUM(F14:F14)</f>
        <v>0</v>
      </c>
      <c r="D15" s="39"/>
      <c r="E15" s="39"/>
      <c r="F15" s="39"/>
      <c r="J15" s="16"/>
      <c r="K15" s="16"/>
      <c r="L15" s="16"/>
      <c r="M15" s="16"/>
      <c r="N15" s="17"/>
    </row>
    <row r="16" spans="1:14" s="4" customFormat="1" ht="21" customHeight="1">
      <c r="A16" s="38" t="s">
        <v>25</v>
      </c>
      <c r="B16" s="38"/>
      <c r="C16" s="39" t="s">
        <v>30</v>
      </c>
      <c r="D16" s="39"/>
      <c r="E16" s="39"/>
      <c r="F16" s="39"/>
      <c r="J16" s="16"/>
      <c r="K16" s="16"/>
      <c r="L16" s="16"/>
      <c r="M16" s="16"/>
      <c r="N16" s="17"/>
    </row>
    <row r="17" spans="1:14" s="4" customFormat="1" ht="21" customHeight="1">
      <c r="A17" s="38" t="s">
        <v>26</v>
      </c>
      <c r="B17" s="38"/>
      <c r="C17" s="39" t="e">
        <f>C15-C16</f>
        <v>#VALUE!</v>
      </c>
      <c r="D17" s="39"/>
      <c r="E17" s="39"/>
      <c r="F17" s="39"/>
      <c r="J17" s="16"/>
      <c r="K17" s="16"/>
      <c r="L17" s="16"/>
      <c r="M17" s="16"/>
      <c r="N17" s="17"/>
    </row>
    <row r="18" spans="1:14" s="4" customFormat="1" ht="21" customHeight="1">
      <c r="A18" s="21"/>
      <c r="B18" s="21"/>
      <c r="C18" s="22"/>
      <c r="D18" s="22"/>
      <c r="E18" s="22"/>
      <c r="F18" s="22"/>
      <c r="J18" s="16"/>
      <c r="K18" s="16"/>
      <c r="L18" s="16"/>
      <c r="M18" s="16"/>
      <c r="N18" s="17"/>
    </row>
    <row r="19" spans="1:14" s="4" customFormat="1" ht="18.75" customHeight="1">
      <c r="A19" s="35" t="s">
        <v>8</v>
      </c>
      <c r="B19" s="35"/>
      <c r="C19" s="35"/>
      <c r="D19" s="35"/>
      <c r="E19" s="35"/>
      <c r="F19" s="35"/>
      <c r="J19" s="19"/>
      <c r="K19" s="19"/>
      <c r="L19" s="19"/>
      <c r="M19" s="19"/>
    </row>
    <row r="20" spans="1:14" s="4" customFormat="1" ht="18.75" customHeight="1">
      <c r="A20" s="40" t="s">
        <v>36</v>
      </c>
      <c r="B20" s="40"/>
      <c r="C20" s="40"/>
      <c r="D20" s="40"/>
      <c r="E20" s="40"/>
      <c r="F20" s="40"/>
      <c r="J20" s="19"/>
      <c r="K20" s="19"/>
      <c r="L20" s="19"/>
      <c r="M20" s="19"/>
    </row>
    <row r="21" spans="1:14" s="4" customFormat="1" ht="18.75" customHeight="1">
      <c r="A21" s="40" t="s">
        <v>37</v>
      </c>
      <c r="B21" s="40"/>
      <c r="C21" s="40"/>
      <c r="D21" s="40"/>
      <c r="E21" s="40"/>
      <c r="F21" s="40"/>
      <c r="J21" s="19"/>
      <c r="K21" s="19"/>
      <c r="L21" s="19"/>
      <c r="M21" s="19"/>
    </row>
    <row r="22" spans="1:14" s="4" customFormat="1" ht="18.75" customHeight="1">
      <c r="A22" s="36"/>
      <c r="B22" s="36"/>
      <c r="C22" s="36"/>
      <c r="D22" s="36"/>
      <c r="E22" s="36"/>
      <c r="F22" s="36"/>
      <c r="J22" s="19"/>
      <c r="K22" s="19"/>
      <c r="L22" s="19"/>
      <c r="M22" s="19"/>
    </row>
    <row r="23" spans="1:14">
      <c r="J23" s="2"/>
      <c r="K23" s="2"/>
      <c r="L23" s="2"/>
      <c r="M23" s="2"/>
    </row>
    <row r="24" spans="1:14">
      <c r="J24" s="2"/>
      <c r="K24" s="2"/>
      <c r="L24" s="2"/>
      <c r="M24" s="2"/>
    </row>
    <row r="25" spans="1:14">
      <c r="J25" s="2"/>
      <c r="K25" s="2"/>
      <c r="L25" s="2"/>
      <c r="M25" s="2"/>
    </row>
  </sheetData>
  <mergeCells count="20">
    <mergeCell ref="A8:F8"/>
    <mergeCell ref="A7:F7"/>
    <mergeCell ref="A19:F19"/>
    <mergeCell ref="A22:F22"/>
    <mergeCell ref="A10:F10"/>
    <mergeCell ref="A11:F11"/>
    <mergeCell ref="A9:F9"/>
    <mergeCell ref="A15:B15"/>
    <mergeCell ref="C15:F15"/>
    <mergeCell ref="A16:B16"/>
    <mergeCell ref="C16:F16"/>
    <mergeCell ref="A17:B17"/>
    <mergeCell ref="C17:F17"/>
    <mergeCell ref="A20:F20"/>
    <mergeCell ref="A21:F21"/>
    <mergeCell ref="A1:F1"/>
    <mergeCell ref="A2:F2"/>
    <mergeCell ref="A3:F3"/>
    <mergeCell ref="A4:F4"/>
    <mergeCell ref="A5:F5"/>
  </mergeCells>
  <pageMargins left="0" right="0" top="0" bottom="0" header="0" footer="0"/>
  <pageSetup paperSize="120" scale="75" fitToHeight="0" orientation="portrait" horizontalDpi="170" verticalDpi="144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Report</vt:lpstr>
      <vt:lpstr>Report!Print_Area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2014-08-27T09:36:24Z</dcterms:modified>
</cp:coreProperties>
</file>