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40009_{8C849880-F355-46D5-BE32-D2C27EE2E53D}" xr6:coauthVersionLast="47" xr6:coauthVersionMax="47" xr10:uidLastSave="{00000000-0000-0000-0000-000000000000}"/>
  <bookViews>
    <workbookView xWindow="-108" yWindow="-108" windowWidth="23256" windowHeight="12456"/>
  </bookViews>
  <sheets>
    <sheet name="keepers" sheetId="1" r:id="rId1"/>
    <sheet name="#keepers (2)" sheetId="2" r:id="rId2"/>
  </sheets>
  <calcPr calcId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</calcChain>
</file>

<file path=xl/sharedStrings.xml><?xml version="1.0" encoding="utf-8"?>
<sst xmlns="http://schemas.openxmlformats.org/spreadsheetml/2006/main" count="2314" uniqueCount="388">
  <si>
    <t>Rk</t>
  </si>
  <si>
    <t>Player</t>
  </si>
  <si>
    <t>Nation</t>
  </si>
  <si>
    <t>Pos</t>
  </si>
  <si>
    <t>Squad</t>
  </si>
  <si>
    <t>Comp</t>
  </si>
  <si>
    <t>Age</t>
  </si>
  <si>
    <t>Born</t>
  </si>
  <si>
    <t>MP</t>
  </si>
  <si>
    <t>Starts</t>
  </si>
  <si>
    <t>Min</t>
  </si>
  <si>
    <t>90s</t>
  </si>
  <si>
    <t>GA</t>
  </si>
  <si>
    <t>GA90</t>
  </si>
  <si>
    <t>SoTA</t>
  </si>
  <si>
    <t>Saves</t>
  </si>
  <si>
    <t>Save%</t>
  </si>
  <si>
    <t>W</t>
  </si>
  <si>
    <t>D</t>
  </si>
  <si>
    <t>L</t>
  </si>
  <si>
    <t>CS</t>
  </si>
  <si>
    <t>CS%</t>
  </si>
  <si>
    <t>PKatt</t>
  </si>
  <si>
    <t>PKA</t>
  </si>
  <si>
    <t>PKsv</t>
  </si>
  <si>
    <t>PKm</t>
  </si>
  <si>
    <t>Penalty Kicks Save%</t>
  </si>
  <si>
    <t>Matches</t>
  </si>
  <si>
    <t>Álvaro Aceves</t>
  </si>
  <si>
    <t>ESP</t>
  </si>
  <si>
    <t>GK</t>
  </si>
  <si>
    <t>Valladolid</t>
  </si>
  <si>
    <t>La Liga</t>
  </si>
  <si>
    <t>Julen Agirrezabala</t>
  </si>
  <si>
    <t>Athletic Club</t>
  </si>
  <si>
    <t>Doğan Alemdar</t>
  </si>
  <si>
    <t>TUR</t>
  </si>
  <si>
    <t>Rennes</t>
  </si>
  <si>
    <t>Ligue 1</t>
  </si>
  <si>
    <t>Alisson</t>
  </si>
  <si>
    <t>BRA</t>
  </si>
  <si>
    <t>Liverpool</t>
  </si>
  <si>
    <t>Premier League</t>
  </si>
  <si>
    <t>Alphonse Areola</t>
  </si>
  <si>
    <t>FRA</t>
  </si>
  <si>
    <t>West Ham</t>
  </si>
  <si>
    <t>Kepa Arrizabalaga</t>
  </si>
  <si>
    <t>Chelsea</t>
  </si>
  <si>
    <t>Sergio Asenjo</t>
  </si>
  <si>
    <t>Emil Audero</t>
  </si>
  <si>
    <t>ITA</t>
  </si>
  <si>
    <t>Sampdoria</t>
  </si>
  <si>
    <t>Serie A</t>
  </si>
  <si>
    <t>Édgar Badía</t>
  </si>
  <si>
    <t>Elche</t>
  </si>
  <si>
    <t>Francesco Bardi</t>
  </si>
  <si>
    <t>Bologna</t>
  </si>
  <si>
    <t>Oliver Baumann</t>
  </si>
  <si>
    <t>GER</t>
  </si>
  <si>
    <t>Hoffenheim</t>
  </si>
  <si>
    <t>Bundesliga</t>
  </si>
  <si>
    <t>Gavin Bazunu</t>
  </si>
  <si>
    <t>IRL</t>
  </si>
  <si>
    <t>Southampton</t>
  </si>
  <si>
    <t>Asmir Begović</t>
  </si>
  <si>
    <t>BIH</t>
  </si>
  <si>
    <t>Everton</t>
  </si>
  <si>
    <t>Daniel Bentley</t>
  </si>
  <si>
    <t>ENG</t>
  </si>
  <si>
    <t>Wolves</t>
  </si>
  <si>
    <t>Paul Bernardoni</t>
  </si>
  <si>
    <t>Angers</t>
  </si>
  <si>
    <t>Marco Bizot</t>
  </si>
  <si>
    <t>NED</t>
  </si>
  <si>
    <t>Brest</t>
  </si>
  <si>
    <t>Rubén Blanco</t>
  </si>
  <si>
    <t>Marseille</t>
  </si>
  <si>
    <t>Janis Blaswich</t>
  </si>
  <si>
    <t>RB Leipzig</t>
  </si>
  <si>
    <t>Joaquín Blázquez</t>
  </si>
  <si>
    <t>ARG</t>
  </si>
  <si>
    <t>Yassine Bounou</t>
  </si>
  <si>
    <t>MAR</t>
  </si>
  <si>
    <t>Sevilla</t>
  </si>
  <si>
    <t>Claudio Bravo</t>
  </si>
  <si>
    <t>CHI</t>
  </si>
  <si>
    <t>Betis</t>
  </si>
  <si>
    <t>Fabian Bredlow</t>
  </si>
  <si>
    <t>Stuttgart</t>
  </si>
  <si>
    <t>Marcin Bułka</t>
  </si>
  <si>
    <t>POL</t>
  </si>
  <si>
    <t>Nice</t>
  </si>
  <si>
    <t>Juan Carlos</t>
  </si>
  <si>
    <t>Girona</t>
  </si>
  <si>
    <t>Marco Carnesecchi</t>
  </si>
  <si>
    <t>Cremonese</t>
  </si>
  <si>
    <t>Matis Carvalho</t>
  </si>
  <si>
    <t>POR</t>
  </si>
  <si>
    <t>Montpellier</t>
  </si>
  <si>
    <t>Koen Casteels</t>
  </si>
  <si>
    <t>BEL</t>
  </si>
  <si>
    <t>Wolfsburg</t>
  </si>
  <si>
    <t>Michele Cerofolini</t>
  </si>
  <si>
    <t>Fiorentina</t>
  </si>
  <si>
    <t>Lucas Chevalier</t>
  </si>
  <si>
    <t>Lille</t>
  </si>
  <si>
    <t>Oliver Christensen</t>
  </si>
  <si>
    <t>DEN</t>
  </si>
  <si>
    <t>Hertha BSC</t>
  </si>
  <si>
    <t>Andrea Consigli</t>
  </si>
  <si>
    <t>Sassuolo</t>
  </si>
  <si>
    <t>Alex Cordaz</t>
  </si>
  <si>
    <t>Inter</t>
  </si>
  <si>
    <t>Benoît Costil</t>
  </si>
  <si>
    <t>Auxerre</t>
  </si>
  <si>
    <t>Thibaut Courtois</t>
  </si>
  <si>
    <t>Real Madrid</t>
  </si>
  <si>
    <t>Alessio Cragno</t>
  </si>
  <si>
    <t>Monza</t>
  </si>
  <si>
    <t>Finn Dahmen</t>
  </si>
  <si>
    <t>Mainz 05</t>
  </si>
  <si>
    <t>Rémy Descamps</t>
  </si>
  <si>
    <t>Nantes</t>
  </si>
  <si>
    <t>Michele Di Gregorio</t>
  </si>
  <si>
    <t>Mory Diaw</t>
  </si>
  <si>
    <t>SEN</t>
  </si>
  <si>
    <t>Clermont Foot</t>
  </si>
  <si>
    <t>Stole Dimitrievski</t>
  </si>
  <si>
    <t>MKD</t>
  </si>
  <si>
    <t>Rayo Vallecano</t>
  </si>
  <si>
    <t>Yehvann Diouf</t>
  </si>
  <si>
    <t>Reims</t>
  </si>
  <si>
    <t>Ouparine Djoco</t>
  </si>
  <si>
    <t>GNB</t>
  </si>
  <si>
    <t>Marko Dmitrović</t>
  </si>
  <si>
    <t>SRB</t>
  </si>
  <si>
    <t>Gianluigi Donnarumma</t>
  </si>
  <si>
    <t>Paris S-G</t>
  </si>
  <si>
    <t>Bartłomiej Drągowski</t>
  </si>
  <si>
    <t>Spezia</t>
  </si>
  <si>
    <t>Martin Dúbravka</t>
  </si>
  <si>
    <t>SVK</t>
  </si>
  <si>
    <t>Newcastle Utd</t>
  </si>
  <si>
    <t>Maxime Dupé</t>
  </si>
  <si>
    <t>Toulouse</t>
  </si>
  <si>
    <t>Ederson</t>
  </si>
  <si>
    <t>Manchester City</t>
  </si>
  <si>
    <t>Tjark Ernst</t>
  </si>
  <si>
    <t>Łukasz Fabiański</t>
  </si>
  <si>
    <t>Ralf Fährmann</t>
  </si>
  <si>
    <t>Schalke 04</t>
  </si>
  <si>
    <t>Wladimiro Falcone</t>
  </si>
  <si>
    <t>Lecce</t>
  </si>
  <si>
    <t>Aitor Fernández</t>
  </si>
  <si>
    <t>Osasuna</t>
  </si>
  <si>
    <t>Álvaro Fernández</t>
  </si>
  <si>
    <t>Espanyol</t>
  </si>
  <si>
    <t>Fernando</t>
  </si>
  <si>
    <t>Almería</t>
  </si>
  <si>
    <t>Vincenzo Fiorillo</t>
  </si>
  <si>
    <t>Salernitana</t>
  </si>
  <si>
    <t>Mark Flekken</t>
  </si>
  <si>
    <t>Freiburg</t>
  </si>
  <si>
    <t>Yahia Fofana</t>
  </si>
  <si>
    <t>CIV</t>
  </si>
  <si>
    <t>Fraser Forster</t>
  </si>
  <si>
    <t>Tottenham</t>
  </si>
  <si>
    <t>Gauthier Gallon</t>
  </si>
  <si>
    <t>Troyes</t>
  </si>
  <si>
    <t>Joan García</t>
  </si>
  <si>
    <t>Paulo Gazzaniga</t>
  </si>
  <si>
    <t>David de Gea</t>
  </si>
  <si>
    <t>Manchester Utd</t>
  </si>
  <si>
    <t>Rafał Gikiewicz</t>
  </si>
  <si>
    <t>Augsburg</t>
  </si>
  <si>
    <t>David Gil</t>
  </si>
  <si>
    <t>Cádiz</t>
  </si>
  <si>
    <t>Pierluigi Gollini</t>
  </si>
  <si>
    <t>Napoli</t>
  </si>
  <si>
    <t>Antonio Gomis</t>
  </si>
  <si>
    <t>Atlético Madrid</t>
  </si>
  <si>
    <t>Ivo Grbić</t>
  </si>
  <si>
    <t>CRO</t>
  </si>
  <si>
    <t>Dominik Greif</t>
  </si>
  <si>
    <t>Mallorca</t>
  </si>
  <si>
    <t>Lennart Grill</t>
  </si>
  <si>
    <t>Union Berlin</t>
  </si>
  <si>
    <t>Vicente Guaita</t>
  </si>
  <si>
    <t>Crystal Palace</t>
  </si>
  <si>
    <t>Péter Gulácsi</t>
  </si>
  <si>
    <t>HUN</t>
  </si>
  <si>
    <t>Samir Handanović</t>
  </si>
  <si>
    <t>SVN</t>
  </si>
  <si>
    <t>Dean Henderson</t>
  </si>
  <si>
    <t>Nott'ham Forest</t>
  </si>
  <si>
    <t>Wayne Hennessey</t>
  </si>
  <si>
    <t>WAL</t>
  </si>
  <si>
    <t>Sergio Herrera</t>
  </si>
  <si>
    <t>Lukáš Hrádecký</t>
  </si>
  <si>
    <t>FIN</t>
  </si>
  <si>
    <t>Leverkusen</t>
  </si>
  <si>
    <t>Daniel Iversen</t>
  </si>
  <si>
    <t>Leicester City</t>
  </si>
  <si>
    <t>Léo Jardim</t>
  </si>
  <si>
    <t>Sam Johnstone</t>
  </si>
  <si>
    <t>Filip Jørgensen</t>
  </si>
  <si>
    <t>Villarreal</t>
  </si>
  <si>
    <t>Bingourou Kamara</t>
  </si>
  <si>
    <t>Caoimhín Kelleher</t>
  </si>
  <si>
    <t>Gregor Kobel</t>
  </si>
  <si>
    <t>SUI</t>
  </si>
  <si>
    <t>Dortmund</t>
  </si>
  <si>
    <t>Tomáš Koubek</t>
  </si>
  <si>
    <t>CZE</t>
  </si>
  <si>
    <t>Alban Lafont</t>
  </si>
  <si>
    <t>Jean-Louis Leca</t>
  </si>
  <si>
    <t>Lens</t>
  </si>
  <si>
    <t>Benjamin Lecomte</t>
  </si>
  <si>
    <t>Jeremías Ledesma</t>
  </si>
  <si>
    <t>Bernd Leno</t>
  </si>
  <si>
    <t>Fulham</t>
  </si>
  <si>
    <t>Donovan Léon</t>
  </si>
  <si>
    <t>GUF</t>
  </si>
  <si>
    <t>Benjamin Leroy</t>
  </si>
  <si>
    <t>Ajaccio</t>
  </si>
  <si>
    <t>Alexandre Letellier</t>
  </si>
  <si>
    <t>Mateusz Lis</t>
  </si>
  <si>
    <t>Hugo Lloris</t>
  </si>
  <si>
    <t>Anthony Lopes</t>
  </si>
  <si>
    <t>Lyon</t>
  </si>
  <si>
    <t>Diego López</t>
  </si>
  <si>
    <t>Pau López</t>
  </si>
  <si>
    <t>Andriy Lunin</t>
  </si>
  <si>
    <t>UKR</t>
  </si>
  <si>
    <t>Andrey Lunyov</t>
  </si>
  <si>
    <t>RUS</t>
  </si>
  <si>
    <t>Mike Maignan</t>
  </si>
  <si>
    <t>Milan</t>
  </si>
  <si>
    <t>Giorgi Mamardashvili</t>
  </si>
  <si>
    <t>GEO</t>
  </si>
  <si>
    <t>Valencia</t>
  </si>
  <si>
    <t>Steve Mandanda</t>
  </si>
  <si>
    <t>Vito Mannone</t>
  </si>
  <si>
    <t>Lorient</t>
  </si>
  <si>
    <t>Agustín Marchesín</t>
  </si>
  <si>
    <t>Celta Vigo</t>
  </si>
  <si>
    <t>Federico Marchetti</t>
  </si>
  <si>
    <t>Diego Mariño</t>
  </si>
  <si>
    <t>Emiliano Martínez</t>
  </si>
  <si>
    <t>Aston Villa</t>
  </si>
  <si>
    <t>Jordi Masip</t>
  </si>
  <si>
    <t>Luís Maximiano</t>
  </si>
  <si>
    <t>Lazio</t>
  </si>
  <si>
    <t>Alex McCarthy</t>
  </si>
  <si>
    <t>Edouard Mendy</t>
  </si>
  <si>
    <t>Alex Meret</t>
  </si>
  <si>
    <t>Illan Meslier</t>
  </si>
  <si>
    <t>Leeds United</t>
  </si>
  <si>
    <t>Alexander Meyer</t>
  </si>
  <si>
    <t>Vanja Milinković-Savić</t>
  </si>
  <si>
    <t>Torino</t>
  </si>
  <si>
    <t>Antonio Mirante</t>
  </si>
  <si>
    <t>Lorenzo Montipò</t>
  </si>
  <si>
    <t>Hellas Verona</t>
  </si>
  <si>
    <t>Florian Müller</t>
  </si>
  <si>
    <t>Juan Musso</t>
  </si>
  <si>
    <t>Atalanta</t>
  </si>
  <si>
    <t>Yvon Mvogo</t>
  </si>
  <si>
    <t>Keylor Navas</t>
  </si>
  <si>
    <t>CRC</t>
  </si>
  <si>
    <t>Neto</t>
  </si>
  <si>
    <t>Bournemouth</t>
  </si>
  <si>
    <t>Manuel Neuer</t>
  </si>
  <si>
    <t>Bayern Munich</t>
  </si>
  <si>
    <t>Alexander Nübel</t>
  </si>
  <si>
    <t>Monaco</t>
  </si>
  <si>
    <t>Ørjan Nyland</t>
  </si>
  <si>
    <t>NOR</t>
  </si>
  <si>
    <t>Jan Oblak</t>
  </si>
  <si>
    <t>Guillermo Ochoa</t>
  </si>
  <si>
    <t>MEX</t>
  </si>
  <si>
    <t>Jan Olschowsky</t>
  </si>
  <si>
    <t>M'Gladbach</t>
  </si>
  <si>
    <t>Robin Olsen</t>
  </si>
  <si>
    <t>SWE</t>
  </si>
  <si>
    <t>Jonas Omlin</t>
  </si>
  <si>
    <t>André Onana</t>
  </si>
  <si>
    <t>CMR</t>
  </si>
  <si>
    <t>Stefan Ortega</t>
  </si>
  <si>
    <t>Fernando Pacheco</t>
  </si>
  <si>
    <t>Rui Patrício</t>
  </si>
  <si>
    <t>Roma</t>
  </si>
  <si>
    <t>Jiří Pavlenka</t>
  </si>
  <si>
    <t>Werder Bremen</t>
  </si>
  <si>
    <t>Gianluca Pegolo</t>
  </si>
  <si>
    <t>Iñaki Peña</t>
  </si>
  <si>
    <t>Barcelona</t>
  </si>
  <si>
    <t>Patrick Pentz</t>
  </si>
  <si>
    <t>AUT</t>
  </si>
  <si>
    <t>Simone Perilli</t>
  </si>
  <si>
    <t>Mattia Perin</t>
  </si>
  <si>
    <t>Juventus</t>
  </si>
  <si>
    <t>Samuele Perisan</t>
  </si>
  <si>
    <t>Empoli</t>
  </si>
  <si>
    <t>Jordan Pickford</t>
  </si>
  <si>
    <t>Nick Pope</t>
  </si>
  <si>
    <t>Ivan Provedel</t>
  </si>
  <si>
    <t>Ghjuvanni Quilichini</t>
  </si>
  <si>
    <t>Ionuț Radu</t>
  </si>
  <si>
    <t>ROU</t>
  </si>
  <si>
    <t>Predrag Rajković</t>
  </si>
  <si>
    <t>Diant Ramaj</t>
  </si>
  <si>
    <t>Eint Frankfurt</t>
  </si>
  <si>
    <t>Aaron Ramsdale</t>
  </si>
  <si>
    <t>Arsenal</t>
  </si>
  <si>
    <t>Nicola Ravaglia</t>
  </si>
  <si>
    <t>David Raya</t>
  </si>
  <si>
    <t>Brentford</t>
  </si>
  <si>
    <t>Pepe Reina</t>
  </si>
  <si>
    <t>Álex Remiro</t>
  </si>
  <si>
    <t>Real Sociedad</t>
  </si>
  <si>
    <t>Manuel Riemann</t>
  </si>
  <si>
    <t>Bochum</t>
  </si>
  <si>
    <t>Rémy Riou</t>
  </si>
  <si>
    <t>Joel Robles</t>
  </si>
  <si>
    <t>Marek Rodák</t>
  </si>
  <si>
    <t>Leonardo Román</t>
  </si>
  <si>
    <t>Francesco Rossi</t>
  </si>
  <si>
    <t>Gerónimo Rulli</t>
  </si>
  <si>
    <t>Alessandro Russo</t>
  </si>
  <si>
    <t>Frederik Rønnow</t>
  </si>
  <si>
    <t>José Sá</t>
  </si>
  <si>
    <t>Brice Samba</t>
  </si>
  <si>
    <t>Robert Sánchez</t>
  </si>
  <si>
    <t>Brighton</t>
  </si>
  <si>
    <t>Mouhamadou Sarr</t>
  </si>
  <si>
    <t>Kasper Schmeichel</t>
  </si>
  <si>
    <t>Marvin Schwäbe</t>
  </si>
  <si>
    <t>Köln</t>
  </si>
  <si>
    <t>Alexander Schwolow</t>
  </si>
  <si>
    <t>Matz Sels</t>
  </si>
  <si>
    <t>Strasbourg</t>
  </si>
  <si>
    <t>Luigi Sepe</t>
  </si>
  <si>
    <t>Rui Silva</t>
  </si>
  <si>
    <t>Marco Silvestri</t>
  </si>
  <si>
    <t>Udinese</t>
  </si>
  <si>
    <t>Unai Simón</t>
  </si>
  <si>
    <t>Tobias Sippel</t>
  </si>
  <si>
    <t>Salvatore Sirigu</t>
  </si>
  <si>
    <t>Łukasz Skorupski</t>
  </si>
  <si>
    <t>François-Joseph Sollacaro</t>
  </si>
  <si>
    <t>Yann Sommer</t>
  </si>
  <si>
    <t>David Soria</t>
  </si>
  <si>
    <t>Getafe</t>
  </si>
  <si>
    <t>Marco Sportiello</t>
  </si>
  <si>
    <t>Jason Steele</t>
  </si>
  <si>
    <t>Mile Svilar</t>
  </si>
  <si>
    <t>Wojciech Szczęsny</t>
  </si>
  <si>
    <t>Ciprian Tătărușanu</t>
  </si>
  <si>
    <t>Marc-André ter Stegen</t>
  </si>
  <si>
    <t>Pietro Terracciano</t>
  </si>
  <si>
    <t>Kevin Trapp</t>
  </si>
  <si>
    <t>Mark Travers</t>
  </si>
  <si>
    <t>Martin Turk</t>
  </si>
  <si>
    <t>Samir Ujkani</t>
  </si>
  <si>
    <t>KVX</t>
  </si>
  <si>
    <t>Sven Ulreich</t>
  </si>
  <si>
    <t>Guglielmo Vicario</t>
  </si>
  <si>
    <t>Iván Villar</t>
  </si>
  <si>
    <t>Danny Ward</t>
  </si>
  <si>
    <t>Axel Werner</t>
  </si>
  <si>
    <t>Joseph Whitworth</t>
  </si>
  <si>
    <t>Robin Zentner</t>
  </si>
  <si>
    <t>Michael Zetterer</t>
  </si>
  <si>
    <t>Jeroen Zoet</t>
  </si>
  <si>
    <t>Petar Zovko</t>
  </si>
  <si>
    <t>Espanyol,Montpellier</t>
  </si>
  <si>
    <t>Almería,Espanyol</t>
  </si>
  <si>
    <t>Cremonese,Auxerre</t>
  </si>
  <si>
    <t>Montpellier,M'Gladbach</t>
  </si>
  <si>
    <t>Fiorentina,Napoli</t>
  </si>
  <si>
    <t>Bayern Munich,M'Gladbach</t>
  </si>
  <si>
    <t>La Liga,Ligue 1</t>
  </si>
  <si>
    <t>La Liga,La Liga</t>
  </si>
  <si>
    <t>Serie A,Ligue 1</t>
  </si>
  <si>
    <t>Ligue 1,Bundesliga</t>
  </si>
  <si>
    <t>Serie A,Serie A</t>
  </si>
  <si>
    <t>Bundesliga,Bundesliga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</si>
</sst>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3"/>
  <sheetViews>
    <sheetView tabSelected="1" topLeftCell="G1" workbookViewId="0">
      <selection activeCell="V2" sqref="V2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1</v>
      </c>
      <c r="B2" t="s">
        <v>28</v>
      </c>
      <c r="C2" t="s">
        <v>29</v>
      </c>
      <c r="D2" t="s">
        <v>30</v>
      </c>
      <c r="E2" s="1" t="s">
        <v>31</v>
      </c>
      <c r="F2" s="1" t="s">
        <v>32</v>
      </c>
      <c r="G2">
        <v>19</v>
      </c>
      <c r="H2">
        <v>2003</v>
      </c>
      <c r="I2">
        <v>1</v>
      </c>
      <c r="J2">
        <v>0</v>
      </c>
      <c r="K2">
        <v>13</v>
      </c>
      <c r="L2">
        <v>0.1</v>
      </c>
      <c r="M2">
        <v>0</v>
      </c>
      <c r="N2" s="2">
        <f>M2/L2</f>
        <v>0</v>
      </c>
      <c r="O2">
        <v>3</v>
      </c>
      <c r="P2">
        <v>3</v>
      </c>
      <c r="Q2" s="2">
        <f>(P2/O2)*100</f>
        <v>100</v>
      </c>
      <c r="R2">
        <v>0</v>
      </c>
      <c r="S2">
        <v>0</v>
      </c>
      <c r="T2">
        <v>0</v>
      </c>
      <c r="U2">
        <v>0</v>
      </c>
      <c r="V2" s="2" t="e">
        <f>(U2/J2)*100</f>
        <v>#DIV/0!</v>
      </c>
      <c r="W2">
        <v>0</v>
      </c>
      <c r="X2">
        <v>0</v>
      </c>
      <c r="Y2">
        <v>0</v>
      </c>
      <c r="Z2">
        <v>0</v>
      </c>
      <c r="AA2" s="2" t="e">
        <f>(Y2/(W2-Z2))*100</f>
        <v>#DIV/0!</v>
      </c>
      <c r="AB2">
        <v>0</v>
      </c>
    </row>
    <row r="3" spans="1:28" x14ac:dyDescent="0.3">
      <c r="A3">
        <v>2</v>
      </c>
      <c r="B3" t="s">
        <v>33</v>
      </c>
      <c r="C3" t="s">
        <v>29</v>
      </c>
      <c r="D3" t="s">
        <v>30</v>
      </c>
      <c r="E3" s="1" t="s">
        <v>34</v>
      </c>
      <c r="F3" s="1" t="s">
        <v>32</v>
      </c>
      <c r="G3">
        <v>21</v>
      </c>
      <c r="H3">
        <v>2000</v>
      </c>
      <c r="I3">
        <v>8</v>
      </c>
      <c r="J3">
        <v>7</v>
      </c>
      <c r="K3">
        <v>675</v>
      </c>
      <c r="L3">
        <v>7.5</v>
      </c>
      <c r="M3">
        <v>6</v>
      </c>
      <c r="N3" s="2">
        <f t="shared" ref="N3:N66" si="0">M3/L3</f>
        <v>0.8</v>
      </c>
      <c r="O3">
        <v>19</v>
      </c>
      <c r="P3">
        <v>13</v>
      </c>
      <c r="Q3" s="2">
        <f t="shared" ref="Q3:Q66" si="1">(P3/O3)*100</f>
        <v>68.421052631578945</v>
      </c>
      <c r="R3">
        <v>1</v>
      </c>
      <c r="S3">
        <v>3</v>
      </c>
      <c r="T3">
        <v>3</v>
      </c>
      <c r="U3">
        <v>2</v>
      </c>
      <c r="V3" s="2">
        <f t="shared" ref="V3:V66" si="2">(U3/J3)*100</f>
        <v>28.571428571428569</v>
      </c>
      <c r="W3">
        <v>0</v>
      </c>
      <c r="X3">
        <v>0</v>
      </c>
      <c r="Y3">
        <v>0</v>
      </c>
      <c r="Z3">
        <v>0</v>
      </c>
      <c r="AA3" s="2" t="e">
        <f t="shared" ref="AA3:AA66" si="3">(Y3/(W3-Z3))*100</f>
        <v>#DIV/0!</v>
      </c>
      <c r="AB3">
        <v>0</v>
      </c>
    </row>
    <row r="4" spans="1:28" x14ac:dyDescent="0.3">
      <c r="A4">
        <v>3</v>
      </c>
      <c r="B4" t="s">
        <v>35</v>
      </c>
      <c r="C4" t="s">
        <v>36</v>
      </c>
      <c r="D4" t="s">
        <v>30</v>
      </c>
      <c r="E4" s="1" t="s">
        <v>37</v>
      </c>
      <c r="F4" s="1" t="s">
        <v>38</v>
      </c>
      <c r="G4">
        <v>19</v>
      </c>
      <c r="H4">
        <v>2002</v>
      </c>
      <c r="I4">
        <v>6</v>
      </c>
      <c r="J4">
        <v>4</v>
      </c>
      <c r="K4">
        <v>406</v>
      </c>
      <c r="L4">
        <v>4.5</v>
      </c>
      <c r="M4">
        <v>8</v>
      </c>
      <c r="N4" s="2">
        <f t="shared" si="0"/>
        <v>1.7777777777777777</v>
      </c>
      <c r="O4">
        <v>16</v>
      </c>
      <c r="P4">
        <v>7</v>
      </c>
      <c r="Q4" s="2">
        <f t="shared" si="1"/>
        <v>43.75</v>
      </c>
      <c r="R4">
        <v>2</v>
      </c>
      <c r="S4">
        <v>0</v>
      </c>
      <c r="T4">
        <v>2</v>
      </c>
      <c r="U4">
        <v>1</v>
      </c>
      <c r="V4" s="2">
        <f t="shared" si="2"/>
        <v>25</v>
      </c>
      <c r="W4">
        <v>2</v>
      </c>
      <c r="X4">
        <v>1</v>
      </c>
      <c r="Y4">
        <v>1</v>
      </c>
      <c r="Z4">
        <v>0</v>
      </c>
      <c r="AA4" s="2">
        <f t="shared" si="3"/>
        <v>50</v>
      </c>
      <c r="AB4">
        <v>0</v>
      </c>
    </row>
    <row r="5" spans="1:28" x14ac:dyDescent="0.3">
      <c r="A5">
        <v>4</v>
      </c>
      <c r="B5" t="s">
        <v>39</v>
      </c>
      <c r="C5" t="s">
        <v>40</v>
      </c>
      <c r="D5" t="s">
        <v>30</v>
      </c>
      <c r="E5" s="1" t="s">
        <v>41</v>
      </c>
      <c r="F5" s="1" t="s">
        <v>42</v>
      </c>
      <c r="G5">
        <v>29</v>
      </c>
      <c r="H5">
        <v>1992</v>
      </c>
      <c r="I5">
        <v>37</v>
      </c>
      <c r="J5">
        <v>37</v>
      </c>
      <c r="K5">
        <v>3330</v>
      </c>
      <c r="L5">
        <v>37</v>
      </c>
      <c r="M5">
        <v>43</v>
      </c>
      <c r="N5" s="2">
        <f t="shared" si="0"/>
        <v>1.1621621621621621</v>
      </c>
      <c r="O5">
        <v>147</v>
      </c>
      <c r="P5">
        <v>105</v>
      </c>
      <c r="Q5" s="2">
        <f t="shared" si="1"/>
        <v>71.428571428571431</v>
      </c>
      <c r="R5">
        <v>19</v>
      </c>
      <c r="S5">
        <v>9</v>
      </c>
      <c r="T5">
        <v>9</v>
      </c>
      <c r="U5">
        <v>14</v>
      </c>
      <c r="V5" s="2">
        <f t="shared" si="2"/>
        <v>37.837837837837839</v>
      </c>
      <c r="W5">
        <v>4</v>
      </c>
      <c r="X5">
        <v>2</v>
      </c>
      <c r="Y5">
        <v>1</v>
      </c>
      <c r="Z5">
        <v>1</v>
      </c>
      <c r="AA5" s="2">
        <f t="shared" si="3"/>
        <v>33.333333333333329</v>
      </c>
      <c r="AB5">
        <v>0</v>
      </c>
    </row>
    <row r="6" spans="1:28" x14ac:dyDescent="0.3">
      <c r="A6">
        <v>5</v>
      </c>
      <c r="B6" t="s">
        <v>43</v>
      </c>
      <c r="C6" t="s">
        <v>44</v>
      </c>
      <c r="D6" t="s">
        <v>30</v>
      </c>
      <c r="E6" s="1" t="s">
        <v>45</v>
      </c>
      <c r="F6" s="1" t="s">
        <v>42</v>
      </c>
      <c r="G6">
        <v>29</v>
      </c>
      <c r="H6">
        <v>1993</v>
      </c>
      <c r="I6">
        <v>5</v>
      </c>
      <c r="J6">
        <v>2</v>
      </c>
      <c r="K6">
        <v>309</v>
      </c>
      <c r="L6">
        <v>3.4</v>
      </c>
      <c r="M6">
        <v>7</v>
      </c>
      <c r="N6" s="2">
        <f t="shared" si="0"/>
        <v>2.0588235294117649</v>
      </c>
      <c r="O6">
        <v>16</v>
      </c>
      <c r="P6">
        <v>9</v>
      </c>
      <c r="Q6" s="2">
        <f t="shared" si="1"/>
        <v>56.25</v>
      </c>
      <c r="R6">
        <v>0</v>
      </c>
      <c r="S6">
        <v>1</v>
      </c>
      <c r="T6">
        <v>1</v>
      </c>
      <c r="U6">
        <v>1</v>
      </c>
      <c r="V6" s="2">
        <f t="shared" si="2"/>
        <v>50</v>
      </c>
      <c r="W6">
        <v>2</v>
      </c>
      <c r="X6">
        <v>2</v>
      </c>
      <c r="Y6">
        <v>0</v>
      </c>
      <c r="Z6">
        <v>0</v>
      </c>
      <c r="AA6" s="2">
        <f t="shared" si="3"/>
        <v>0</v>
      </c>
      <c r="AB6">
        <v>0</v>
      </c>
    </row>
    <row r="7" spans="1:28" x14ac:dyDescent="0.3">
      <c r="A7">
        <v>6</v>
      </c>
      <c r="B7" t="s">
        <v>46</v>
      </c>
      <c r="C7" t="s">
        <v>29</v>
      </c>
      <c r="D7" t="s">
        <v>30</v>
      </c>
      <c r="E7" s="1" t="s">
        <v>47</v>
      </c>
      <c r="F7" s="1" t="s">
        <v>42</v>
      </c>
      <c r="G7">
        <v>27</v>
      </c>
      <c r="H7">
        <v>1994</v>
      </c>
      <c r="I7">
        <v>29</v>
      </c>
      <c r="J7">
        <v>29</v>
      </c>
      <c r="K7">
        <v>2565</v>
      </c>
      <c r="L7">
        <v>28.5</v>
      </c>
      <c r="M7">
        <v>33</v>
      </c>
      <c r="N7" s="2">
        <f t="shared" si="0"/>
        <v>1.1578947368421053</v>
      </c>
      <c r="O7">
        <v>120</v>
      </c>
      <c r="P7">
        <v>90</v>
      </c>
      <c r="Q7" s="2">
        <f t="shared" si="1"/>
        <v>75</v>
      </c>
      <c r="R7">
        <v>8</v>
      </c>
      <c r="S7">
        <v>9</v>
      </c>
      <c r="T7">
        <v>12</v>
      </c>
      <c r="U7">
        <v>9</v>
      </c>
      <c r="V7" s="2">
        <f t="shared" si="2"/>
        <v>31.03448275862069</v>
      </c>
      <c r="W7">
        <v>1</v>
      </c>
      <c r="X7">
        <v>1</v>
      </c>
      <c r="Y7">
        <v>0</v>
      </c>
      <c r="Z7">
        <v>0</v>
      </c>
      <c r="AA7" s="2">
        <f t="shared" si="3"/>
        <v>0</v>
      </c>
      <c r="AB7">
        <v>0</v>
      </c>
    </row>
    <row r="8" spans="1:28" x14ac:dyDescent="0.3">
      <c r="A8">
        <v>7</v>
      </c>
      <c r="B8" t="s">
        <v>48</v>
      </c>
      <c r="C8" t="s">
        <v>29</v>
      </c>
      <c r="D8" t="s">
        <v>30</v>
      </c>
      <c r="E8" s="1" t="s">
        <v>31</v>
      </c>
      <c r="F8" s="1" t="s">
        <v>32</v>
      </c>
      <c r="G8">
        <v>33</v>
      </c>
      <c r="H8">
        <v>1989</v>
      </c>
      <c r="I8">
        <v>10</v>
      </c>
      <c r="J8">
        <v>10</v>
      </c>
      <c r="K8">
        <v>900</v>
      </c>
      <c r="L8">
        <v>10</v>
      </c>
      <c r="M8">
        <v>21</v>
      </c>
      <c r="N8" s="2">
        <f t="shared" si="0"/>
        <v>2.1</v>
      </c>
      <c r="O8">
        <v>51</v>
      </c>
      <c r="P8">
        <v>30</v>
      </c>
      <c r="Q8" s="2">
        <f t="shared" si="1"/>
        <v>58.82352941176471</v>
      </c>
      <c r="R8">
        <v>2</v>
      </c>
      <c r="S8">
        <v>2</v>
      </c>
      <c r="T8">
        <v>6</v>
      </c>
      <c r="U8">
        <v>1</v>
      </c>
      <c r="V8" s="2">
        <f t="shared" si="2"/>
        <v>10</v>
      </c>
      <c r="W8">
        <v>1</v>
      </c>
      <c r="X8">
        <v>1</v>
      </c>
      <c r="Y8">
        <v>0</v>
      </c>
      <c r="Z8">
        <v>0</v>
      </c>
      <c r="AA8" s="2">
        <f t="shared" si="3"/>
        <v>0</v>
      </c>
      <c r="AB8">
        <v>0</v>
      </c>
    </row>
    <row r="9" spans="1:28" x14ac:dyDescent="0.3">
      <c r="A9">
        <v>8</v>
      </c>
      <c r="B9" t="s">
        <v>49</v>
      </c>
      <c r="C9" t="s">
        <v>50</v>
      </c>
      <c r="D9" t="s">
        <v>30</v>
      </c>
      <c r="E9" s="1" t="s">
        <v>51</v>
      </c>
      <c r="F9" s="1" t="s">
        <v>52</v>
      </c>
      <c r="G9">
        <v>25</v>
      </c>
      <c r="H9">
        <v>1997</v>
      </c>
      <c r="I9">
        <v>25</v>
      </c>
      <c r="J9">
        <v>25</v>
      </c>
      <c r="K9">
        <v>2250</v>
      </c>
      <c r="L9">
        <v>25</v>
      </c>
      <c r="M9">
        <v>39</v>
      </c>
      <c r="N9" s="2">
        <f t="shared" si="0"/>
        <v>1.56</v>
      </c>
      <c r="O9">
        <v>121</v>
      </c>
      <c r="P9">
        <v>82</v>
      </c>
      <c r="Q9" s="2">
        <f t="shared" si="1"/>
        <v>67.768595041322314</v>
      </c>
      <c r="R9">
        <v>2</v>
      </c>
      <c r="S9">
        <v>6</v>
      </c>
      <c r="T9">
        <v>17</v>
      </c>
      <c r="U9">
        <v>4</v>
      </c>
      <c r="V9" s="2">
        <f t="shared" si="2"/>
        <v>16</v>
      </c>
      <c r="W9">
        <v>7</v>
      </c>
      <c r="X9">
        <v>5</v>
      </c>
      <c r="Y9">
        <v>2</v>
      </c>
      <c r="Z9">
        <v>0</v>
      </c>
      <c r="AA9" s="2">
        <f t="shared" si="3"/>
        <v>28.571428571428569</v>
      </c>
      <c r="AB9">
        <v>0</v>
      </c>
    </row>
    <row r="10" spans="1:28" x14ac:dyDescent="0.3">
      <c r="A10">
        <v>9</v>
      </c>
      <c r="B10" t="s">
        <v>53</v>
      </c>
      <c r="C10" t="s">
        <v>29</v>
      </c>
      <c r="D10" t="s">
        <v>30</v>
      </c>
      <c r="E10" s="1" t="s">
        <v>54</v>
      </c>
      <c r="F10" s="1" t="s">
        <v>32</v>
      </c>
      <c r="G10">
        <v>30</v>
      </c>
      <c r="H10">
        <v>1992</v>
      </c>
      <c r="I10">
        <v>36</v>
      </c>
      <c r="J10">
        <v>36</v>
      </c>
      <c r="K10">
        <v>3240</v>
      </c>
      <c r="L10">
        <v>36</v>
      </c>
      <c r="M10">
        <v>63</v>
      </c>
      <c r="N10" s="2">
        <f t="shared" si="0"/>
        <v>1.75</v>
      </c>
      <c r="O10">
        <v>200</v>
      </c>
      <c r="P10">
        <v>136</v>
      </c>
      <c r="Q10" s="2">
        <f t="shared" si="1"/>
        <v>68</v>
      </c>
      <c r="R10">
        <v>5</v>
      </c>
      <c r="S10">
        <v>10</v>
      </c>
      <c r="T10">
        <v>21</v>
      </c>
      <c r="U10">
        <v>4</v>
      </c>
      <c r="V10" s="2">
        <f t="shared" si="2"/>
        <v>11.111111111111111</v>
      </c>
      <c r="W10">
        <v>10</v>
      </c>
      <c r="X10">
        <v>7</v>
      </c>
      <c r="Y10">
        <v>3</v>
      </c>
      <c r="Z10">
        <v>0</v>
      </c>
      <c r="AA10" s="2">
        <f t="shared" si="3"/>
        <v>30</v>
      </c>
      <c r="AB10">
        <v>0</v>
      </c>
    </row>
    <row r="11" spans="1:28" x14ac:dyDescent="0.3">
      <c r="A11">
        <v>10</v>
      </c>
      <c r="B11" t="s">
        <v>55</v>
      </c>
      <c r="C11" t="s">
        <v>50</v>
      </c>
      <c r="D11" t="s">
        <v>30</v>
      </c>
      <c r="E11" s="1" t="s">
        <v>56</v>
      </c>
      <c r="F11" s="1" t="s">
        <v>52</v>
      </c>
      <c r="G11">
        <v>30</v>
      </c>
      <c r="H11">
        <v>1992</v>
      </c>
      <c r="I11">
        <v>1</v>
      </c>
      <c r="J11">
        <v>1</v>
      </c>
      <c r="K11">
        <v>90</v>
      </c>
      <c r="L11">
        <v>1</v>
      </c>
      <c r="M11">
        <v>0</v>
      </c>
      <c r="N11" s="2">
        <f t="shared" si="0"/>
        <v>0</v>
      </c>
      <c r="O11">
        <v>4</v>
      </c>
      <c r="P11">
        <v>4</v>
      </c>
      <c r="Q11" s="2">
        <f t="shared" si="1"/>
        <v>100</v>
      </c>
      <c r="R11">
        <v>1</v>
      </c>
      <c r="S11">
        <v>0</v>
      </c>
      <c r="T11">
        <v>0</v>
      </c>
      <c r="U11">
        <v>1</v>
      </c>
      <c r="V11" s="2">
        <f t="shared" si="2"/>
        <v>100</v>
      </c>
      <c r="W11">
        <v>0</v>
      </c>
      <c r="X11">
        <v>0</v>
      </c>
      <c r="Y11">
        <v>0</v>
      </c>
      <c r="Z11">
        <v>0</v>
      </c>
      <c r="AA11" s="2" t="e">
        <f t="shared" si="3"/>
        <v>#DIV/0!</v>
      </c>
      <c r="AB11">
        <v>0</v>
      </c>
    </row>
    <row r="12" spans="1:28" x14ac:dyDescent="0.3">
      <c r="A12">
        <v>11</v>
      </c>
      <c r="B12" t="s">
        <v>57</v>
      </c>
      <c r="C12" t="s">
        <v>58</v>
      </c>
      <c r="D12" t="s">
        <v>30</v>
      </c>
      <c r="E12" s="1" t="s">
        <v>59</v>
      </c>
      <c r="F12" s="1" t="s">
        <v>60</v>
      </c>
      <c r="G12">
        <v>32</v>
      </c>
      <c r="H12">
        <v>1990</v>
      </c>
      <c r="I12">
        <v>34</v>
      </c>
      <c r="J12">
        <v>34</v>
      </c>
      <c r="K12">
        <v>3060</v>
      </c>
      <c r="L12">
        <v>34</v>
      </c>
      <c r="M12">
        <v>57</v>
      </c>
      <c r="N12" s="2">
        <f t="shared" si="0"/>
        <v>1.6764705882352942</v>
      </c>
      <c r="O12">
        <v>161</v>
      </c>
      <c r="P12">
        <v>105</v>
      </c>
      <c r="Q12" s="2">
        <f t="shared" si="1"/>
        <v>65.217391304347828</v>
      </c>
      <c r="R12">
        <v>10</v>
      </c>
      <c r="S12">
        <v>6</v>
      </c>
      <c r="T12">
        <v>18</v>
      </c>
      <c r="U12">
        <v>5</v>
      </c>
      <c r="V12" s="2">
        <f t="shared" si="2"/>
        <v>14.705882352941178</v>
      </c>
      <c r="W12">
        <v>3</v>
      </c>
      <c r="X12">
        <v>2</v>
      </c>
      <c r="Y12">
        <v>0</v>
      </c>
      <c r="Z12">
        <v>1</v>
      </c>
      <c r="AA12" s="2">
        <f t="shared" si="3"/>
        <v>0</v>
      </c>
      <c r="AB12">
        <v>0</v>
      </c>
    </row>
    <row r="13" spans="1:28" x14ac:dyDescent="0.3">
      <c r="A13">
        <v>12</v>
      </c>
      <c r="B13" t="s">
        <v>61</v>
      </c>
      <c r="C13" t="s">
        <v>62</v>
      </c>
      <c r="D13" t="s">
        <v>30</v>
      </c>
      <c r="E13" s="1" t="s">
        <v>63</v>
      </c>
      <c r="F13" s="1" t="s">
        <v>42</v>
      </c>
      <c r="G13">
        <v>20</v>
      </c>
      <c r="H13">
        <v>2002</v>
      </c>
      <c r="I13">
        <v>32</v>
      </c>
      <c r="J13">
        <v>32</v>
      </c>
      <c r="K13">
        <v>2880</v>
      </c>
      <c r="L13">
        <v>32</v>
      </c>
      <c r="M13">
        <v>56</v>
      </c>
      <c r="N13" s="2">
        <f t="shared" si="0"/>
        <v>1.75</v>
      </c>
      <c r="O13">
        <v>120</v>
      </c>
      <c r="P13">
        <v>67</v>
      </c>
      <c r="Q13" s="2">
        <f t="shared" si="1"/>
        <v>55.833333333333336</v>
      </c>
      <c r="R13">
        <v>6</v>
      </c>
      <c r="S13">
        <v>6</v>
      </c>
      <c r="T13">
        <v>20</v>
      </c>
      <c r="U13">
        <v>4</v>
      </c>
      <c r="V13" s="2">
        <f t="shared" si="2"/>
        <v>12.5</v>
      </c>
      <c r="W13">
        <v>2</v>
      </c>
      <c r="X13">
        <v>1</v>
      </c>
      <c r="Y13">
        <v>1</v>
      </c>
      <c r="Z13">
        <v>0</v>
      </c>
      <c r="AA13" s="2">
        <f t="shared" si="3"/>
        <v>50</v>
      </c>
      <c r="AB13">
        <v>0</v>
      </c>
    </row>
    <row r="14" spans="1:28" x14ac:dyDescent="0.3">
      <c r="A14">
        <v>13</v>
      </c>
      <c r="B14" t="s">
        <v>64</v>
      </c>
      <c r="C14" t="s">
        <v>65</v>
      </c>
      <c r="D14" t="s">
        <v>30</v>
      </c>
      <c r="E14" s="1" t="s">
        <v>66</v>
      </c>
      <c r="F14" s="1" t="s">
        <v>42</v>
      </c>
      <c r="G14">
        <v>35</v>
      </c>
      <c r="H14">
        <v>1987</v>
      </c>
      <c r="I14">
        <v>1</v>
      </c>
      <c r="J14">
        <v>1</v>
      </c>
      <c r="K14">
        <v>90</v>
      </c>
      <c r="L14">
        <v>1</v>
      </c>
      <c r="M14">
        <v>0</v>
      </c>
      <c r="N14" s="2">
        <f t="shared" si="0"/>
        <v>0</v>
      </c>
      <c r="O14">
        <v>4</v>
      </c>
      <c r="P14">
        <v>4</v>
      </c>
      <c r="Q14" s="2">
        <f t="shared" si="1"/>
        <v>100</v>
      </c>
      <c r="R14">
        <v>1</v>
      </c>
      <c r="S14">
        <v>0</v>
      </c>
      <c r="T14">
        <v>0</v>
      </c>
      <c r="U14">
        <v>1</v>
      </c>
      <c r="V14" s="2">
        <f t="shared" si="2"/>
        <v>100</v>
      </c>
      <c r="W14">
        <v>0</v>
      </c>
      <c r="X14">
        <v>0</v>
      </c>
      <c r="Y14">
        <v>0</v>
      </c>
      <c r="Z14">
        <v>0</v>
      </c>
      <c r="AA14" s="2" t="e">
        <f t="shared" si="3"/>
        <v>#DIV/0!</v>
      </c>
      <c r="AB14">
        <v>0</v>
      </c>
    </row>
    <row r="15" spans="1:28" x14ac:dyDescent="0.3">
      <c r="A15">
        <v>14</v>
      </c>
      <c r="B15" t="s">
        <v>67</v>
      </c>
      <c r="C15" t="s">
        <v>68</v>
      </c>
      <c r="D15" t="s">
        <v>30</v>
      </c>
      <c r="E15" s="1" t="s">
        <v>69</v>
      </c>
      <c r="F15" s="1" t="s">
        <v>42</v>
      </c>
      <c r="G15">
        <v>29</v>
      </c>
      <c r="H15">
        <v>1993</v>
      </c>
      <c r="I15">
        <v>2</v>
      </c>
      <c r="J15">
        <v>2</v>
      </c>
      <c r="K15">
        <v>180</v>
      </c>
      <c r="L15">
        <v>2</v>
      </c>
      <c r="M15">
        <v>3</v>
      </c>
      <c r="N15" s="2">
        <f t="shared" si="0"/>
        <v>1.5</v>
      </c>
      <c r="O15">
        <v>13</v>
      </c>
      <c r="P15">
        <v>10</v>
      </c>
      <c r="Q15" s="2">
        <f t="shared" si="1"/>
        <v>76.923076923076934</v>
      </c>
      <c r="R15">
        <v>0</v>
      </c>
      <c r="S15">
        <v>1</v>
      </c>
      <c r="T15">
        <v>1</v>
      </c>
      <c r="U15">
        <v>0</v>
      </c>
      <c r="V15" s="2">
        <f t="shared" si="2"/>
        <v>0</v>
      </c>
      <c r="W15">
        <v>0</v>
      </c>
      <c r="X15">
        <v>0</v>
      </c>
      <c r="Y15">
        <v>0</v>
      </c>
      <c r="Z15">
        <v>0</v>
      </c>
      <c r="AA15" s="2" t="e">
        <f t="shared" si="3"/>
        <v>#DIV/0!</v>
      </c>
      <c r="AB15">
        <v>0</v>
      </c>
    </row>
    <row r="16" spans="1:28" x14ac:dyDescent="0.3">
      <c r="A16">
        <v>15</v>
      </c>
      <c r="B16" t="s">
        <v>70</v>
      </c>
      <c r="C16" t="s">
        <v>44</v>
      </c>
      <c r="D16" t="s">
        <v>30</v>
      </c>
      <c r="E16" s="1" t="s">
        <v>71</v>
      </c>
      <c r="F16" s="1" t="s">
        <v>38</v>
      </c>
      <c r="G16">
        <v>25</v>
      </c>
      <c r="H16">
        <v>1997</v>
      </c>
      <c r="I16">
        <v>27</v>
      </c>
      <c r="J16">
        <v>27</v>
      </c>
      <c r="K16">
        <v>2430</v>
      </c>
      <c r="L16">
        <v>27</v>
      </c>
      <c r="M16">
        <v>62</v>
      </c>
      <c r="N16" s="2">
        <f t="shared" si="0"/>
        <v>2.2962962962962963</v>
      </c>
      <c r="O16">
        <v>143</v>
      </c>
      <c r="P16">
        <v>84</v>
      </c>
      <c r="Q16" s="2">
        <f t="shared" si="1"/>
        <v>58.74125874125874</v>
      </c>
      <c r="R16">
        <v>1</v>
      </c>
      <c r="S16">
        <v>5</v>
      </c>
      <c r="T16">
        <v>21</v>
      </c>
      <c r="U16">
        <v>3</v>
      </c>
      <c r="V16" s="2">
        <f t="shared" si="2"/>
        <v>11.111111111111111</v>
      </c>
      <c r="W16">
        <v>9</v>
      </c>
      <c r="X16">
        <v>8</v>
      </c>
      <c r="Y16">
        <v>0</v>
      </c>
      <c r="Z16">
        <v>1</v>
      </c>
      <c r="AA16" s="2">
        <f t="shared" si="3"/>
        <v>0</v>
      </c>
      <c r="AB16">
        <v>0</v>
      </c>
    </row>
    <row r="17" spans="1:28" x14ac:dyDescent="0.3">
      <c r="A17">
        <v>16</v>
      </c>
      <c r="B17" t="s">
        <v>72</v>
      </c>
      <c r="C17" t="s">
        <v>73</v>
      </c>
      <c r="D17" t="s">
        <v>30</v>
      </c>
      <c r="E17" s="1" t="s">
        <v>74</v>
      </c>
      <c r="F17" s="1" t="s">
        <v>38</v>
      </c>
      <c r="G17">
        <v>31</v>
      </c>
      <c r="H17">
        <v>1991</v>
      </c>
      <c r="I17">
        <v>37</v>
      </c>
      <c r="J17">
        <v>37</v>
      </c>
      <c r="K17">
        <v>3330</v>
      </c>
      <c r="L17">
        <v>37</v>
      </c>
      <c r="M17">
        <v>54</v>
      </c>
      <c r="N17" s="2">
        <f t="shared" si="0"/>
        <v>1.4594594594594594</v>
      </c>
      <c r="O17">
        <v>176</v>
      </c>
      <c r="P17">
        <v>122</v>
      </c>
      <c r="Q17" s="2">
        <f t="shared" si="1"/>
        <v>69.318181818181827</v>
      </c>
      <c r="R17">
        <v>11</v>
      </c>
      <c r="S17">
        <v>10</v>
      </c>
      <c r="T17">
        <v>16</v>
      </c>
      <c r="U17">
        <v>8</v>
      </c>
      <c r="V17" s="2">
        <f t="shared" si="2"/>
        <v>21.621621621621621</v>
      </c>
      <c r="W17">
        <v>9</v>
      </c>
      <c r="X17">
        <v>7</v>
      </c>
      <c r="Y17">
        <v>2</v>
      </c>
      <c r="Z17">
        <v>0</v>
      </c>
      <c r="AA17" s="2">
        <f t="shared" si="3"/>
        <v>22.222222222222221</v>
      </c>
      <c r="AB17">
        <v>0</v>
      </c>
    </row>
    <row r="18" spans="1:28" x14ac:dyDescent="0.3">
      <c r="A18">
        <v>17</v>
      </c>
      <c r="B18" t="s">
        <v>75</v>
      </c>
      <c r="C18" t="s">
        <v>29</v>
      </c>
      <c r="D18" t="s">
        <v>30</v>
      </c>
      <c r="E18" s="1" t="s">
        <v>76</v>
      </c>
      <c r="F18" s="1" t="s">
        <v>38</v>
      </c>
      <c r="G18">
        <v>27</v>
      </c>
      <c r="H18">
        <v>1995</v>
      </c>
      <c r="I18">
        <v>6</v>
      </c>
      <c r="J18">
        <v>6</v>
      </c>
      <c r="K18">
        <v>495</v>
      </c>
      <c r="L18">
        <v>5.5</v>
      </c>
      <c r="M18">
        <v>6</v>
      </c>
      <c r="N18" s="2">
        <f t="shared" si="0"/>
        <v>1.0909090909090908</v>
      </c>
      <c r="O18">
        <v>19</v>
      </c>
      <c r="P18">
        <v>15</v>
      </c>
      <c r="Q18" s="2">
        <f t="shared" si="1"/>
        <v>78.94736842105263</v>
      </c>
      <c r="R18">
        <v>1</v>
      </c>
      <c r="S18">
        <v>3</v>
      </c>
      <c r="T18">
        <v>2</v>
      </c>
      <c r="U18">
        <v>0</v>
      </c>
      <c r="V18" s="2">
        <f t="shared" si="2"/>
        <v>0</v>
      </c>
      <c r="W18">
        <v>0</v>
      </c>
      <c r="X18">
        <v>0</v>
      </c>
      <c r="Y18">
        <v>0</v>
      </c>
      <c r="Z18">
        <v>0</v>
      </c>
      <c r="AA18" s="2" t="e">
        <f t="shared" si="3"/>
        <v>#DIV/0!</v>
      </c>
      <c r="AB18">
        <v>0</v>
      </c>
    </row>
    <row r="19" spans="1:28" x14ac:dyDescent="0.3">
      <c r="A19">
        <v>18</v>
      </c>
      <c r="B19" t="s">
        <v>77</v>
      </c>
      <c r="C19" t="s">
        <v>58</v>
      </c>
      <c r="D19" t="s">
        <v>30</v>
      </c>
      <c r="E19" s="1" t="s">
        <v>78</v>
      </c>
      <c r="F19" s="1" t="s">
        <v>60</v>
      </c>
      <c r="G19">
        <v>31</v>
      </c>
      <c r="H19">
        <v>1991</v>
      </c>
      <c r="I19">
        <v>26</v>
      </c>
      <c r="J19">
        <v>26</v>
      </c>
      <c r="K19">
        <v>2340</v>
      </c>
      <c r="L19">
        <v>26</v>
      </c>
      <c r="M19">
        <v>29</v>
      </c>
      <c r="N19" s="2">
        <f t="shared" si="0"/>
        <v>1.1153846153846154</v>
      </c>
      <c r="O19">
        <v>75</v>
      </c>
      <c r="P19">
        <v>45</v>
      </c>
      <c r="Q19" s="2">
        <f t="shared" si="1"/>
        <v>60</v>
      </c>
      <c r="R19">
        <v>16</v>
      </c>
      <c r="S19">
        <v>4</v>
      </c>
      <c r="T19">
        <v>6</v>
      </c>
      <c r="U19">
        <v>7</v>
      </c>
      <c r="V19" s="2">
        <f t="shared" si="2"/>
        <v>26.923076923076923</v>
      </c>
      <c r="W19">
        <v>7</v>
      </c>
      <c r="X19">
        <v>6</v>
      </c>
      <c r="Y19">
        <v>1</v>
      </c>
      <c r="Z19">
        <v>0</v>
      </c>
      <c r="AA19" s="2">
        <f t="shared" si="3"/>
        <v>14.285714285714285</v>
      </c>
      <c r="AB19">
        <v>0</v>
      </c>
    </row>
    <row r="20" spans="1:28" x14ac:dyDescent="0.3">
      <c r="A20">
        <v>19</v>
      </c>
      <c r="B20" t="s">
        <v>79</v>
      </c>
      <c r="C20" t="s">
        <v>80</v>
      </c>
      <c r="D20" t="s">
        <v>30</v>
      </c>
      <c r="E20" s="1" t="s">
        <v>74</v>
      </c>
      <c r="F20" s="1" t="s">
        <v>38</v>
      </c>
      <c r="G20">
        <v>21</v>
      </c>
      <c r="H20">
        <v>2001</v>
      </c>
      <c r="I20">
        <v>1</v>
      </c>
      <c r="J20">
        <v>1</v>
      </c>
      <c r="K20">
        <v>90</v>
      </c>
      <c r="L20">
        <v>1</v>
      </c>
      <c r="M20">
        <v>0</v>
      </c>
      <c r="N20" s="2">
        <f t="shared" si="0"/>
        <v>0</v>
      </c>
      <c r="O20">
        <v>3</v>
      </c>
      <c r="P20">
        <v>3</v>
      </c>
      <c r="Q20" s="2">
        <f t="shared" si="1"/>
        <v>100</v>
      </c>
      <c r="R20">
        <v>0</v>
      </c>
      <c r="S20">
        <v>1</v>
      </c>
      <c r="T20">
        <v>0</v>
      </c>
      <c r="U20">
        <v>1</v>
      </c>
      <c r="V20" s="2">
        <f t="shared" si="2"/>
        <v>100</v>
      </c>
      <c r="W20">
        <v>0</v>
      </c>
      <c r="X20">
        <v>0</v>
      </c>
      <c r="Y20">
        <v>0</v>
      </c>
      <c r="Z20">
        <v>0</v>
      </c>
      <c r="AA20" s="2" t="e">
        <f t="shared" si="3"/>
        <v>#DIV/0!</v>
      </c>
      <c r="AB20">
        <v>0</v>
      </c>
    </row>
    <row r="21" spans="1:28" x14ac:dyDescent="0.3">
      <c r="A21">
        <v>20</v>
      </c>
      <c r="B21" t="s">
        <v>81</v>
      </c>
      <c r="C21" t="s">
        <v>82</v>
      </c>
      <c r="D21" t="s">
        <v>30</v>
      </c>
      <c r="E21" s="1" t="s">
        <v>83</v>
      </c>
      <c r="F21" s="1" t="s">
        <v>32</v>
      </c>
      <c r="G21">
        <v>31</v>
      </c>
      <c r="H21">
        <v>1991</v>
      </c>
      <c r="I21">
        <v>25</v>
      </c>
      <c r="J21">
        <v>25</v>
      </c>
      <c r="K21">
        <v>2151</v>
      </c>
      <c r="L21">
        <v>23.9</v>
      </c>
      <c r="M21">
        <v>41</v>
      </c>
      <c r="N21" s="2">
        <f t="shared" si="0"/>
        <v>1.7154811715481173</v>
      </c>
      <c r="O21">
        <v>106</v>
      </c>
      <c r="P21">
        <v>66</v>
      </c>
      <c r="Q21" s="2">
        <f t="shared" si="1"/>
        <v>62.264150943396224</v>
      </c>
      <c r="R21">
        <v>7</v>
      </c>
      <c r="S21">
        <v>6</v>
      </c>
      <c r="T21">
        <v>12</v>
      </c>
      <c r="U21">
        <v>4</v>
      </c>
      <c r="V21" s="2">
        <f t="shared" si="2"/>
        <v>16</v>
      </c>
      <c r="W21">
        <v>3</v>
      </c>
      <c r="X21">
        <v>2</v>
      </c>
      <c r="Y21">
        <v>1</v>
      </c>
      <c r="Z21">
        <v>0</v>
      </c>
      <c r="AA21" s="2">
        <f t="shared" si="3"/>
        <v>33.333333333333329</v>
      </c>
      <c r="AB21">
        <v>0</v>
      </c>
    </row>
    <row r="22" spans="1:28" x14ac:dyDescent="0.3">
      <c r="A22">
        <v>21</v>
      </c>
      <c r="B22" t="s">
        <v>84</v>
      </c>
      <c r="C22" t="s">
        <v>85</v>
      </c>
      <c r="D22" t="s">
        <v>30</v>
      </c>
      <c r="E22" s="1" t="s">
        <v>86</v>
      </c>
      <c r="F22" s="1" t="s">
        <v>32</v>
      </c>
      <c r="G22">
        <v>39</v>
      </c>
      <c r="H22">
        <v>1983</v>
      </c>
      <c r="I22">
        <v>12</v>
      </c>
      <c r="J22">
        <v>12</v>
      </c>
      <c r="K22">
        <v>1080</v>
      </c>
      <c r="L22">
        <v>12</v>
      </c>
      <c r="M22">
        <v>9</v>
      </c>
      <c r="N22" s="2">
        <f t="shared" si="0"/>
        <v>0.75</v>
      </c>
      <c r="O22">
        <v>42</v>
      </c>
      <c r="P22">
        <v>33</v>
      </c>
      <c r="Q22" s="2">
        <f t="shared" si="1"/>
        <v>78.571428571428569</v>
      </c>
      <c r="R22">
        <v>5</v>
      </c>
      <c r="S22">
        <v>5</v>
      </c>
      <c r="T22">
        <v>2</v>
      </c>
      <c r="U22">
        <v>4</v>
      </c>
      <c r="V22" s="2">
        <f t="shared" si="2"/>
        <v>33.333333333333329</v>
      </c>
      <c r="W22">
        <v>1</v>
      </c>
      <c r="X22">
        <v>1</v>
      </c>
      <c r="Y22">
        <v>0</v>
      </c>
      <c r="Z22">
        <v>0</v>
      </c>
      <c r="AA22" s="2">
        <f t="shared" si="3"/>
        <v>0</v>
      </c>
      <c r="AB22">
        <v>0</v>
      </c>
    </row>
    <row r="23" spans="1:28" x14ac:dyDescent="0.3">
      <c r="A23">
        <v>22</v>
      </c>
      <c r="B23" t="s">
        <v>87</v>
      </c>
      <c r="C23" t="s">
        <v>58</v>
      </c>
      <c r="D23" t="s">
        <v>30</v>
      </c>
      <c r="E23" s="1" t="s">
        <v>88</v>
      </c>
      <c r="F23" s="1" t="s">
        <v>60</v>
      </c>
      <c r="G23">
        <v>27</v>
      </c>
      <c r="H23">
        <v>1995</v>
      </c>
      <c r="I23">
        <v>15</v>
      </c>
      <c r="J23">
        <v>15</v>
      </c>
      <c r="K23">
        <v>1350</v>
      </c>
      <c r="L23">
        <v>15</v>
      </c>
      <c r="M23">
        <v>23</v>
      </c>
      <c r="N23" s="2">
        <f t="shared" si="0"/>
        <v>1.5333333333333334</v>
      </c>
      <c r="O23">
        <v>59</v>
      </c>
      <c r="P23">
        <v>37</v>
      </c>
      <c r="Q23" s="2">
        <f t="shared" si="1"/>
        <v>62.711864406779661</v>
      </c>
      <c r="R23">
        <v>4</v>
      </c>
      <c r="S23">
        <v>5</v>
      </c>
      <c r="T23">
        <v>6</v>
      </c>
      <c r="U23">
        <v>1</v>
      </c>
      <c r="V23" s="2">
        <f t="shared" si="2"/>
        <v>6.666666666666667</v>
      </c>
      <c r="W23">
        <v>5</v>
      </c>
      <c r="X23">
        <v>5</v>
      </c>
      <c r="Y23">
        <v>0</v>
      </c>
      <c r="Z23">
        <v>0</v>
      </c>
      <c r="AA23" s="2">
        <f t="shared" si="3"/>
        <v>0</v>
      </c>
      <c r="AB23">
        <v>0</v>
      </c>
    </row>
    <row r="24" spans="1:28" x14ac:dyDescent="0.3">
      <c r="A24">
        <v>23</v>
      </c>
      <c r="B24" t="s">
        <v>89</v>
      </c>
      <c r="C24" t="s">
        <v>90</v>
      </c>
      <c r="D24" t="s">
        <v>30</v>
      </c>
      <c r="E24" s="1" t="s">
        <v>91</v>
      </c>
      <c r="F24" s="1" t="s">
        <v>38</v>
      </c>
      <c r="G24">
        <v>22</v>
      </c>
      <c r="H24">
        <v>1999</v>
      </c>
      <c r="I24">
        <v>2</v>
      </c>
      <c r="J24">
        <v>2</v>
      </c>
      <c r="K24">
        <v>180</v>
      </c>
      <c r="L24">
        <v>2</v>
      </c>
      <c r="M24">
        <v>2</v>
      </c>
      <c r="N24" s="2">
        <f t="shared" si="0"/>
        <v>1</v>
      </c>
      <c r="O24">
        <v>6</v>
      </c>
      <c r="P24">
        <v>4</v>
      </c>
      <c r="Q24" s="2">
        <f t="shared" si="1"/>
        <v>66.666666666666657</v>
      </c>
      <c r="R24">
        <v>0</v>
      </c>
      <c r="S24">
        <v>1</v>
      </c>
      <c r="T24">
        <v>1</v>
      </c>
      <c r="U24">
        <v>0</v>
      </c>
      <c r="V24" s="2">
        <f t="shared" si="2"/>
        <v>0</v>
      </c>
      <c r="W24">
        <v>0</v>
      </c>
      <c r="X24">
        <v>0</v>
      </c>
      <c r="Y24">
        <v>0</v>
      </c>
      <c r="Z24">
        <v>0</v>
      </c>
      <c r="AA24" s="2" t="e">
        <f t="shared" si="3"/>
        <v>#DIV/0!</v>
      </c>
      <c r="AB24">
        <v>0</v>
      </c>
    </row>
    <row r="25" spans="1:28" x14ac:dyDescent="0.3">
      <c r="A25">
        <v>24</v>
      </c>
      <c r="B25" t="s">
        <v>92</v>
      </c>
      <c r="C25" t="s">
        <v>29</v>
      </c>
      <c r="D25" t="s">
        <v>30</v>
      </c>
      <c r="E25" s="1" t="s">
        <v>93</v>
      </c>
      <c r="F25" s="1" t="s">
        <v>32</v>
      </c>
      <c r="G25">
        <v>34</v>
      </c>
      <c r="H25">
        <v>1988</v>
      </c>
      <c r="I25">
        <v>10</v>
      </c>
      <c r="J25">
        <v>10</v>
      </c>
      <c r="K25">
        <v>900</v>
      </c>
      <c r="L25">
        <v>10</v>
      </c>
      <c r="M25">
        <v>18</v>
      </c>
      <c r="N25" s="2">
        <f t="shared" si="0"/>
        <v>1.8</v>
      </c>
      <c r="O25">
        <v>43</v>
      </c>
      <c r="P25">
        <v>25</v>
      </c>
      <c r="Q25" s="2">
        <f t="shared" si="1"/>
        <v>58.139534883720934</v>
      </c>
      <c r="R25">
        <v>2</v>
      </c>
      <c r="S25">
        <v>2</v>
      </c>
      <c r="T25">
        <v>6</v>
      </c>
      <c r="U25">
        <v>0</v>
      </c>
      <c r="V25" s="2">
        <f t="shared" si="2"/>
        <v>0</v>
      </c>
      <c r="W25">
        <v>2</v>
      </c>
      <c r="X25">
        <v>2</v>
      </c>
      <c r="Y25">
        <v>0</v>
      </c>
      <c r="Z25">
        <v>0</v>
      </c>
      <c r="AA25" s="2">
        <f t="shared" si="3"/>
        <v>0</v>
      </c>
      <c r="AB25">
        <v>0</v>
      </c>
    </row>
    <row r="26" spans="1:28" x14ac:dyDescent="0.3">
      <c r="A26">
        <v>25</v>
      </c>
      <c r="B26" t="s">
        <v>94</v>
      </c>
      <c r="C26" t="s">
        <v>50</v>
      </c>
      <c r="D26" t="s">
        <v>30</v>
      </c>
      <c r="E26" s="1" t="s">
        <v>95</v>
      </c>
      <c r="F26" s="1" t="s">
        <v>52</v>
      </c>
      <c r="G26">
        <v>22</v>
      </c>
      <c r="H26">
        <v>2000</v>
      </c>
      <c r="I26">
        <v>27</v>
      </c>
      <c r="J26">
        <v>27</v>
      </c>
      <c r="K26">
        <v>2430</v>
      </c>
      <c r="L26">
        <v>27</v>
      </c>
      <c r="M26">
        <v>47</v>
      </c>
      <c r="N26" s="2">
        <f t="shared" si="0"/>
        <v>1.7407407407407407</v>
      </c>
      <c r="O26">
        <v>153</v>
      </c>
      <c r="P26">
        <v>107</v>
      </c>
      <c r="Q26" s="2">
        <f t="shared" si="1"/>
        <v>69.93464052287581</v>
      </c>
      <c r="R26">
        <v>4</v>
      </c>
      <c r="S26">
        <v>9</v>
      </c>
      <c r="T26">
        <v>14</v>
      </c>
      <c r="U26">
        <v>4</v>
      </c>
      <c r="V26" s="2">
        <f t="shared" si="2"/>
        <v>14.814814814814813</v>
      </c>
      <c r="W26">
        <v>2</v>
      </c>
      <c r="X26">
        <v>2</v>
      </c>
      <c r="Y26">
        <v>0</v>
      </c>
      <c r="Z26">
        <v>0</v>
      </c>
      <c r="AA26" s="2">
        <f t="shared" si="3"/>
        <v>0</v>
      </c>
      <c r="AB26">
        <v>0</v>
      </c>
    </row>
    <row r="27" spans="1:28" x14ac:dyDescent="0.3">
      <c r="A27">
        <v>26</v>
      </c>
      <c r="B27" t="s">
        <v>96</v>
      </c>
      <c r="C27" t="s">
        <v>97</v>
      </c>
      <c r="D27" t="s">
        <v>30</v>
      </c>
      <c r="E27" s="1" t="s">
        <v>98</v>
      </c>
      <c r="F27" s="1" t="s">
        <v>38</v>
      </c>
      <c r="G27">
        <v>23</v>
      </c>
      <c r="H27">
        <v>1999</v>
      </c>
      <c r="I27">
        <v>2</v>
      </c>
      <c r="J27">
        <v>1</v>
      </c>
      <c r="K27">
        <v>136</v>
      </c>
      <c r="L27">
        <v>1.5</v>
      </c>
      <c r="M27">
        <v>3</v>
      </c>
      <c r="N27" s="2">
        <f t="shared" si="0"/>
        <v>2</v>
      </c>
      <c r="O27">
        <v>8</v>
      </c>
      <c r="P27">
        <v>5</v>
      </c>
      <c r="Q27" s="2">
        <f t="shared" si="1"/>
        <v>62.5</v>
      </c>
      <c r="R27">
        <v>0</v>
      </c>
      <c r="S27">
        <v>0</v>
      </c>
      <c r="T27">
        <v>1</v>
      </c>
      <c r="U27">
        <v>1</v>
      </c>
      <c r="V27" s="2">
        <f t="shared" si="2"/>
        <v>100</v>
      </c>
      <c r="W27">
        <v>0</v>
      </c>
      <c r="X27">
        <v>0</v>
      </c>
      <c r="Y27">
        <v>0</v>
      </c>
      <c r="Z27">
        <v>0</v>
      </c>
      <c r="AA27" s="2" t="e">
        <f t="shared" si="3"/>
        <v>#DIV/0!</v>
      </c>
      <c r="AB27">
        <v>0</v>
      </c>
    </row>
    <row r="28" spans="1:28" x14ac:dyDescent="0.3">
      <c r="A28">
        <v>27</v>
      </c>
      <c r="B28" t="s">
        <v>99</v>
      </c>
      <c r="C28" t="s">
        <v>100</v>
      </c>
      <c r="D28" t="s">
        <v>30</v>
      </c>
      <c r="E28" s="1" t="s">
        <v>101</v>
      </c>
      <c r="F28" s="1" t="s">
        <v>60</v>
      </c>
      <c r="G28">
        <v>30</v>
      </c>
      <c r="H28">
        <v>1992</v>
      </c>
      <c r="I28">
        <v>34</v>
      </c>
      <c r="J28">
        <v>34</v>
      </c>
      <c r="K28">
        <v>3060</v>
      </c>
      <c r="L28">
        <v>34</v>
      </c>
      <c r="M28">
        <v>48</v>
      </c>
      <c r="N28" s="2">
        <f t="shared" si="0"/>
        <v>1.411764705882353</v>
      </c>
      <c r="O28">
        <v>147</v>
      </c>
      <c r="P28">
        <v>101</v>
      </c>
      <c r="Q28" s="2">
        <f t="shared" si="1"/>
        <v>68.707482993197274</v>
      </c>
      <c r="R28">
        <v>13</v>
      </c>
      <c r="S28">
        <v>10</v>
      </c>
      <c r="T28">
        <v>11</v>
      </c>
      <c r="U28">
        <v>12</v>
      </c>
      <c r="V28" s="2">
        <f t="shared" si="2"/>
        <v>35.294117647058826</v>
      </c>
      <c r="W28">
        <v>7</v>
      </c>
      <c r="X28">
        <v>4</v>
      </c>
      <c r="Y28">
        <v>1</v>
      </c>
      <c r="Z28">
        <v>2</v>
      </c>
      <c r="AA28" s="2">
        <f t="shared" si="3"/>
        <v>20</v>
      </c>
      <c r="AB28">
        <v>0</v>
      </c>
    </row>
    <row r="29" spans="1:28" x14ac:dyDescent="0.3">
      <c r="A29">
        <v>28</v>
      </c>
      <c r="B29" t="s">
        <v>102</v>
      </c>
      <c r="C29" t="s">
        <v>50</v>
      </c>
      <c r="D29" t="s">
        <v>30</v>
      </c>
      <c r="E29" s="1" t="s">
        <v>103</v>
      </c>
      <c r="F29" s="1" t="s">
        <v>52</v>
      </c>
      <c r="G29">
        <v>23</v>
      </c>
      <c r="H29">
        <v>1999</v>
      </c>
      <c r="I29">
        <v>5</v>
      </c>
      <c r="J29">
        <v>5</v>
      </c>
      <c r="K29">
        <v>450</v>
      </c>
      <c r="L29">
        <v>5</v>
      </c>
      <c r="M29">
        <v>3</v>
      </c>
      <c r="N29" s="2">
        <f t="shared" si="0"/>
        <v>0.6</v>
      </c>
      <c r="O29">
        <v>11</v>
      </c>
      <c r="P29">
        <v>8</v>
      </c>
      <c r="Q29" s="2">
        <f t="shared" si="1"/>
        <v>72.727272727272734</v>
      </c>
      <c r="R29">
        <v>4</v>
      </c>
      <c r="S29">
        <v>1</v>
      </c>
      <c r="T29">
        <v>0</v>
      </c>
      <c r="U29">
        <v>2</v>
      </c>
      <c r="V29" s="2">
        <f t="shared" si="2"/>
        <v>40</v>
      </c>
      <c r="W29">
        <v>1</v>
      </c>
      <c r="X29">
        <v>1</v>
      </c>
      <c r="Y29">
        <v>0</v>
      </c>
      <c r="Z29">
        <v>0</v>
      </c>
      <c r="AA29" s="2">
        <f t="shared" si="3"/>
        <v>0</v>
      </c>
      <c r="AB29">
        <v>0</v>
      </c>
    </row>
    <row r="30" spans="1:28" x14ac:dyDescent="0.3">
      <c r="A30">
        <v>29</v>
      </c>
      <c r="B30" t="s">
        <v>104</v>
      </c>
      <c r="C30" t="s">
        <v>44</v>
      </c>
      <c r="D30" t="s">
        <v>30</v>
      </c>
      <c r="E30" s="1" t="s">
        <v>105</v>
      </c>
      <c r="F30" s="1" t="s">
        <v>38</v>
      </c>
      <c r="G30">
        <v>20</v>
      </c>
      <c r="H30">
        <v>2001</v>
      </c>
      <c r="I30">
        <v>32</v>
      </c>
      <c r="J30">
        <v>32</v>
      </c>
      <c r="K30">
        <v>2880</v>
      </c>
      <c r="L30">
        <v>32</v>
      </c>
      <c r="M30">
        <v>31</v>
      </c>
      <c r="N30" s="2">
        <f t="shared" si="0"/>
        <v>0.96875</v>
      </c>
      <c r="O30">
        <v>105</v>
      </c>
      <c r="P30">
        <v>76</v>
      </c>
      <c r="Q30" s="2">
        <f t="shared" si="1"/>
        <v>72.38095238095238</v>
      </c>
      <c r="R30">
        <v>16</v>
      </c>
      <c r="S30">
        <v>9</v>
      </c>
      <c r="T30">
        <v>7</v>
      </c>
      <c r="U30">
        <v>10</v>
      </c>
      <c r="V30" s="2">
        <f t="shared" si="2"/>
        <v>31.25</v>
      </c>
      <c r="W30">
        <v>3</v>
      </c>
      <c r="X30">
        <v>2</v>
      </c>
      <c r="Y30">
        <v>1</v>
      </c>
      <c r="Z30">
        <v>0</v>
      </c>
      <c r="AA30" s="2">
        <f t="shared" si="3"/>
        <v>33.333333333333329</v>
      </c>
      <c r="AB30">
        <v>0</v>
      </c>
    </row>
    <row r="31" spans="1:28" x14ac:dyDescent="0.3">
      <c r="A31">
        <v>30</v>
      </c>
      <c r="B31" t="s">
        <v>106</v>
      </c>
      <c r="C31" t="s">
        <v>107</v>
      </c>
      <c r="D31" t="s">
        <v>30</v>
      </c>
      <c r="E31" s="1" t="s">
        <v>108</v>
      </c>
      <c r="F31" s="1" t="s">
        <v>60</v>
      </c>
      <c r="G31">
        <v>23</v>
      </c>
      <c r="H31">
        <v>1999</v>
      </c>
      <c r="I31">
        <v>33</v>
      </c>
      <c r="J31">
        <v>33</v>
      </c>
      <c r="K31">
        <v>2970</v>
      </c>
      <c r="L31">
        <v>33</v>
      </c>
      <c r="M31">
        <v>68</v>
      </c>
      <c r="N31" s="2">
        <f t="shared" si="0"/>
        <v>2.0606060606060606</v>
      </c>
      <c r="O31">
        <v>163</v>
      </c>
      <c r="P31">
        <v>94</v>
      </c>
      <c r="Q31" s="2">
        <f t="shared" si="1"/>
        <v>57.668711656441715</v>
      </c>
      <c r="R31">
        <v>6</v>
      </c>
      <c r="S31">
        <v>8</v>
      </c>
      <c r="T31">
        <v>19</v>
      </c>
      <c r="U31">
        <v>3</v>
      </c>
      <c r="V31" s="2">
        <f t="shared" si="2"/>
        <v>9.0909090909090917</v>
      </c>
      <c r="W31">
        <v>6</v>
      </c>
      <c r="X31">
        <v>5</v>
      </c>
      <c r="Y31">
        <v>1</v>
      </c>
      <c r="Z31">
        <v>0</v>
      </c>
      <c r="AA31" s="2">
        <f t="shared" si="3"/>
        <v>16.666666666666664</v>
      </c>
      <c r="AB31">
        <v>0</v>
      </c>
    </row>
    <row r="32" spans="1:28" x14ac:dyDescent="0.3">
      <c r="A32">
        <v>31</v>
      </c>
      <c r="B32" t="s">
        <v>109</v>
      </c>
      <c r="C32" t="s">
        <v>50</v>
      </c>
      <c r="D32" t="s">
        <v>30</v>
      </c>
      <c r="E32" s="1" t="s">
        <v>110</v>
      </c>
      <c r="F32" s="1" t="s">
        <v>52</v>
      </c>
      <c r="G32">
        <v>35</v>
      </c>
      <c r="H32">
        <v>1987</v>
      </c>
      <c r="I32">
        <v>35</v>
      </c>
      <c r="J32">
        <v>35</v>
      </c>
      <c r="K32">
        <v>3150</v>
      </c>
      <c r="L32">
        <v>35</v>
      </c>
      <c r="M32">
        <v>55</v>
      </c>
      <c r="N32" s="2">
        <f t="shared" si="0"/>
        <v>1.5714285714285714</v>
      </c>
      <c r="O32">
        <v>117</v>
      </c>
      <c r="P32">
        <v>64</v>
      </c>
      <c r="Q32" s="2">
        <f t="shared" si="1"/>
        <v>54.700854700854705</v>
      </c>
      <c r="R32">
        <v>12</v>
      </c>
      <c r="S32">
        <v>8</v>
      </c>
      <c r="T32">
        <v>15</v>
      </c>
      <c r="U32">
        <v>9</v>
      </c>
      <c r="V32" s="2">
        <f t="shared" si="2"/>
        <v>25.714285714285712</v>
      </c>
      <c r="W32">
        <v>3</v>
      </c>
      <c r="X32">
        <v>3</v>
      </c>
      <c r="Y32">
        <v>0</v>
      </c>
      <c r="Z32">
        <v>0</v>
      </c>
      <c r="AA32" s="2">
        <f t="shared" si="3"/>
        <v>0</v>
      </c>
      <c r="AB32">
        <v>0</v>
      </c>
    </row>
    <row r="33" spans="1:28" x14ac:dyDescent="0.3">
      <c r="A33">
        <v>32</v>
      </c>
      <c r="B33" t="s">
        <v>111</v>
      </c>
      <c r="C33" t="s">
        <v>50</v>
      </c>
      <c r="D33" t="s">
        <v>30</v>
      </c>
      <c r="E33" s="1" t="s">
        <v>112</v>
      </c>
      <c r="F33" s="1" t="s">
        <v>52</v>
      </c>
      <c r="G33">
        <v>39</v>
      </c>
      <c r="H33">
        <v>1983</v>
      </c>
      <c r="I33">
        <v>1</v>
      </c>
      <c r="J33">
        <v>0</v>
      </c>
      <c r="K33">
        <v>26</v>
      </c>
      <c r="L33">
        <v>0.3</v>
      </c>
      <c r="M33">
        <v>0</v>
      </c>
      <c r="N33" s="2">
        <f t="shared" si="0"/>
        <v>0</v>
      </c>
      <c r="O33">
        <v>2</v>
      </c>
      <c r="P33">
        <v>2</v>
      </c>
      <c r="Q33" s="2">
        <f t="shared" si="1"/>
        <v>100</v>
      </c>
      <c r="R33">
        <v>0</v>
      </c>
      <c r="S33">
        <v>0</v>
      </c>
      <c r="T33">
        <v>0</v>
      </c>
      <c r="U33">
        <v>1</v>
      </c>
      <c r="V33" s="2" t="e">
        <f t="shared" si="2"/>
        <v>#DIV/0!</v>
      </c>
      <c r="W33">
        <v>0</v>
      </c>
      <c r="X33">
        <v>0</v>
      </c>
      <c r="Y33">
        <v>0</v>
      </c>
      <c r="Z33">
        <v>0</v>
      </c>
      <c r="AA33" s="2" t="e">
        <f t="shared" si="3"/>
        <v>#DIV/0!</v>
      </c>
      <c r="AB33">
        <v>0</v>
      </c>
    </row>
    <row r="34" spans="1:28" x14ac:dyDescent="0.3">
      <c r="A34">
        <v>33</v>
      </c>
      <c r="B34" t="s">
        <v>113</v>
      </c>
      <c r="C34" t="s">
        <v>44</v>
      </c>
      <c r="D34" t="s">
        <v>30</v>
      </c>
      <c r="E34" s="1" t="s">
        <v>114</v>
      </c>
      <c r="F34" s="1" t="s">
        <v>38</v>
      </c>
      <c r="G34">
        <v>35</v>
      </c>
      <c r="H34">
        <v>1987</v>
      </c>
      <c r="I34">
        <v>19</v>
      </c>
      <c r="J34">
        <v>19</v>
      </c>
      <c r="K34">
        <v>1710</v>
      </c>
      <c r="L34">
        <v>19</v>
      </c>
      <c r="M34">
        <v>41</v>
      </c>
      <c r="N34" s="2">
        <f t="shared" si="0"/>
        <v>2.1578947368421053</v>
      </c>
      <c r="O34">
        <v>96</v>
      </c>
      <c r="P34">
        <v>55</v>
      </c>
      <c r="Q34" s="2">
        <f t="shared" si="1"/>
        <v>57.291666666666664</v>
      </c>
      <c r="R34">
        <v>3</v>
      </c>
      <c r="S34">
        <v>4</v>
      </c>
      <c r="T34">
        <v>12</v>
      </c>
      <c r="U34">
        <v>2</v>
      </c>
      <c r="V34" s="2">
        <f t="shared" si="2"/>
        <v>10.526315789473683</v>
      </c>
      <c r="W34">
        <v>3</v>
      </c>
      <c r="X34">
        <v>3</v>
      </c>
      <c r="Y34">
        <v>0</v>
      </c>
      <c r="Z34">
        <v>0</v>
      </c>
      <c r="AA34" s="2">
        <f t="shared" si="3"/>
        <v>0</v>
      </c>
      <c r="AB34">
        <v>0</v>
      </c>
    </row>
    <row r="35" spans="1:28" x14ac:dyDescent="0.3">
      <c r="A35">
        <v>34</v>
      </c>
      <c r="B35" t="s">
        <v>115</v>
      </c>
      <c r="C35" t="s">
        <v>100</v>
      </c>
      <c r="D35" t="s">
        <v>30</v>
      </c>
      <c r="E35" s="1" t="s">
        <v>116</v>
      </c>
      <c r="F35" s="1" t="s">
        <v>32</v>
      </c>
      <c r="G35">
        <v>30</v>
      </c>
      <c r="H35">
        <v>1992</v>
      </c>
      <c r="I35">
        <v>31</v>
      </c>
      <c r="J35">
        <v>31</v>
      </c>
      <c r="K35">
        <v>2790</v>
      </c>
      <c r="L35">
        <v>31</v>
      </c>
      <c r="M35">
        <v>29</v>
      </c>
      <c r="N35" s="2">
        <f t="shared" si="0"/>
        <v>0.93548387096774188</v>
      </c>
      <c r="O35">
        <v>118</v>
      </c>
      <c r="P35">
        <v>88</v>
      </c>
      <c r="Q35" s="2">
        <f t="shared" si="1"/>
        <v>74.576271186440678</v>
      </c>
      <c r="R35">
        <v>20</v>
      </c>
      <c r="S35">
        <v>5</v>
      </c>
      <c r="T35">
        <v>6</v>
      </c>
      <c r="U35">
        <v>10</v>
      </c>
      <c r="V35" s="2">
        <f t="shared" si="2"/>
        <v>32.258064516129032</v>
      </c>
      <c r="W35">
        <v>5</v>
      </c>
      <c r="X35">
        <v>4</v>
      </c>
      <c r="Y35">
        <v>1</v>
      </c>
      <c r="Z35">
        <v>0</v>
      </c>
      <c r="AA35" s="2">
        <f t="shared" si="3"/>
        <v>20</v>
      </c>
      <c r="AB35">
        <v>0</v>
      </c>
    </row>
    <row r="36" spans="1:28" x14ac:dyDescent="0.3">
      <c r="A36">
        <v>35</v>
      </c>
      <c r="B36" t="s">
        <v>117</v>
      </c>
      <c r="C36" t="s">
        <v>50</v>
      </c>
      <c r="D36" t="s">
        <v>30</v>
      </c>
      <c r="E36" s="1" t="s">
        <v>118</v>
      </c>
      <c r="F36" s="1" t="s">
        <v>52</v>
      </c>
      <c r="G36">
        <v>28</v>
      </c>
      <c r="H36">
        <v>1994</v>
      </c>
      <c r="I36">
        <v>1</v>
      </c>
      <c r="J36">
        <v>1</v>
      </c>
      <c r="K36">
        <v>90</v>
      </c>
      <c r="L36">
        <v>1</v>
      </c>
      <c r="M36">
        <v>3</v>
      </c>
      <c r="N36" s="2">
        <f t="shared" si="0"/>
        <v>3</v>
      </c>
      <c r="O36">
        <v>5</v>
      </c>
      <c r="P36">
        <v>2</v>
      </c>
      <c r="Q36" s="2">
        <f t="shared" si="1"/>
        <v>40</v>
      </c>
      <c r="R36">
        <v>0</v>
      </c>
      <c r="S36">
        <v>0</v>
      </c>
      <c r="T36">
        <v>1</v>
      </c>
      <c r="U36">
        <v>0</v>
      </c>
      <c r="V36" s="2">
        <f t="shared" si="2"/>
        <v>0</v>
      </c>
      <c r="W36">
        <v>0</v>
      </c>
      <c r="X36">
        <v>0</v>
      </c>
      <c r="Y36">
        <v>0</v>
      </c>
      <c r="Z36">
        <v>0</v>
      </c>
      <c r="AA36" s="2" t="e">
        <f t="shared" si="3"/>
        <v>#DIV/0!</v>
      </c>
      <c r="AB36">
        <v>0</v>
      </c>
    </row>
    <row r="37" spans="1:28" x14ac:dyDescent="0.3">
      <c r="A37">
        <v>36</v>
      </c>
      <c r="B37" t="s">
        <v>119</v>
      </c>
      <c r="C37" t="s">
        <v>58</v>
      </c>
      <c r="D37" t="s">
        <v>30</v>
      </c>
      <c r="E37" s="1" t="s">
        <v>120</v>
      </c>
      <c r="F37" s="1" t="s">
        <v>60</v>
      </c>
      <c r="G37">
        <v>24</v>
      </c>
      <c r="H37">
        <v>1998</v>
      </c>
      <c r="I37">
        <v>8</v>
      </c>
      <c r="J37">
        <v>8</v>
      </c>
      <c r="K37">
        <v>720</v>
      </c>
      <c r="L37">
        <v>8</v>
      </c>
      <c r="M37">
        <v>16</v>
      </c>
      <c r="N37" s="2">
        <f t="shared" si="0"/>
        <v>2</v>
      </c>
      <c r="O37">
        <v>44</v>
      </c>
      <c r="P37">
        <v>26</v>
      </c>
      <c r="Q37" s="2">
        <f t="shared" si="1"/>
        <v>59.090909090909093</v>
      </c>
      <c r="R37">
        <v>3</v>
      </c>
      <c r="S37">
        <v>2</v>
      </c>
      <c r="T37">
        <v>3</v>
      </c>
      <c r="U37">
        <v>0</v>
      </c>
      <c r="V37" s="2">
        <f t="shared" si="2"/>
        <v>0</v>
      </c>
      <c r="W37">
        <v>3</v>
      </c>
      <c r="X37">
        <v>1</v>
      </c>
      <c r="Y37">
        <v>2</v>
      </c>
      <c r="Z37">
        <v>0</v>
      </c>
      <c r="AA37" s="2">
        <f t="shared" si="3"/>
        <v>66.666666666666657</v>
      </c>
      <c r="AB37">
        <v>0</v>
      </c>
    </row>
    <row r="38" spans="1:28" x14ac:dyDescent="0.3">
      <c r="A38">
        <v>37</v>
      </c>
      <c r="B38" t="s">
        <v>121</v>
      </c>
      <c r="C38" t="s">
        <v>44</v>
      </c>
      <c r="D38" t="s">
        <v>30</v>
      </c>
      <c r="E38" s="1" t="s">
        <v>122</v>
      </c>
      <c r="F38" s="1" t="s">
        <v>38</v>
      </c>
      <c r="G38">
        <v>26</v>
      </c>
      <c r="H38">
        <v>1996</v>
      </c>
      <c r="I38">
        <v>1</v>
      </c>
      <c r="J38">
        <v>1</v>
      </c>
      <c r="K38">
        <v>90</v>
      </c>
      <c r="L38">
        <v>1</v>
      </c>
      <c r="M38">
        <v>1</v>
      </c>
      <c r="N38" s="2">
        <f t="shared" si="0"/>
        <v>1</v>
      </c>
      <c r="O38">
        <v>6</v>
      </c>
      <c r="P38">
        <v>5</v>
      </c>
      <c r="Q38" s="2">
        <f t="shared" si="1"/>
        <v>83.333333333333343</v>
      </c>
      <c r="R38">
        <v>0</v>
      </c>
      <c r="S38">
        <v>1</v>
      </c>
      <c r="T38">
        <v>0</v>
      </c>
      <c r="U38">
        <v>0</v>
      </c>
      <c r="V38" s="2">
        <f t="shared" si="2"/>
        <v>0</v>
      </c>
      <c r="W38">
        <v>0</v>
      </c>
      <c r="X38">
        <v>0</v>
      </c>
      <c r="Y38">
        <v>0</v>
      </c>
      <c r="Z38">
        <v>0</v>
      </c>
      <c r="AA38" s="2" t="e">
        <f t="shared" si="3"/>
        <v>#DIV/0!</v>
      </c>
      <c r="AB38">
        <v>0</v>
      </c>
    </row>
    <row r="39" spans="1:28" x14ac:dyDescent="0.3">
      <c r="A39">
        <v>38</v>
      </c>
      <c r="B39" t="s">
        <v>123</v>
      </c>
      <c r="C39" t="s">
        <v>50</v>
      </c>
      <c r="D39" t="s">
        <v>30</v>
      </c>
      <c r="E39" s="1" t="s">
        <v>118</v>
      </c>
      <c r="F39" s="1" t="s">
        <v>52</v>
      </c>
      <c r="G39">
        <v>25</v>
      </c>
      <c r="H39">
        <v>1997</v>
      </c>
      <c r="I39">
        <v>37</v>
      </c>
      <c r="J39">
        <v>37</v>
      </c>
      <c r="K39">
        <v>3330</v>
      </c>
      <c r="L39">
        <v>37</v>
      </c>
      <c r="M39">
        <v>49</v>
      </c>
      <c r="N39" s="2">
        <f t="shared" si="0"/>
        <v>1.3243243243243243</v>
      </c>
      <c r="O39">
        <v>167</v>
      </c>
      <c r="P39">
        <v>119</v>
      </c>
      <c r="Q39" s="2">
        <f t="shared" si="1"/>
        <v>71.257485029940113</v>
      </c>
      <c r="R39">
        <v>14</v>
      </c>
      <c r="S39">
        <v>10</v>
      </c>
      <c r="T39">
        <v>13</v>
      </c>
      <c r="U39">
        <v>10</v>
      </c>
      <c r="V39" s="2">
        <f t="shared" si="2"/>
        <v>27.027027027027028</v>
      </c>
      <c r="W39">
        <v>3</v>
      </c>
      <c r="X39">
        <v>3</v>
      </c>
      <c r="Y39">
        <v>0</v>
      </c>
      <c r="Z39">
        <v>0</v>
      </c>
      <c r="AA39" s="2">
        <f t="shared" si="3"/>
        <v>0</v>
      </c>
      <c r="AB39">
        <v>0</v>
      </c>
    </row>
    <row r="40" spans="1:28" x14ac:dyDescent="0.3">
      <c r="A40">
        <v>39</v>
      </c>
      <c r="B40" t="s">
        <v>124</v>
      </c>
      <c r="C40" t="s">
        <v>125</v>
      </c>
      <c r="D40" t="s">
        <v>30</v>
      </c>
      <c r="E40" s="1" t="s">
        <v>126</v>
      </c>
      <c r="F40" s="1" t="s">
        <v>38</v>
      </c>
      <c r="G40">
        <v>29</v>
      </c>
      <c r="H40">
        <v>1993</v>
      </c>
      <c r="I40">
        <v>37</v>
      </c>
      <c r="J40">
        <v>37</v>
      </c>
      <c r="K40">
        <v>3330</v>
      </c>
      <c r="L40">
        <v>37</v>
      </c>
      <c r="M40">
        <v>47</v>
      </c>
      <c r="N40" s="2">
        <f t="shared" si="0"/>
        <v>1.2702702702702702</v>
      </c>
      <c r="O40">
        <v>161</v>
      </c>
      <c r="P40">
        <v>110</v>
      </c>
      <c r="Q40" s="2">
        <f t="shared" si="1"/>
        <v>68.322981366459629</v>
      </c>
      <c r="R40">
        <v>17</v>
      </c>
      <c r="S40">
        <v>8</v>
      </c>
      <c r="T40">
        <v>12</v>
      </c>
      <c r="U40">
        <v>10</v>
      </c>
      <c r="V40" s="2">
        <f t="shared" si="2"/>
        <v>27.027027027027028</v>
      </c>
      <c r="W40">
        <v>12</v>
      </c>
      <c r="X40">
        <v>8</v>
      </c>
      <c r="Y40">
        <v>4</v>
      </c>
      <c r="Z40">
        <v>0</v>
      </c>
      <c r="AA40" s="2">
        <f t="shared" si="3"/>
        <v>33.333333333333329</v>
      </c>
      <c r="AB40">
        <v>0</v>
      </c>
    </row>
    <row r="41" spans="1:28" x14ac:dyDescent="0.3">
      <c r="A41">
        <v>40</v>
      </c>
      <c r="B41" t="s">
        <v>127</v>
      </c>
      <c r="C41" t="s">
        <v>128</v>
      </c>
      <c r="D41" t="s">
        <v>30</v>
      </c>
      <c r="E41" s="1" t="s">
        <v>129</v>
      </c>
      <c r="F41" s="1" t="s">
        <v>32</v>
      </c>
      <c r="G41">
        <v>28</v>
      </c>
      <c r="H41">
        <v>1993</v>
      </c>
      <c r="I41">
        <v>37</v>
      </c>
      <c r="J41">
        <v>37</v>
      </c>
      <c r="K41">
        <v>3324</v>
      </c>
      <c r="L41">
        <v>36.9</v>
      </c>
      <c r="M41">
        <v>49</v>
      </c>
      <c r="N41" s="2">
        <f t="shared" si="0"/>
        <v>1.3279132791327914</v>
      </c>
      <c r="O41">
        <v>139</v>
      </c>
      <c r="P41">
        <v>94</v>
      </c>
      <c r="Q41" s="2">
        <f t="shared" si="1"/>
        <v>67.625899280575538</v>
      </c>
      <c r="R41">
        <v>13</v>
      </c>
      <c r="S41">
        <v>10</v>
      </c>
      <c r="T41">
        <v>14</v>
      </c>
      <c r="U41">
        <v>9</v>
      </c>
      <c r="V41" s="2">
        <f t="shared" si="2"/>
        <v>24.324324324324326</v>
      </c>
      <c r="W41">
        <v>5</v>
      </c>
      <c r="X41">
        <v>4</v>
      </c>
      <c r="Y41">
        <v>0</v>
      </c>
      <c r="Z41">
        <v>1</v>
      </c>
      <c r="AA41" s="2">
        <f t="shared" si="3"/>
        <v>0</v>
      </c>
      <c r="AB41">
        <v>0</v>
      </c>
    </row>
    <row r="42" spans="1:28" x14ac:dyDescent="0.3">
      <c r="A42">
        <v>41</v>
      </c>
      <c r="B42" t="s">
        <v>130</v>
      </c>
      <c r="C42" t="s">
        <v>44</v>
      </c>
      <c r="D42" t="s">
        <v>30</v>
      </c>
      <c r="E42" s="1" t="s">
        <v>131</v>
      </c>
      <c r="F42" s="1" t="s">
        <v>38</v>
      </c>
      <c r="G42">
        <v>22</v>
      </c>
      <c r="H42">
        <v>1999</v>
      </c>
      <c r="I42">
        <v>31</v>
      </c>
      <c r="J42">
        <v>31</v>
      </c>
      <c r="K42">
        <v>2790</v>
      </c>
      <c r="L42">
        <v>31</v>
      </c>
      <c r="M42">
        <v>31</v>
      </c>
      <c r="N42" s="2">
        <f t="shared" si="0"/>
        <v>1</v>
      </c>
      <c r="O42">
        <v>137</v>
      </c>
      <c r="P42">
        <v>107</v>
      </c>
      <c r="Q42" s="2">
        <f t="shared" si="1"/>
        <v>78.102189781021906</v>
      </c>
      <c r="R42">
        <v>11</v>
      </c>
      <c r="S42">
        <v>12</v>
      </c>
      <c r="T42">
        <v>8</v>
      </c>
      <c r="U42">
        <v>14</v>
      </c>
      <c r="V42" s="2">
        <f t="shared" si="2"/>
        <v>45.161290322580641</v>
      </c>
      <c r="W42">
        <v>1</v>
      </c>
      <c r="X42">
        <v>1</v>
      </c>
      <c r="Y42">
        <v>0</v>
      </c>
      <c r="Z42">
        <v>0</v>
      </c>
      <c r="AA42" s="2">
        <f t="shared" si="3"/>
        <v>0</v>
      </c>
      <c r="AB42">
        <v>0</v>
      </c>
    </row>
    <row r="43" spans="1:28" x14ac:dyDescent="0.3">
      <c r="A43">
        <v>42</v>
      </c>
      <c r="B43" t="s">
        <v>132</v>
      </c>
      <c r="C43" t="s">
        <v>133</v>
      </c>
      <c r="D43" t="s">
        <v>30</v>
      </c>
      <c r="E43" s="1" t="s">
        <v>126</v>
      </c>
      <c r="F43" s="1" t="s">
        <v>38</v>
      </c>
      <c r="G43">
        <v>24</v>
      </c>
      <c r="H43">
        <v>1998</v>
      </c>
      <c r="I43">
        <v>1</v>
      </c>
      <c r="J43">
        <v>1</v>
      </c>
      <c r="K43">
        <v>90</v>
      </c>
      <c r="L43">
        <v>1</v>
      </c>
      <c r="M43">
        <v>2</v>
      </c>
      <c r="N43" s="2">
        <f t="shared" si="0"/>
        <v>2</v>
      </c>
      <c r="O43">
        <v>3</v>
      </c>
      <c r="P43">
        <v>1</v>
      </c>
      <c r="Q43" s="2">
        <f t="shared" si="1"/>
        <v>33.333333333333329</v>
      </c>
      <c r="R43">
        <v>0</v>
      </c>
      <c r="S43">
        <v>0</v>
      </c>
      <c r="T43">
        <v>1</v>
      </c>
      <c r="U43">
        <v>0</v>
      </c>
      <c r="V43" s="2">
        <f t="shared" si="2"/>
        <v>0</v>
      </c>
      <c r="W43">
        <v>0</v>
      </c>
      <c r="X43">
        <v>0</v>
      </c>
      <c r="Y43">
        <v>0</v>
      </c>
      <c r="Z43">
        <v>0</v>
      </c>
      <c r="AA43" s="2" t="e">
        <f t="shared" si="3"/>
        <v>#DIV/0!</v>
      </c>
      <c r="AB43">
        <v>0</v>
      </c>
    </row>
    <row r="44" spans="1:28" x14ac:dyDescent="0.3">
      <c r="A44">
        <v>43</v>
      </c>
      <c r="B44" t="s">
        <v>134</v>
      </c>
      <c r="C44" t="s">
        <v>135</v>
      </c>
      <c r="D44" t="s">
        <v>30</v>
      </c>
      <c r="E44" s="1" t="s">
        <v>83</v>
      </c>
      <c r="F44" s="1" t="s">
        <v>32</v>
      </c>
      <c r="G44">
        <v>30</v>
      </c>
      <c r="H44">
        <v>1992</v>
      </c>
      <c r="I44">
        <v>15</v>
      </c>
      <c r="J44">
        <v>13</v>
      </c>
      <c r="K44">
        <v>1269</v>
      </c>
      <c r="L44">
        <v>14.1</v>
      </c>
      <c r="M44">
        <v>13</v>
      </c>
      <c r="N44" s="2">
        <f t="shared" si="0"/>
        <v>0.92198581560283688</v>
      </c>
      <c r="O44">
        <v>55</v>
      </c>
      <c r="P44">
        <v>43</v>
      </c>
      <c r="Q44" s="2">
        <f t="shared" si="1"/>
        <v>78.181818181818187</v>
      </c>
      <c r="R44">
        <v>6</v>
      </c>
      <c r="S44">
        <v>4</v>
      </c>
      <c r="T44">
        <v>3</v>
      </c>
      <c r="U44">
        <v>5</v>
      </c>
      <c r="V44" s="2">
        <f t="shared" si="2"/>
        <v>38.461538461538467</v>
      </c>
      <c r="W44">
        <v>0</v>
      </c>
      <c r="X44">
        <v>0</v>
      </c>
      <c r="Y44">
        <v>0</v>
      </c>
      <c r="Z44">
        <v>0</v>
      </c>
      <c r="AA44" s="2" t="e">
        <f t="shared" si="3"/>
        <v>#DIV/0!</v>
      </c>
      <c r="AB44">
        <v>0</v>
      </c>
    </row>
    <row r="45" spans="1:28" x14ac:dyDescent="0.3">
      <c r="A45">
        <v>44</v>
      </c>
      <c r="B45" t="s">
        <v>136</v>
      </c>
      <c r="C45" t="s">
        <v>50</v>
      </c>
      <c r="D45" t="s">
        <v>30</v>
      </c>
      <c r="E45" s="1" t="s">
        <v>137</v>
      </c>
      <c r="F45" s="1" t="s">
        <v>38</v>
      </c>
      <c r="G45">
        <v>23</v>
      </c>
      <c r="H45">
        <v>1999</v>
      </c>
      <c r="I45">
        <v>38</v>
      </c>
      <c r="J45">
        <v>38</v>
      </c>
      <c r="K45">
        <v>3409</v>
      </c>
      <c r="L45">
        <v>37.9</v>
      </c>
      <c r="M45">
        <v>40</v>
      </c>
      <c r="N45" s="2">
        <f t="shared" si="0"/>
        <v>1.0554089709762533</v>
      </c>
      <c r="O45">
        <v>160</v>
      </c>
      <c r="P45">
        <v>120</v>
      </c>
      <c r="Q45" s="2">
        <f t="shared" si="1"/>
        <v>75</v>
      </c>
      <c r="R45">
        <v>27</v>
      </c>
      <c r="S45">
        <v>4</v>
      </c>
      <c r="T45">
        <v>7</v>
      </c>
      <c r="U45">
        <v>13</v>
      </c>
      <c r="V45" s="2">
        <f t="shared" si="2"/>
        <v>34.210526315789473</v>
      </c>
      <c r="W45">
        <v>5</v>
      </c>
      <c r="X45">
        <v>2</v>
      </c>
      <c r="Y45">
        <v>1</v>
      </c>
      <c r="Z45">
        <v>2</v>
      </c>
      <c r="AA45" s="2">
        <f t="shared" si="3"/>
        <v>33.333333333333329</v>
      </c>
      <c r="AB45">
        <v>0</v>
      </c>
    </row>
    <row r="46" spans="1:28" x14ac:dyDescent="0.3">
      <c r="A46">
        <v>45</v>
      </c>
      <c r="B46" t="s">
        <v>138</v>
      </c>
      <c r="C46" t="s">
        <v>90</v>
      </c>
      <c r="D46" t="s">
        <v>30</v>
      </c>
      <c r="E46" s="1" t="s">
        <v>139</v>
      </c>
      <c r="F46" s="1" t="s">
        <v>52</v>
      </c>
      <c r="G46">
        <v>24</v>
      </c>
      <c r="H46">
        <v>1997</v>
      </c>
      <c r="I46">
        <v>34</v>
      </c>
      <c r="J46">
        <v>34</v>
      </c>
      <c r="K46">
        <v>2946</v>
      </c>
      <c r="L46">
        <v>32.700000000000003</v>
      </c>
      <c r="M46">
        <v>54</v>
      </c>
      <c r="N46" s="2">
        <f t="shared" si="0"/>
        <v>1.6513761467889907</v>
      </c>
      <c r="O46">
        <v>164</v>
      </c>
      <c r="P46">
        <v>112</v>
      </c>
      <c r="Q46" s="2">
        <f t="shared" si="1"/>
        <v>68.292682926829272</v>
      </c>
      <c r="R46">
        <v>6</v>
      </c>
      <c r="S46">
        <v>10</v>
      </c>
      <c r="T46">
        <v>18</v>
      </c>
      <c r="U46">
        <v>6</v>
      </c>
      <c r="V46" s="2">
        <f t="shared" si="2"/>
        <v>17.647058823529413</v>
      </c>
      <c r="W46">
        <v>6</v>
      </c>
      <c r="X46">
        <v>4</v>
      </c>
      <c r="Y46">
        <v>1</v>
      </c>
      <c r="Z46">
        <v>1</v>
      </c>
      <c r="AA46" s="2">
        <f t="shared" si="3"/>
        <v>20</v>
      </c>
      <c r="AB46">
        <v>0</v>
      </c>
    </row>
    <row r="47" spans="1:28" x14ac:dyDescent="0.3">
      <c r="A47">
        <v>46</v>
      </c>
      <c r="B47" t="s">
        <v>140</v>
      </c>
      <c r="C47" t="s">
        <v>141</v>
      </c>
      <c r="D47" t="s">
        <v>30</v>
      </c>
      <c r="E47" s="1" t="s">
        <v>142</v>
      </c>
      <c r="F47" s="1" t="s">
        <v>42</v>
      </c>
      <c r="G47">
        <v>33</v>
      </c>
      <c r="H47">
        <v>1989</v>
      </c>
      <c r="I47">
        <v>2</v>
      </c>
      <c r="J47">
        <v>1</v>
      </c>
      <c r="K47">
        <v>157</v>
      </c>
      <c r="L47">
        <v>1.7</v>
      </c>
      <c r="M47">
        <v>1</v>
      </c>
      <c r="N47" s="2">
        <f t="shared" si="0"/>
        <v>0.58823529411764708</v>
      </c>
      <c r="O47">
        <v>9</v>
      </c>
      <c r="P47">
        <v>9</v>
      </c>
      <c r="Q47" s="2">
        <f t="shared" si="1"/>
        <v>100</v>
      </c>
      <c r="R47">
        <v>0</v>
      </c>
      <c r="S47">
        <v>1</v>
      </c>
      <c r="T47">
        <v>0</v>
      </c>
      <c r="U47">
        <v>0</v>
      </c>
      <c r="V47" s="2">
        <f t="shared" si="2"/>
        <v>0</v>
      </c>
      <c r="W47">
        <v>0</v>
      </c>
      <c r="X47">
        <v>0</v>
      </c>
      <c r="Y47">
        <v>0</v>
      </c>
      <c r="Z47">
        <v>0</v>
      </c>
      <c r="AA47" s="2" t="e">
        <f t="shared" si="3"/>
        <v>#DIV/0!</v>
      </c>
      <c r="AB47">
        <v>0</v>
      </c>
    </row>
    <row r="48" spans="1:28" x14ac:dyDescent="0.3">
      <c r="A48">
        <v>47</v>
      </c>
      <c r="B48" t="s">
        <v>143</v>
      </c>
      <c r="C48" t="s">
        <v>44</v>
      </c>
      <c r="D48" t="s">
        <v>30</v>
      </c>
      <c r="E48" s="1" t="s">
        <v>144</v>
      </c>
      <c r="F48" s="1" t="s">
        <v>38</v>
      </c>
      <c r="G48">
        <v>29</v>
      </c>
      <c r="H48">
        <v>1993</v>
      </c>
      <c r="I48">
        <v>38</v>
      </c>
      <c r="J48">
        <v>38</v>
      </c>
      <c r="K48">
        <v>3420</v>
      </c>
      <c r="L48">
        <v>38</v>
      </c>
      <c r="M48">
        <v>57</v>
      </c>
      <c r="N48" s="2">
        <f t="shared" si="0"/>
        <v>1.5</v>
      </c>
      <c r="O48">
        <v>179</v>
      </c>
      <c r="P48">
        <v>122</v>
      </c>
      <c r="Q48" s="2">
        <f t="shared" si="1"/>
        <v>68.156424581005581</v>
      </c>
      <c r="R48">
        <v>13</v>
      </c>
      <c r="S48">
        <v>9</v>
      </c>
      <c r="T48">
        <v>16</v>
      </c>
      <c r="U48">
        <v>9</v>
      </c>
      <c r="V48" s="2">
        <f t="shared" si="2"/>
        <v>23.684210526315788</v>
      </c>
      <c r="W48">
        <v>7</v>
      </c>
      <c r="X48">
        <v>4</v>
      </c>
      <c r="Y48">
        <v>3</v>
      </c>
      <c r="Z48">
        <v>0</v>
      </c>
      <c r="AA48" s="2">
        <f t="shared" si="3"/>
        <v>42.857142857142854</v>
      </c>
      <c r="AB48">
        <v>0</v>
      </c>
    </row>
    <row r="49" spans="1:28" x14ac:dyDescent="0.3">
      <c r="A49">
        <v>48</v>
      </c>
      <c r="B49" t="s">
        <v>145</v>
      </c>
      <c r="C49" t="s">
        <v>40</v>
      </c>
      <c r="D49" t="s">
        <v>30</v>
      </c>
      <c r="E49" s="1" t="s">
        <v>146</v>
      </c>
      <c r="F49" s="1" t="s">
        <v>42</v>
      </c>
      <c r="G49">
        <v>28</v>
      </c>
      <c r="H49">
        <v>1993</v>
      </c>
      <c r="I49">
        <v>35</v>
      </c>
      <c r="J49">
        <v>35</v>
      </c>
      <c r="K49">
        <v>3150</v>
      </c>
      <c r="L49">
        <v>35</v>
      </c>
      <c r="M49">
        <v>32</v>
      </c>
      <c r="N49" s="2">
        <f t="shared" si="0"/>
        <v>0.91428571428571426</v>
      </c>
      <c r="O49">
        <v>77</v>
      </c>
      <c r="P49">
        <v>46</v>
      </c>
      <c r="Q49" s="2">
        <f t="shared" si="1"/>
        <v>59.740259740259738</v>
      </c>
      <c r="R49">
        <v>26</v>
      </c>
      <c r="S49">
        <v>4</v>
      </c>
      <c r="T49">
        <v>5</v>
      </c>
      <c r="U49">
        <v>11</v>
      </c>
      <c r="V49" s="2">
        <f t="shared" si="2"/>
        <v>31.428571428571427</v>
      </c>
      <c r="W49">
        <v>3</v>
      </c>
      <c r="X49">
        <v>3</v>
      </c>
      <c r="Y49">
        <v>0</v>
      </c>
      <c r="Z49">
        <v>0</v>
      </c>
      <c r="AA49" s="2">
        <f t="shared" si="3"/>
        <v>0</v>
      </c>
      <c r="AB49">
        <v>0</v>
      </c>
    </row>
    <row r="50" spans="1:28" x14ac:dyDescent="0.3">
      <c r="A50">
        <v>49</v>
      </c>
      <c r="B50" t="s">
        <v>147</v>
      </c>
      <c r="C50" t="s">
        <v>58</v>
      </c>
      <c r="D50" t="s">
        <v>30</v>
      </c>
      <c r="E50" s="1" t="s">
        <v>108</v>
      </c>
      <c r="F50" s="1" t="s">
        <v>60</v>
      </c>
      <c r="G50">
        <v>19</v>
      </c>
      <c r="H50">
        <v>2003</v>
      </c>
      <c r="I50">
        <v>1</v>
      </c>
      <c r="J50">
        <v>1</v>
      </c>
      <c r="K50">
        <v>90</v>
      </c>
      <c r="L50">
        <v>1</v>
      </c>
      <c r="M50">
        <v>1</v>
      </c>
      <c r="N50" s="2">
        <f t="shared" si="0"/>
        <v>1</v>
      </c>
      <c r="O50">
        <v>7</v>
      </c>
      <c r="P50">
        <v>6</v>
      </c>
      <c r="Q50" s="2">
        <f t="shared" si="1"/>
        <v>85.714285714285708</v>
      </c>
      <c r="R50">
        <v>1</v>
      </c>
      <c r="S50">
        <v>0</v>
      </c>
      <c r="T50">
        <v>0</v>
      </c>
      <c r="U50">
        <v>0</v>
      </c>
      <c r="V50" s="2">
        <f t="shared" si="2"/>
        <v>0</v>
      </c>
      <c r="W50">
        <v>0</v>
      </c>
      <c r="X50">
        <v>0</v>
      </c>
      <c r="Y50">
        <v>0</v>
      </c>
      <c r="Z50">
        <v>0</v>
      </c>
      <c r="AA50" s="2" t="e">
        <f t="shared" si="3"/>
        <v>#DIV/0!</v>
      </c>
      <c r="AB50">
        <v>0</v>
      </c>
    </row>
    <row r="51" spans="1:28" x14ac:dyDescent="0.3">
      <c r="A51">
        <v>50</v>
      </c>
      <c r="B51" t="s">
        <v>148</v>
      </c>
      <c r="C51" t="s">
        <v>90</v>
      </c>
      <c r="D51" t="s">
        <v>30</v>
      </c>
      <c r="E51" s="1" t="s">
        <v>45</v>
      </c>
      <c r="F51" s="1" t="s">
        <v>42</v>
      </c>
      <c r="G51">
        <v>37</v>
      </c>
      <c r="H51">
        <v>1985</v>
      </c>
      <c r="I51">
        <v>36</v>
      </c>
      <c r="J51">
        <v>36</v>
      </c>
      <c r="K51">
        <v>3111</v>
      </c>
      <c r="L51">
        <v>34.6</v>
      </c>
      <c r="M51">
        <v>48</v>
      </c>
      <c r="N51" s="2">
        <f t="shared" si="0"/>
        <v>1.3872832369942196</v>
      </c>
      <c r="O51">
        <v>154</v>
      </c>
      <c r="P51">
        <v>106</v>
      </c>
      <c r="Q51" s="2">
        <f t="shared" si="1"/>
        <v>68.831168831168839</v>
      </c>
      <c r="R51">
        <v>11</v>
      </c>
      <c r="S51">
        <v>6</v>
      </c>
      <c r="T51">
        <v>19</v>
      </c>
      <c r="U51">
        <v>8</v>
      </c>
      <c r="V51" s="2">
        <f t="shared" si="2"/>
        <v>22.222222222222221</v>
      </c>
      <c r="W51">
        <v>4</v>
      </c>
      <c r="X51">
        <v>2</v>
      </c>
      <c r="Y51">
        <v>1</v>
      </c>
      <c r="Z51">
        <v>1</v>
      </c>
      <c r="AA51" s="2">
        <f t="shared" si="3"/>
        <v>33.333333333333329</v>
      </c>
      <c r="AB51">
        <v>0</v>
      </c>
    </row>
    <row r="52" spans="1:28" x14ac:dyDescent="0.3">
      <c r="A52">
        <v>51</v>
      </c>
      <c r="B52" t="s">
        <v>149</v>
      </c>
      <c r="C52" t="s">
        <v>58</v>
      </c>
      <c r="D52" t="s">
        <v>30</v>
      </c>
      <c r="E52" s="1" t="s">
        <v>150</v>
      </c>
      <c r="F52" s="1" t="s">
        <v>60</v>
      </c>
      <c r="G52">
        <v>33</v>
      </c>
      <c r="H52">
        <v>1988</v>
      </c>
      <c r="I52">
        <v>12</v>
      </c>
      <c r="J52">
        <v>12</v>
      </c>
      <c r="K52">
        <v>1025</v>
      </c>
      <c r="L52">
        <v>11.4</v>
      </c>
      <c r="M52">
        <v>13</v>
      </c>
      <c r="N52" s="2">
        <f t="shared" si="0"/>
        <v>1.1403508771929824</v>
      </c>
      <c r="O52">
        <v>55</v>
      </c>
      <c r="P52">
        <v>43</v>
      </c>
      <c r="Q52" s="2">
        <f t="shared" si="1"/>
        <v>78.181818181818187</v>
      </c>
      <c r="R52">
        <v>3</v>
      </c>
      <c r="S52">
        <v>6</v>
      </c>
      <c r="T52">
        <v>3</v>
      </c>
      <c r="U52">
        <v>5</v>
      </c>
      <c r="V52" s="2">
        <f t="shared" si="2"/>
        <v>41.666666666666671</v>
      </c>
      <c r="W52">
        <v>2</v>
      </c>
      <c r="X52">
        <v>1</v>
      </c>
      <c r="Y52">
        <v>0</v>
      </c>
      <c r="Z52">
        <v>1</v>
      </c>
      <c r="AA52" s="2">
        <f t="shared" si="3"/>
        <v>0</v>
      </c>
      <c r="AB52">
        <v>0</v>
      </c>
    </row>
    <row r="53" spans="1:28" x14ac:dyDescent="0.3">
      <c r="A53">
        <v>52</v>
      </c>
      <c r="B53" t="s">
        <v>151</v>
      </c>
      <c r="C53" t="s">
        <v>50</v>
      </c>
      <c r="D53" t="s">
        <v>30</v>
      </c>
      <c r="E53" s="1" t="s">
        <v>152</v>
      </c>
      <c r="F53" s="1" t="s">
        <v>52</v>
      </c>
      <c r="G53">
        <v>27</v>
      </c>
      <c r="H53">
        <v>1995</v>
      </c>
      <c r="I53">
        <v>38</v>
      </c>
      <c r="J53">
        <v>38</v>
      </c>
      <c r="K53">
        <v>3420</v>
      </c>
      <c r="L53">
        <v>38</v>
      </c>
      <c r="M53">
        <v>46</v>
      </c>
      <c r="N53" s="2">
        <f t="shared" si="0"/>
        <v>1.2105263157894737</v>
      </c>
      <c r="O53">
        <v>156</v>
      </c>
      <c r="P53">
        <v>112</v>
      </c>
      <c r="Q53" s="2">
        <f t="shared" si="1"/>
        <v>71.794871794871796</v>
      </c>
      <c r="R53">
        <v>8</v>
      </c>
      <c r="S53">
        <v>12</v>
      </c>
      <c r="T53">
        <v>18</v>
      </c>
      <c r="U53">
        <v>6</v>
      </c>
      <c r="V53" s="2">
        <f t="shared" si="2"/>
        <v>15.789473684210526</v>
      </c>
      <c r="W53">
        <v>6</v>
      </c>
      <c r="X53">
        <v>5</v>
      </c>
      <c r="Y53">
        <v>1</v>
      </c>
      <c r="Z53">
        <v>0</v>
      </c>
      <c r="AA53" s="2">
        <f t="shared" si="3"/>
        <v>16.666666666666664</v>
      </c>
      <c r="AB53">
        <v>0</v>
      </c>
    </row>
    <row r="54" spans="1:28" x14ac:dyDescent="0.3">
      <c r="A54">
        <v>53</v>
      </c>
      <c r="B54" t="s">
        <v>153</v>
      </c>
      <c r="C54" t="s">
        <v>29</v>
      </c>
      <c r="D54" t="s">
        <v>30</v>
      </c>
      <c r="E54" s="1" t="s">
        <v>154</v>
      </c>
      <c r="F54" s="1" t="s">
        <v>32</v>
      </c>
      <c r="G54">
        <v>31</v>
      </c>
      <c r="H54">
        <v>1991</v>
      </c>
      <c r="I54">
        <v>21</v>
      </c>
      <c r="J54">
        <v>21</v>
      </c>
      <c r="K54">
        <v>1890</v>
      </c>
      <c r="L54">
        <v>21</v>
      </c>
      <c r="M54">
        <v>19</v>
      </c>
      <c r="N54" s="2">
        <f t="shared" si="0"/>
        <v>0.90476190476190477</v>
      </c>
      <c r="O54">
        <v>77</v>
      </c>
      <c r="P54">
        <v>59</v>
      </c>
      <c r="Q54" s="2">
        <f t="shared" si="1"/>
        <v>76.623376623376629</v>
      </c>
      <c r="R54">
        <v>10</v>
      </c>
      <c r="S54">
        <v>5</v>
      </c>
      <c r="T54">
        <v>6</v>
      </c>
      <c r="U54">
        <v>8</v>
      </c>
      <c r="V54" s="2">
        <f t="shared" si="2"/>
        <v>38.095238095238095</v>
      </c>
      <c r="W54">
        <v>0</v>
      </c>
      <c r="X54">
        <v>0</v>
      </c>
      <c r="Y54">
        <v>0</v>
      </c>
      <c r="Z54">
        <v>0</v>
      </c>
      <c r="AA54" s="2" t="e">
        <f t="shared" si="3"/>
        <v>#DIV/0!</v>
      </c>
      <c r="AB54">
        <v>0</v>
      </c>
    </row>
    <row r="55" spans="1:28" x14ac:dyDescent="0.3">
      <c r="A55">
        <v>54</v>
      </c>
      <c r="B55" t="s">
        <v>155</v>
      </c>
      <c r="C55" t="s">
        <v>29</v>
      </c>
      <c r="D55" t="s">
        <v>30</v>
      </c>
      <c r="E55" s="1" t="s">
        <v>156</v>
      </c>
      <c r="F55" s="1" t="s">
        <v>32</v>
      </c>
      <c r="G55">
        <v>24</v>
      </c>
      <c r="H55">
        <v>1998</v>
      </c>
      <c r="I55">
        <v>11</v>
      </c>
      <c r="J55">
        <v>11</v>
      </c>
      <c r="K55">
        <v>990</v>
      </c>
      <c r="L55">
        <v>11</v>
      </c>
      <c r="M55">
        <v>18</v>
      </c>
      <c r="N55" s="2">
        <f t="shared" si="0"/>
        <v>1.6363636363636365</v>
      </c>
      <c r="O55">
        <v>50</v>
      </c>
      <c r="P55">
        <v>33</v>
      </c>
      <c r="Q55" s="2">
        <f t="shared" si="1"/>
        <v>66</v>
      </c>
      <c r="R55">
        <v>3</v>
      </c>
      <c r="S55">
        <v>4</v>
      </c>
      <c r="T55">
        <v>4</v>
      </c>
      <c r="U55">
        <v>2</v>
      </c>
      <c r="V55" s="2">
        <f t="shared" si="2"/>
        <v>18.181818181818183</v>
      </c>
      <c r="W55">
        <v>0</v>
      </c>
      <c r="X55">
        <v>0</v>
      </c>
      <c r="Y55">
        <v>0</v>
      </c>
      <c r="Z55">
        <v>0</v>
      </c>
      <c r="AA55" s="2" t="e">
        <f t="shared" si="3"/>
        <v>#DIV/0!</v>
      </c>
      <c r="AB55">
        <v>0</v>
      </c>
    </row>
    <row r="56" spans="1:28" x14ac:dyDescent="0.3">
      <c r="A56">
        <v>55</v>
      </c>
      <c r="B56" t="s">
        <v>157</v>
      </c>
      <c r="C56" t="s">
        <v>29</v>
      </c>
      <c r="D56" t="s">
        <v>30</v>
      </c>
      <c r="E56" s="1" t="s">
        <v>158</v>
      </c>
      <c r="F56" s="1" t="s">
        <v>32</v>
      </c>
      <c r="G56">
        <v>32</v>
      </c>
      <c r="H56">
        <v>1990</v>
      </c>
      <c r="I56">
        <v>37</v>
      </c>
      <c r="J56">
        <v>37</v>
      </c>
      <c r="K56">
        <v>3285</v>
      </c>
      <c r="L56">
        <v>36.5</v>
      </c>
      <c r="M56">
        <v>61</v>
      </c>
      <c r="N56" s="2">
        <f t="shared" si="0"/>
        <v>1.6712328767123288</v>
      </c>
      <c r="O56">
        <v>193</v>
      </c>
      <c r="P56">
        <v>132</v>
      </c>
      <c r="Q56" s="2">
        <f t="shared" si="1"/>
        <v>68.393782383419691</v>
      </c>
      <c r="R56">
        <v>11</v>
      </c>
      <c r="S56">
        <v>8</v>
      </c>
      <c r="T56">
        <v>18</v>
      </c>
      <c r="U56">
        <v>4</v>
      </c>
      <c r="V56" s="2">
        <f t="shared" si="2"/>
        <v>10.810810810810811</v>
      </c>
      <c r="W56">
        <v>6</v>
      </c>
      <c r="X56">
        <v>4</v>
      </c>
      <c r="Y56">
        <v>1</v>
      </c>
      <c r="Z56">
        <v>1</v>
      </c>
      <c r="AA56" s="2">
        <f t="shared" si="3"/>
        <v>20</v>
      </c>
      <c r="AB56">
        <v>0</v>
      </c>
    </row>
    <row r="57" spans="1:28" x14ac:dyDescent="0.3">
      <c r="A57">
        <v>56</v>
      </c>
      <c r="B57" t="s">
        <v>159</v>
      </c>
      <c r="C57" t="s">
        <v>50</v>
      </c>
      <c r="D57" t="s">
        <v>30</v>
      </c>
      <c r="E57" s="1" t="s">
        <v>160</v>
      </c>
      <c r="F57" s="1" t="s">
        <v>52</v>
      </c>
      <c r="G57">
        <v>32</v>
      </c>
      <c r="H57">
        <v>1990</v>
      </c>
      <c r="I57">
        <v>1</v>
      </c>
      <c r="J57">
        <v>1</v>
      </c>
      <c r="K57">
        <v>90</v>
      </c>
      <c r="L57">
        <v>1</v>
      </c>
      <c r="M57">
        <v>2</v>
      </c>
      <c r="N57" s="2">
        <f t="shared" si="0"/>
        <v>2</v>
      </c>
      <c r="O57">
        <v>4</v>
      </c>
      <c r="P57">
        <v>2</v>
      </c>
      <c r="Q57" s="2">
        <f t="shared" si="1"/>
        <v>50</v>
      </c>
      <c r="R57">
        <v>1</v>
      </c>
      <c r="S57">
        <v>0</v>
      </c>
      <c r="T57">
        <v>0</v>
      </c>
      <c r="U57">
        <v>0</v>
      </c>
      <c r="V57" s="2">
        <f t="shared" si="2"/>
        <v>0</v>
      </c>
      <c r="W57">
        <v>0</v>
      </c>
      <c r="X57">
        <v>0</v>
      </c>
      <c r="Y57">
        <v>0</v>
      </c>
      <c r="Z57">
        <v>0</v>
      </c>
      <c r="AA57" s="2" t="e">
        <f t="shared" si="3"/>
        <v>#DIV/0!</v>
      </c>
      <c r="AB57">
        <v>0</v>
      </c>
    </row>
    <row r="58" spans="1:28" x14ac:dyDescent="0.3">
      <c r="A58">
        <v>57</v>
      </c>
      <c r="B58" t="s">
        <v>161</v>
      </c>
      <c r="C58" t="s">
        <v>73</v>
      </c>
      <c r="D58" t="s">
        <v>30</v>
      </c>
      <c r="E58" s="1" t="s">
        <v>162</v>
      </c>
      <c r="F58" s="1" t="s">
        <v>60</v>
      </c>
      <c r="G58">
        <v>29</v>
      </c>
      <c r="H58">
        <v>1993</v>
      </c>
      <c r="I58">
        <v>34</v>
      </c>
      <c r="J58">
        <v>34</v>
      </c>
      <c r="K58">
        <v>3060</v>
      </c>
      <c r="L58">
        <v>34</v>
      </c>
      <c r="M58">
        <v>44</v>
      </c>
      <c r="N58" s="2">
        <f t="shared" si="0"/>
        <v>1.2941176470588236</v>
      </c>
      <c r="O58">
        <v>150</v>
      </c>
      <c r="P58">
        <v>106</v>
      </c>
      <c r="Q58" s="2">
        <f t="shared" si="1"/>
        <v>70.666666666666671</v>
      </c>
      <c r="R58">
        <v>17</v>
      </c>
      <c r="S58">
        <v>8</v>
      </c>
      <c r="T58">
        <v>9</v>
      </c>
      <c r="U58">
        <v>13</v>
      </c>
      <c r="V58" s="2">
        <f t="shared" si="2"/>
        <v>38.235294117647058</v>
      </c>
      <c r="W58">
        <v>6</v>
      </c>
      <c r="X58">
        <v>5</v>
      </c>
      <c r="Y58">
        <v>0</v>
      </c>
      <c r="Z58">
        <v>1</v>
      </c>
      <c r="AA58" s="2">
        <f t="shared" si="3"/>
        <v>0</v>
      </c>
      <c r="AB58">
        <v>0</v>
      </c>
    </row>
    <row r="59" spans="1:28" x14ac:dyDescent="0.3">
      <c r="A59">
        <v>58</v>
      </c>
      <c r="B59" t="s">
        <v>163</v>
      </c>
      <c r="C59" t="s">
        <v>164</v>
      </c>
      <c r="D59" t="s">
        <v>30</v>
      </c>
      <c r="E59" s="1" t="s">
        <v>71</v>
      </c>
      <c r="F59" s="1" t="s">
        <v>38</v>
      </c>
      <c r="G59">
        <v>21</v>
      </c>
      <c r="H59">
        <v>2000</v>
      </c>
      <c r="I59">
        <v>11</v>
      </c>
      <c r="J59">
        <v>11</v>
      </c>
      <c r="K59">
        <v>990</v>
      </c>
      <c r="L59">
        <v>11</v>
      </c>
      <c r="M59">
        <v>19</v>
      </c>
      <c r="N59" s="2">
        <f t="shared" si="0"/>
        <v>1.7272727272727273</v>
      </c>
      <c r="O59">
        <v>54</v>
      </c>
      <c r="P59">
        <v>35</v>
      </c>
      <c r="Q59" s="2">
        <f t="shared" si="1"/>
        <v>64.81481481481481</v>
      </c>
      <c r="R59">
        <v>3</v>
      </c>
      <c r="S59">
        <v>1</v>
      </c>
      <c r="T59">
        <v>7</v>
      </c>
      <c r="U59">
        <v>1</v>
      </c>
      <c r="V59" s="2">
        <f t="shared" si="2"/>
        <v>9.0909090909090917</v>
      </c>
      <c r="W59">
        <v>2</v>
      </c>
      <c r="X59">
        <v>1</v>
      </c>
      <c r="Y59">
        <v>1</v>
      </c>
      <c r="Z59">
        <v>0</v>
      </c>
      <c r="AA59" s="2">
        <f t="shared" si="3"/>
        <v>50</v>
      </c>
      <c r="AB59">
        <v>0</v>
      </c>
    </row>
    <row r="60" spans="1:28" x14ac:dyDescent="0.3">
      <c r="A60">
        <v>59</v>
      </c>
      <c r="B60" t="s">
        <v>165</v>
      </c>
      <c r="C60" t="s">
        <v>68</v>
      </c>
      <c r="D60" t="s">
        <v>30</v>
      </c>
      <c r="E60" s="1" t="s">
        <v>166</v>
      </c>
      <c r="F60" s="1" t="s">
        <v>42</v>
      </c>
      <c r="G60">
        <v>34</v>
      </c>
      <c r="H60">
        <v>1988</v>
      </c>
      <c r="I60">
        <v>14</v>
      </c>
      <c r="J60">
        <v>13</v>
      </c>
      <c r="K60">
        <v>1215</v>
      </c>
      <c r="L60">
        <v>13.5</v>
      </c>
      <c r="M60">
        <v>24</v>
      </c>
      <c r="N60" s="2">
        <f t="shared" si="0"/>
        <v>1.7777777777777777</v>
      </c>
      <c r="O60">
        <v>55</v>
      </c>
      <c r="P60">
        <v>30</v>
      </c>
      <c r="Q60" s="2">
        <f t="shared" si="1"/>
        <v>54.54545454545454</v>
      </c>
      <c r="R60">
        <v>5</v>
      </c>
      <c r="S60">
        <v>3</v>
      </c>
      <c r="T60">
        <v>5</v>
      </c>
      <c r="U60">
        <v>3</v>
      </c>
      <c r="V60" s="2">
        <f t="shared" si="2"/>
        <v>23.076923076923077</v>
      </c>
      <c r="W60">
        <v>3</v>
      </c>
      <c r="X60">
        <v>2</v>
      </c>
      <c r="Y60">
        <v>1</v>
      </c>
      <c r="Z60">
        <v>0</v>
      </c>
      <c r="AA60" s="2">
        <f t="shared" si="3"/>
        <v>33.333333333333329</v>
      </c>
      <c r="AB60">
        <v>0</v>
      </c>
    </row>
    <row r="61" spans="1:28" x14ac:dyDescent="0.3">
      <c r="A61">
        <v>60</v>
      </c>
      <c r="B61" t="s">
        <v>167</v>
      </c>
      <c r="C61" t="s">
        <v>44</v>
      </c>
      <c r="D61" t="s">
        <v>30</v>
      </c>
      <c r="E61" s="1" t="s">
        <v>168</v>
      </c>
      <c r="F61" s="1" t="s">
        <v>38</v>
      </c>
      <c r="G61">
        <v>29</v>
      </c>
      <c r="H61">
        <v>1993</v>
      </c>
      <c r="I61">
        <v>30</v>
      </c>
      <c r="J61">
        <v>30</v>
      </c>
      <c r="K61">
        <v>2667</v>
      </c>
      <c r="L61">
        <v>29.6</v>
      </c>
      <c r="M61">
        <v>65</v>
      </c>
      <c r="N61" s="2">
        <f t="shared" si="0"/>
        <v>2.1959459459459461</v>
      </c>
      <c r="O61">
        <v>177</v>
      </c>
      <c r="P61">
        <v>114</v>
      </c>
      <c r="Q61" s="2">
        <f t="shared" si="1"/>
        <v>64.406779661016941</v>
      </c>
      <c r="R61">
        <v>3</v>
      </c>
      <c r="S61">
        <v>9</v>
      </c>
      <c r="T61">
        <v>18</v>
      </c>
      <c r="U61">
        <v>0</v>
      </c>
      <c r="V61" s="2">
        <f t="shared" si="2"/>
        <v>0</v>
      </c>
      <c r="W61">
        <v>5</v>
      </c>
      <c r="X61">
        <v>5</v>
      </c>
      <c r="Y61">
        <v>0</v>
      </c>
      <c r="Z61">
        <v>0</v>
      </c>
      <c r="AA61" s="2">
        <f t="shared" si="3"/>
        <v>0</v>
      </c>
      <c r="AB61">
        <v>0</v>
      </c>
    </row>
    <row r="62" spans="1:28" x14ac:dyDescent="0.3">
      <c r="A62">
        <v>61</v>
      </c>
      <c r="B62" t="s">
        <v>169</v>
      </c>
      <c r="C62" t="s">
        <v>29</v>
      </c>
      <c r="D62" t="s">
        <v>30</v>
      </c>
      <c r="E62" s="1" t="s">
        <v>156</v>
      </c>
      <c r="F62" s="1" t="s">
        <v>32</v>
      </c>
      <c r="G62">
        <v>21</v>
      </c>
      <c r="H62">
        <v>2001</v>
      </c>
      <c r="I62">
        <v>1</v>
      </c>
      <c r="J62">
        <v>1</v>
      </c>
      <c r="K62">
        <v>90</v>
      </c>
      <c r="L62">
        <v>1</v>
      </c>
      <c r="M62">
        <v>3</v>
      </c>
      <c r="N62" s="2">
        <f t="shared" si="0"/>
        <v>3</v>
      </c>
      <c r="O62">
        <v>4</v>
      </c>
      <c r="P62">
        <v>1</v>
      </c>
      <c r="Q62" s="2">
        <f t="shared" si="1"/>
        <v>25</v>
      </c>
      <c r="R62">
        <v>0</v>
      </c>
      <c r="S62">
        <v>1</v>
      </c>
      <c r="T62">
        <v>0</v>
      </c>
      <c r="U62">
        <v>0</v>
      </c>
      <c r="V62" s="2">
        <f t="shared" si="2"/>
        <v>0</v>
      </c>
      <c r="W62">
        <v>1</v>
      </c>
      <c r="X62">
        <v>1</v>
      </c>
      <c r="Y62">
        <v>0</v>
      </c>
      <c r="Z62">
        <v>0</v>
      </c>
      <c r="AA62" s="2">
        <f t="shared" si="3"/>
        <v>0</v>
      </c>
      <c r="AB62">
        <v>0</v>
      </c>
    </row>
    <row r="63" spans="1:28" x14ac:dyDescent="0.3">
      <c r="A63">
        <v>62</v>
      </c>
      <c r="B63" t="s">
        <v>170</v>
      </c>
      <c r="C63" t="s">
        <v>80</v>
      </c>
      <c r="D63" t="s">
        <v>30</v>
      </c>
      <c r="E63" s="1" t="s">
        <v>93</v>
      </c>
      <c r="F63" s="1" t="s">
        <v>32</v>
      </c>
      <c r="G63">
        <v>30</v>
      </c>
      <c r="H63">
        <v>1992</v>
      </c>
      <c r="I63">
        <v>28</v>
      </c>
      <c r="J63">
        <v>28</v>
      </c>
      <c r="K63">
        <v>2520</v>
      </c>
      <c r="L63">
        <v>28</v>
      </c>
      <c r="M63">
        <v>37</v>
      </c>
      <c r="N63" s="2">
        <f t="shared" si="0"/>
        <v>1.3214285714285714</v>
      </c>
      <c r="O63">
        <v>125</v>
      </c>
      <c r="P63">
        <v>87</v>
      </c>
      <c r="Q63" s="2">
        <f t="shared" si="1"/>
        <v>69.599999999999994</v>
      </c>
      <c r="R63">
        <v>11</v>
      </c>
      <c r="S63">
        <v>8</v>
      </c>
      <c r="T63">
        <v>9</v>
      </c>
      <c r="U63">
        <v>4</v>
      </c>
      <c r="V63" s="2">
        <f t="shared" si="2"/>
        <v>14.285714285714285</v>
      </c>
      <c r="W63">
        <v>6</v>
      </c>
      <c r="X63">
        <v>4</v>
      </c>
      <c r="Y63">
        <v>1</v>
      </c>
      <c r="Z63">
        <v>1</v>
      </c>
      <c r="AA63" s="2">
        <f t="shared" si="3"/>
        <v>20</v>
      </c>
      <c r="AB63">
        <v>0</v>
      </c>
    </row>
    <row r="64" spans="1:28" x14ac:dyDescent="0.3">
      <c r="A64">
        <v>63</v>
      </c>
      <c r="B64" t="s">
        <v>171</v>
      </c>
      <c r="C64" t="s">
        <v>29</v>
      </c>
      <c r="D64" t="s">
        <v>30</v>
      </c>
      <c r="E64" s="1" t="s">
        <v>172</v>
      </c>
      <c r="F64" s="1" t="s">
        <v>42</v>
      </c>
      <c r="G64">
        <v>31</v>
      </c>
      <c r="H64">
        <v>1990</v>
      </c>
      <c r="I64">
        <v>38</v>
      </c>
      <c r="J64">
        <v>38</v>
      </c>
      <c r="K64">
        <v>3420</v>
      </c>
      <c r="L64">
        <v>38</v>
      </c>
      <c r="M64">
        <v>43</v>
      </c>
      <c r="N64" s="2">
        <f t="shared" si="0"/>
        <v>1.131578947368421</v>
      </c>
      <c r="O64">
        <v>142</v>
      </c>
      <c r="P64">
        <v>99</v>
      </c>
      <c r="Q64" s="2">
        <f t="shared" si="1"/>
        <v>69.718309859154928</v>
      </c>
      <c r="R64">
        <v>23</v>
      </c>
      <c r="S64">
        <v>6</v>
      </c>
      <c r="T64">
        <v>9</v>
      </c>
      <c r="U64">
        <v>17</v>
      </c>
      <c r="V64" s="2">
        <f t="shared" si="2"/>
        <v>44.736842105263158</v>
      </c>
      <c r="W64">
        <v>3</v>
      </c>
      <c r="X64">
        <v>2</v>
      </c>
      <c r="Y64">
        <v>1</v>
      </c>
      <c r="Z64">
        <v>0</v>
      </c>
      <c r="AA64" s="2">
        <f t="shared" si="3"/>
        <v>33.333333333333329</v>
      </c>
      <c r="AB64">
        <v>0</v>
      </c>
    </row>
    <row r="65" spans="1:28" x14ac:dyDescent="0.3">
      <c r="A65">
        <v>64</v>
      </c>
      <c r="B65" t="s">
        <v>173</v>
      </c>
      <c r="C65" t="s">
        <v>90</v>
      </c>
      <c r="D65" t="s">
        <v>30</v>
      </c>
      <c r="E65" s="1" t="s">
        <v>174</v>
      </c>
      <c r="F65" s="1" t="s">
        <v>60</v>
      </c>
      <c r="G65">
        <v>34</v>
      </c>
      <c r="H65">
        <v>1987</v>
      </c>
      <c r="I65">
        <v>23</v>
      </c>
      <c r="J65">
        <v>23</v>
      </c>
      <c r="K65">
        <v>2070</v>
      </c>
      <c r="L65">
        <v>23</v>
      </c>
      <c r="M65">
        <v>41</v>
      </c>
      <c r="N65" s="2">
        <f t="shared" si="0"/>
        <v>1.7826086956521738</v>
      </c>
      <c r="O65">
        <v>136</v>
      </c>
      <c r="P65">
        <v>93</v>
      </c>
      <c r="Q65" s="2">
        <f t="shared" si="1"/>
        <v>68.382352941176478</v>
      </c>
      <c r="R65">
        <v>8</v>
      </c>
      <c r="S65">
        <v>3</v>
      </c>
      <c r="T65">
        <v>12</v>
      </c>
      <c r="U65">
        <v>5</v>
      </c>
      <c r="V65" s="2">
        <f t="shared" si="2"/>
        <v>21.739130434782609</v>
      </c>
      <c r="W65">
        <v>4</v>
      </c>
      <c r="X65">
        <v>1</v>
      </c>
      <c r="Y65">
        <v>2</v>
      </c>
      <c r="Z65">
        <v>1</v>
      </c>
      <c r="AA65" s="2">
        <f t="shared" si="3"/>
        <v>66.666666666666657</v>
      </c>
      <c r="AB65">
        <v>0</v>
      </c>
    </row>
    <row r="66" spans="1:28" x14ac:dyDescent="0.3">
      <c r="A66">
        <v>65</v>
      </c>
      <c r="B66" t="s">
        <v>175</v>
      </c>
      <c r="C66" t="s">
        <v>29</v>
      </c>
      <c r="D66" t="s">
        <v>30</v>
      </c>
      <c r="E66" s="1" t="s">
        <v>176</v>
      </c>
      <c r="F66" s="1" t="s">
        <v>32</v>
      </c>
      <c r="G66">
        <v>28</v>
      </c>
      <c r="H66">
        <v>1994</v>
      </c>
      <c r="I66">
        <v>4</v>
      </c>
      <c r="J66">
        <v>4</v>
      </c>
      <c r="K66">
        <v>360</v>
      </c>
      <c r="L66">
        <v>4</v>
      </c>
      <c r="M66">
        <v>5</v>
      </c>
      <c r="N66" s="2">
        <f t="shared" si="0"/>
        <v>1.25</v>
      </c>
      <c r="O66">
        <v>23</v>
      </c>
      <c r="P66">
        <v>18</v>
      </c>
      <c r="Q66" s="2">
        <f t="shared" si="1"/>
        <v>78.260869565217391</v>
      </c>
      <c r="R66">
        <v>1</v>
      </c>
      <c r="S66">
        <v>1</v>
      </c>
      <c r="T66">
        <v>2</v>
      </c>
      <c r="U66">
        <v>1</v>
      </c>
      <c r="V66" s="2">
        <f t="shared" si="2"/>
        <v>25</v>
      </c>
      <c r="W66">
        <v>1</v>
      </c>
      <c r="X66">
        <v>1</v>
      </c>
      <c r="Y66">
        <v>0</v>
      </c>
      <c r="Z66">
        <v>0</v>
      </c>
      <c r="AA66" s="2">
        <f t="shared" si="3"/>
        <v>0</v>
      </c>
      <c r="AB66">
        <v>0</v>
      </c>
    </row>
    <row r="67" spans="1:28" x14ac:dyDescent="0.3">
      <c r="A67">
        <v>66</v>
      </c>
      <c r="B67" t="s">
        <v>177</v>
      </c>
      <c r="C67" t="s">
        <v>50</v>
      </c>
      <c r="D67" t="s">
        <v>30</v>
      </c>
      <c r="E67" s="1" t="s">
        <v>380</v>
      </c>
      <c r="F67" s="1" t="s">
        <v>386</v>
      </c>
      <c r="G67">
        <v>27</v>
      </c>
      <c r="H67">
        <v>1995</v>
      </c>
      <c r="I67">
        <v>7</v>
      </c>
      <c r="J67">
        <v>7</v>
      </c>
      <c r="K67">
        <v>630</v>
      </c>
      <c r="L67">
        <v>7</v>
      </c>
      <c r="M67">
        <v>6</v>
      </c>
      <c r="N67" s="2">
        <f t="shared" ref="N67:N130" si="4">M67/L67</f>
        <v>0.8571428571428571</v>
      </c>
      <c r="O67">
        <v>24</v>
      </c>
      <c r="P67">
        <v>18</v>
      </c>
      <c r="Q67" s="2">
        <f t="shared" ref="Q67:Q130" si="5">(P67/O67)*100</f>
        <v>75</v>
      </c>
      <c r="R67">
        <v>3</v>
      </c>
      <c r="S67">
        <v>3</v>
      </c>
      <c r="T67">
        <v>1</v>
      </c>
      <c r="U67">
        <v>4</v>
      </c>
      <c r="V67" s="2">
        <f t="shared" ref="V67:V130" si="6">(U67/J67)*100</f>
        <v>57.142857142857139</v>
      </c>
      <c r="W67">
        <v>0</v>
      </c>
      <c r="X67">
        <v>0</v>
      </c>
      <c r="Y67">
        <v>0</v>
      </c>
      <c r="Z67">
        <v>0</v>
      </c>
      <c r="AA67" s="2" t="e">
        <f t="shared" ref="AA67:AA130" si="7">(Y67/(W67-Z67))*100</f>
        <v>#DIV/0!</v>
      </c>
      <c r="AB67">
        <v>0</v>
      </c>
    </row>
    <row r="68" spans="1:28" x14ac:dyDescent="0.3">
      <c r="A68">
        <v>68</v>
      </c>
      <c r="B68" t="s">
        <v>179</v>
      </c>
      <c r="C68" t="s">
        <v>29</v>
      </c>
      <c r="D68" t="s">
        <v>30</v>
      </c>
      <c r="E68" s="1" t="s">
        <v>180</v>
      </c>
      <c r="F68" s="1" t="s">
        <v>32</v>
      </c>
      <c r="G68">
        <v>19</v>
      </c>
      <c r="H68">
        <v>2003</v>
      </c>
      <c r="I68">
        <v>1</v>
      </c>
      <c r="J68">
        <v>0</v>
      </c>
      <c r="K68">
        <v>6</v>
      </c>
      <c r="L68">
        <v>0.1</v>
      </c>
      <c r="M68">
        <v>1</v>
      </c>
      <c r="N68" s="2">
        <f t="shared" si="4"/>
        <v>10</v>
      </c>
      <c r="O68">
        <v>1</v>
      </c>
      <c r="P68">
        <v>0</v>
      </c>
      <c r="Q68" s="2">
        <f t="shared" si="5"/>
        <v>0</v>
      </c>
      <c r="R68">
        <v>0</v>
      </c>
      <c r="S68">
        <v>0</v>
      </c>
      <c r="T68">
        <v>0</v>
      </c>
      <c r="U68">
        <v>0</v>
      </c>
      <c r="V68" s="2" t="e">
        <f t="shared" si="6"/>
        <v>#DIV/0!</v>
      </c>
      <c r="W68">
        <v>0</v>
      </c>
      <c r="X68">
        <v>0</v>
      </c>
      <c r="Y68">
        <v>0</v>
      </c>
      <c r="Z68">
        <v>0</v>
      </c>
      <c r="AA68" s="2" t="e">
        <f t="shared" si="7"/>
        <v>#DIV/0!</v>
      </c>
      <c r="AB68">
        <v>0</v>
      </c>
    </row>
    <row r="69" spans="1:28" x14ac:dyDescent="0.3">
      <c r="A69">
        <v>69</v>
      </c>
      <c r="B69" t="s">
        <v>181</v>
      </c>
      <c r="C69" t="s">
        <v>182</v>
      </c>
      <c r="D69" t="s">
        <v>30</v>
      </c>
      <c r="E69" s="1" t="s">
        <v>180</v>
      </c>
      <c r="F69" s="1" t="s">
        <v>32</v>
      </c>
      <c r="G69">
        <v>26</v>
      </c>
      <c r="H69">
        <v>1996</v>
      </c>
      <c r="I69">
        <v>12</v>
      </c>
      <c r="J69">
        <v>10</v>
      </c>
      <c r="K69">
        <v>922</v>
      </c>
      <c r="L69">
        <v>10.199999999999999</v>
      </c>
      <c r="M69">
        <v>12</v>
      </c>
      <c r="N69" s="2">
        <f t="shared" si="4"/>
        <v>1.1764705882352942</v>
      </c>
      <c r="O69">
        <v>48</v>
      </c>
      <c r="P69">
        <v>36</v>
      </c>
      <c r="Q69" s="2">
        <f t="shared" si="5"/>
        <v>75</v>
      </c>
      <c r="R69">
        <v>6</v>
      </c>
      <c r="S69">
        <v>3</v>
      </c>
      <c r="T69">
        <v>1</v>
      </c>
      <c r="U69">
        <v>2</v>
      </c>
      <c r="V69" s="2">
        <f t="shared" si="6"/>
        <v>20</v>
      </c>
      <c r="W69">
        <v>3</v>
      </c>
      <c r="X69">
        <v>3</v>
      </c>
      <c r="Y69">
        <v>0</v>
      </c>
      <c r="Z69">
        <v>0</v>
      </c>
      <c r="AA69" s="2">
        <f t="shared" si="7"/>
        <v>0</v>
      </c>
      <c r="AB69">
        <v>0</v>
      </c>
    </row>
    <row r="70" spans="1:28" x14ac:dyDescent="0.3">
      <c r="A70">
        <v>70</v>
      </c>
      <c r="B70" t="s">
        <v>183</v>
      </c>
      <c r="C70" t="s">
        <v>141</v>
      </c>
      <c r="D70" t="s">
        <v>30</v>
      </c>
      <c r="E70" s="1" t="s">
        <v>184</v>
      </c>
      <c r="F70" s="1" t="s">
        <v>32</v>
      </c>
      <c r="G70">
        <v>25</v>
      </c>
      <c r="H70">
        <v>1997</v>
      </c>
      <c r="I70">
        <v>1</v>
      </c>
      <c r="J70">
        <v>1</v>
      </c>
      <c r="K70">
        <v>90</v>
      </c>
      <c r="L70">
        <v>1</v>
      </c>
      <c r="M70">
        <v>3</v>
      </c>
      <c r="N70" s="2">
        <f t="shared" si="4"/>
        <v>3</v>
      </c>
      <c r="O70">
        <v>8</v>
      </c>
      <c r="P70">
        <v>5</v>
      </c>
      <c r="Q70" s="2">
        <f t="shared" si="5"/>
        <v>62.5</v>
      </c>
      <c r="R70">
        <v>0</v>
      </c>
      <c r="S70">
        <v>0</v>
      </c>
      <c r="T70">
        <v>1</v>
      </c>
      <c r="U70">
        <v>0</v>
      </c>
      <c r="V70" s="2">
        <f t="shared" si="6"/>
        <v>0</v>
      </c>
      <c r="W70">
        <v>0</v>
      </c>
      <c r="X70">
        <v>0</v>
      </c>
      <c r="Y70">
        <v>0</v>
      </c>
      <c r="Z70">
        <v>0</v>
      </c>
      <c r="AA70" s="2" t="e">
        <f t="shared" si="7"/>
        <v>#DIV/0!</v>
      </c>
      <c r="AB70">
        <v>0</v>
      </c>
    </row>
    <row r="71" spans="1:28" x14ac:dyDescent="0.3">
      <c r="A71">
        <v>71</v>
      </c>
      <c r="B71" t="s">
        <v>185</v>
      </c>
      <c r="C71" t="s">
        <v>58</v>
      </c>
      <c r="D71" t="s">
        <v>30</v>
      </c>
      <c r="E71" s="1" t="s">
        <v>186</v>
      </c>
      <c r="F71" s="1" t="s">
        <v>60</v>
      </c>
      <c r="G71">
        <v>23</v>
      </c>
      <c r="H71">
        <v>1999</v>
      </c>
      <c r="I71">
        <v>5</v>
      </c>
      <c r="J71">
        <v>5</v>
      </c>
      <c r="K71">
        <v>450</v>
      </c>
      <c r="L71">
        <v>5</v>
      </c>
      <c r="M71">
        <v>11</v>
      </c>
      <c r="N71" s="2">
        <f t="shared" si="4"/>
        <v>2.2000000000000002</v>
      </c>
      <c r="O71">
        <v>25</v>
      </c>
      <c r="P71">
        <v>14</v>
      </c>
      <c r="Q71" s="2">
        <f t="shared" si="5"/>
        <v>56.000000000000007</v>
      </c>
      <c r="R71">
        <v>2</v>
      </c>
      <c r="S71">
        <v>1</v>
      </c>
      <c r="T71">
        <v>2</v>
      </c>
      <c r="U71">
        <v>2</v>
      </c>
      <c r="V71" s="2">
        <f t="shared" si="6"/>
        <v>40</v>
      </c>
      <c r="W71">
        <v>2</v>
      </c>
      <c r="X71">
        <v>2</v>
      </c>
      <c r="Y71">
        <v>0</v>
      </c>
      <c r="Z71">
        <v>0</v>
      </c>
      <c r="AA71" s="2">
        <f t="shared" si="7"/>
        <v>0</v>
      </c>
      <c r="AB71">
        <v>0</v>
      </c>
    </row>
    <row r="72" spans="1:28" x14ac:dyDescent="0.3">
      <c r="A72">
        <v>72</v>
      </c>
      <c r="B72" t="s">
        <v>187</v>
      </c>
      <c r="C72" t="s">
        <v>29</v>
      </c>
      <c r="D72" t="s">
        <v>30</v>
      </c>
      <c r="E72" s="1" t="s">
        <v>188</v>
      </c>
      <c r="F72" s="1" t="s">
        <v>42</v>
      </c>
      <c r="G72">
        <v>35</v>
      </c>
      <c r="H72">
        <v>1987</v>
      </c>
      <c r="I72">
        <v>27</v>
      </c>
      <c r="J72">
        <v>27</v>
      </c>
      <c r="K72">
        <v>2430</v>
      </c>
      <c r="L72">
        <v>27</v>
      </c>
      <c r="M72">
        <v>34</v>
      </c>
      <c r="N72" s="2">
        <f t="shared" si="4"/>
        <v>1.2592592592592593</v>
      </c>
      <c r="O72">
        <v>116</v>
      </c>
      <c r="P72">
        <v>84</v>
      </c>
      <c r="Q72" s="2">
        <f t="shared" si="5"/>
        <v>72.41379310344827</v>
      </c>
      <c r="R72">
        <v>7</v>
      </c>
      <c r="S72">
        <v>9</v>
      </c>
      <c r="T72">
        <v>11</v>
      </c>
      <c r="U72">
        <v>6</v>
      </c>
      <c r="V72" s="2">
        <f t="shared" si="6"/>
        <v>22.222222222222221</v>
      </c>
      <c r="W72">
        <v>2</v>
      </c>
      <c r="X72">
        <v>2</v>
      </c>
      <c r="Y72">
        <v>0</v>
      </c>
      <c r="Z72">
        <v>0</v>
      </c>
      <c r="AA72" s="2">
        <f t="shared" si="7"/>
        <v>0</v>
      </c>
      <c r="AB72">
        <v>0</v>
      </c>
    </row>
    <row r="73" spans="1:28" x14ac:dyDescent="0.3">
      <c r="A73">
        <v>73</v>
      </c>
      <c r="B73" t="s">
        <v>189</v>
      </c>
      <c r="C73" t="s">
        <v>190</v>
      </c>
      <c r="D73" t="s">
        <v>30</v>
      </c>
      <c r="E73" s="1" t="s">
        <v>78</v>
      </c>
      <c r="F73" s="1" t="s">
        <v>60</v>
      </c>
      <c r="G73">
        <v>32</v>
      </c>
      <c r="H73">
        <v>1990</v>
      </c>
      <c r="I73">
        <v>6</v>
      </c>
      <c r="J73">
        <v>6</v>
      </c>
      <c r="K73">
        <v>540</v>
      </c>
      <c r="L73">
        <v>6</v>
      </c>
      <c r="M73">
        <v>10</v>
      </c>
      <c r="N73" s="2">
        <f t="shared" si="4"/>
        <v>1.6666666666666667</v>
      </c>
      <c r="O73">
        <v>26</v>
      </c>
      <c r="P73">
        <v>17</v>
      </c>
      <c r="Q73" s="2">
        <f t="shared" si="5"/>
        <v>65.384615384615387</v>
      </c>
      <c r="R73">
        <v>2</v>
      </c>
      <c r="S73">
        <v>2</v>
      </c>
      <c r="T73">
        <v>2</v>
      </c>
      <c r="U73">
        <v>2</v>
      </c>
      <c r="V73" s="2">
        <f t="shared" si="6"/>
        <v>33.333333333333329</v>
      </c>
      <c r="W73">
        <v>1</v>
      </c>
      <c r="X73">
        <v>1</v>
      </c>
      <c r="Y73">
        <v>0</v>
      </c>
      <c r="Z73">
        <v>0</v>
      </c>
      <c r="AA73" s="2">
        <f t="shared" si="7"/>
        <v>0</v>
      </c>
      <c r="AB73">
        <v>0</v>
      </c>
    </row>
    <row r="74" spans="1:28" x14ac:dyDescent="0.3">
      <c r="A74">
        <v>74</v>
      </c>
      <c r="B74" t="s">
        <v>191</v>
      </c>
      <c r="C74" t="s">
        <v>192</v>
      </c>
      <c r="D74" t="s">
        <v>30</v>
      </c>
      <c r="E74" s="1" t="s">
        <v>112</v>
      </c>
      <c r="F74" s="1" t="s">
        <v>52</v>
      </c>
      <c r="G74">
        <v>38</v>
      </c>
      <c r="H74">
        <v>1984</v>
      </c>
      <c r="I74">
        <v>14</v>
      </c>
      <c r="J74">
        <v>14</v>
      </c>
      <c r="K74">
        <v>1234</v>
      </c>
      <c r="L74">
        <v>13.7</v>
      </c>
      <c r="M74">
        <v>18</v>
      </c>
      <c r="N74" s="2">
        <f t="shared" si="4"/>
        <v>1.3138686131386863</v>
      </c>
      <c r="O74">
        <v>52</v>
      </c>
      <c r="P74">
        <v>35</v>
      </c>
      <c r="Q74" s="2">
        <f t="shared" si="5"/>
        <v>67.307692307692307</v>
      </c>
      <c r="R74">
        <v>9</v>
      </c>
      <c r="S74">
        <v>0</v>
      </c>
      <c r="T74">
        <v>5</v>
      </c>
      <c r="U74">
        <v>4</v>
      </c>
      <c r="V74" s="2">
        <f t="shared" si="6"/>
        <v>28.571428571428569</v>
      </c>
      <c r="W74">
        <v>1</v>
      </c>
      <c r="X74">
        <v>1</v>
      </c>
      <c r="Y74">
        <v>0</v>
      </c>
      <c r="Z74">
        <v>0</v>
      </c>
      <c r="AA74" s="2">
        <f t="shared" si="7"/>
        <v>0</v>
      </c>
      <c r="AB74">
        <v>0</v>
      </c>
    </row>
    <row r="75" spans="1:28" x14ac:dyDescent="0.3">
      <c r="A75">
        <v>75</v>
      </c>
      <c r="B75" t="s">
        <v>193</v>
      </c>
      <c r="C75" t="s">
        <v>68</v>
      </c>
      <c r="D75" t="s">
        <v>30</v>
      </c>
      <c r="E75" s="1" t="s">
        <v>194</v>
      </c>
      <c r="F75" s="1" t="s">
        <v>42</v>
      </c>
      <c r="G75">
        <v>25</v>
      </c>
      <c r="H75">
        <v>1997</v>
      </c>
      <c r="I75">
        <v>18</v>
      </c>
      <c r="J75">
        <v>18</v>
      </c>
      <c r="K75">
        <v>1620</v>
      </c>
      <c r="L75">
        <v>18</v>
      </c>
      <c r="M75">
        <v>31</v>
      </c>
      <c r="N75" s="2">
        <f t="shared" si="4"/>
        <v>1.7222222222222223</v>
      </c>
      <c r="O75">
        <v>85</v>
      </c>
      <c r="P75">
        <v>52</v>
      </c>
      <c r="Q75" s="2">
        <f t="shared" si="5"/>
        <v>61.176470588235297</v>
      </c>
      <c r="R75">
        <v>5</v>
      </c>
      <c r="S75">
        <v>5</v>
      </c>
      <c r="T75">
        <v>8</v>
      </c>
      <c r="U75">
        <v>6</v>
      </c>
      <c r="V75" s="2">
        <f t="shared" si="6"/>
        <v>33.333333333333329</v>
      </c>
      <c r="W75">
        <v>5</v>
      </c>
      <c r="X75">
        <v>2</v>
      </c>
      <c r="Y75">
        <v>2</v>
      </c>
      <c r="Z75">
        <v>1</v>
      </c>
      <c r="AA75" s="2">
        <f t="shared" si="7"/>
        <v>50</v>
      </c>
      <c r="AB75">
        <v>0</v>
      </c>
    </row>
    <row r="76" spans="1:28" x14ac:dyDescent="0.3">
      <c r="A76">
        <v>76</v>
      </c>
      <c r="B76" t="s">
        <v>195</v>
      </c>
      <c r="C76" t="s">
        <v>196</v>
      </c>
      <c r="D76" t="s">
        <v>30</v>
      </c>
      <c r="E76" s="1" t="s">
        <v>194</v>
      </c>
      <c r="F76" s="1" t="s">
        <v>42</v>
      </c>
      <c r="G76">
        <v>35</v>
      </c>
      <c r="H76">
        <v>1987</v>
      </c>
      <c r="I76">
        <v>4</v>
      </c>
      <c r="J76">
        <v>3</v>
      </c>
      <c r="K76">
        <v>271</v>
      </c>
      <c r="L76">
        <v>3</v>
      </c>
      <c r="M76">
        <v>5</v>
      </c>
      <c r="N76" s="2">
        <f t="shared" si="4"/>
        <v>1.6666666666666667</v>
      </c>
      <c r="O76">
        <v>14</v>
      </c>
      <c r="P76">
        <v>9</v>
      </c>
      <c r="Q76" s="2">
        <f t="shared" si="5"/>
        <v>64.285714285714292</v>
      </c>
      <c r="R76">
        <v>0</v>
      </c>
      <c r="S76">
        <v>2</v>
      </c>
      <c r="T76">
        <v>1</v>
      </c>
      <c r="U76">
        <v>1</v>
      </c>
      <c r="V76" s="2">
        <f t="shared" si="6"/>
        <v>33.333333333333329</v>
      </c>
      <c r="W76">
        <v>0</v>
      </c>
      <c r="X76">
        <v>0</v>
      </c>
      <c r="Y76">
        <v>0</v>
      </c>
      <c r="Z76">
        <v>0</v>
      </c>
      <c r="AA76" s="2" t="e">
        <f t="shared" si="7"/>
        <v>#DIV/0!</v>
      </c>
      <c r="AB76">
        <v>0</v>
      </c>
    </row>
    <row r="77" spans="1:28" x14ac:dyDescent="0.3">
      <c r="A77">
        <v>77</v>
      </c>
      <c r="B77" t="s">
        <v>197</v>
      </c>
      <c r="C77" t="s">
        <v>29</v>
      </c>
      <c r="D77" t="s">
        <v>30</v>
      </c>
      <c r="E77" s="1" t="s">
        <v>154</v>
      </c>
      <c r="F77" s="1" t="s">
        <v>32</v>
      </c>
      <c r="G77">
        <v>29</v>
      </c>
      <c r="H77">
        <v>1993</v>
      </c>
      <c r="I77">
        <v>17</v>
      </c>
      <c r="J77">
        <v>17</v>
      </c>
      <c r="K77">
        <v>1530</v>
      </c>
      <c r="L77">
        <v>17</v>
      </c>
      <c r="M77">
        <v>23</v>
      </c>
      <c r="N77" s="2">
        <f t="shared" si="4"/>
        <v>1.3529411764705883</v>
      </c>
      <c r="O77">
        <v>71</v>
      </c>
      <c r="P77">
        <v>48</v>
      </c>
      <c r="Q77" s="2">
        <f t="shared" si="5"/>
        <v>67.605633802816897</v>
      </c>
      <c r="R77">
        <v>5</v>
      </c>
      <c r="S77">
        <v>3</v>
      </c>
      <c r="T77">
        <v>9</v>
      </c>
      <c r="U77">
        <v>3</v>
      </c>
      <c r="V77" s="2">
        <f t="shared" si="6"/>
        <v>17.647058823529413</v>
      </c>
      <c r="W77">
        <v>4</v>
      </c>
      <c r="X77">
        <v>1</v>
      </c>
      <c r="Y77">
        <v>1</v>
      </c>
      <c r="Z77">
        <v>2</v>
      </c>
      <c r="AA77" s="2">
        <f t="shared" si="7"/>
        <v>50</v>
      </c>
      <c r="AB77">
        <v>0</v>
      </c>
    </row>
    <row r="78" spans="1:28" x14ac:dyDescent="0.3">
      <c r="A78">
        <v>78</v>
      </c>
      <c r="B78" t="s">
        <v>198</v>
      </c>
      <c r="C78" t="s">
        <v>199</v>
      </c>
      <c r="D78" t="s">
        <v>30</v>
      </c>
      <c r="E78" s="1" t="s">
        <v>200</v>
      </c>
      <c r="F78" s="1" t="s">
        <v>60</v>
      </c>
      <c r="G78">
        <v>32</v>
      </c>
      <c r="H78">
        <v>1989</v>
      </c>
      <c r="I78">
        <v>33</v>
      </c>
      <c r="J78">
        <v>33</v>
      </c>
      <c r="K78">
        <v>2969</v>
      </c>
      <c r="L78">
        <v>33</v>
      </c>
      <c r="M78">
        <v>47</v>
      </c>
      <c r="N78" s="2">
        <f t="shared" si="4"/>
        <v>1.4242424242424243</v>
      </c>
      <c r="O78">
        <v>142</v>
      </c>
      <c r="P78">
        <v>97</v>
      </c>
      <c r="Q78" s="2">
        <f t="shared" si="5"/>
        <v>68.309859154929569</v>
      </c>
      <c r="R78">
        <v>14</v>
      </c>
      <c r="S78">
        <v>8</v>
      </c>
      <c r="T78">
        <v>11</v>
      </c>
      <c r="U78">
        <v>9</v>
      </c>
      <c r="V78" s="2">
        <f t="shared" si="6"/>
        <v>27.27272727272727</v>
      </c>
      <c r="W78">
        <v>7</v>
      </c>
      <c r="X78">
        <v>7</v>
      </c>
      <c r="Y78">
        <v>0</v>
      </c>
      <c r="Z78">
        <v>0</v>
      </c>
      <c r="AA78" s="2">
        <f t="shared" si="7"/>
        <v>0</v>
      </c>
      <c r="AB78">
        <v>0</v>
      </c>
    </row>
    <row r="79" spans="1:28" x14ac:dyDescent="0.3">
      <c r="A79">
        <v>79</v>
      </c>
      <c r="B79" t="s">
        <v>201</v>
      </c>
      <c r="C79" t="s">
        <v>107</v>
      </c>
      <c r="D79" t="s">
        <v>30</v>
      </c>
      <c r="E79" s="1" t="s">
        <v>202</v>
      </c>
      <c r="F79" s="1" t="s">
        <v>42</v>
      </c>
      <c r="G79">
        <v>25</v>
      </c>
      <c r="H79">
        <v>1997</v>
      </c>
      <c r="I79">
        <v>12</v>
      </c>
      <c r="J79">
        <v>12</v>
      </c>
      <c r="K79">
        <v>1080</v>
      </c>
      <c r="L79">
        <v>12</v>
      </c>
      <c r="M79">
        <v>22</v>
      </c>
      <c r="N79" s="2">
        <f t="shared" si="4"/>
        <v>1.8333333333333333</v>
      </c>
      <c r="O79">
        <v>59</v>
      </c>
      <c r="P79">
        <v>38</v>
      </c>
      <c r="Q79" s="2">
        <f t="shared" si="5"/>
        <v>64.406779661016941</v>
      </c>
      <c r="R79">
        <v>2</v>
      </c>
      <c r="S79">
        <v>4</v>
      </c>
      <c r="T79">
        <v>6</v>
      </c>
      <c r="U79">
        <v>1</v>
      </c>
      <c r="V79" s="2">
        <f t="shared" si="6"/>
        <v>8.3333333333333321</v>
      </c>
      <c r="W79">
        <v>2</v>
      </c>
      <c r="X79">
        <v>2</v>
      </c>
      <c r="Y79">
        <v>0</v>
      </c>
      <c r="Z79">
        <v>0</v>
      </c>
      <c r="AA79" s="2">
        <f t="shared" si="7"/>
        <v>0</v>
      </c>
      <c r="AB79">
        <v>0</v>
      </c>
    </row>
    <row r="80" spans="1:28" x14ac:dyDescent="0.3">
      <c r="A80">
        <v>80</v>
      </c>
      <c r="B80" t="s">
        <v>203</v>
      </c>
      <c r="C80" t="s">
        <v>40</v>
      </c>
      <c r="D80" t="s">
        <v>30</v>
      </c>
      <c r="E80" s="1" t="s">
        <v>105</v>
      </c>
      <c r="F80" s="1" t="s">
        <v>38</v>
      </c>
      <c r="G80">
        <v>27</v>
      </c>
      <c r="H80">
        <v>1995</v>
      </c>
      <c r="I80">
        <v>6</v>
      </c>
      <c r="J80">
        <v>6</v>
      </c>
      <c r="K80">
        <v>540</v>
      </c>
      <c r="L80">
        <v>6</v>
      </c>
      <c r="M80">
        <v>13</v>
      </c>
      <c r="N80" s="2">
        <f t="shared" si="4"/>
        <v>2.1666666666666665</v>
      </c>
      <c r="O80">
        <v>17</v>
      </c>
      <c r="P80">
        <v>4</v>
      </c>
      <c r="Q80" s="2">
        <f t="shared" si="5"/>
        <v>23.52941176470588</v>
      </c>
      <c r="R80">
        <v>3</v>
      </c>
      <c r="S80">
        <v>1</v>
      </c>
      <c r="T80">
        <v>2</v>
      </c>
      <c r="U80">
        <v>0</v>
      </c>
      <c r="V80" s="2">
        <f t="shared" si="6"/>
        <v>0</v>
      </c>
      <c r="W80">
        <v>2</v>
      </c>
      <c r="X80">
        <v>2</v>
      </c>
      <c r="Y80">
        <v>0</v>
      </c>
      <c r="Z80">
        <v>0</v>
      </c>
      <c r="AA80" s="2">
        <f t="shared" si="7"/>
        <v>0</v>
      </c>
      <c r="AB80">
        <v>0</v>
      </c>
    </row>
    <row r="81" spans="1:28" x14ac:dyDescent="0.3">
      <c r="A81">
        <v>81</v>
      </c>
      <c r="B81" t="s">
        <v>204</v>
      </c>
      <c r="C81" t="s">
        <v>68</v>
      </c>
      <c r="D81" t="s">
        <v>30</v>
      </c>
      <c r="E81" s="1" t="s">
        <v>188</v>
      </c>
      <c r="F81" s="1" t="s">
        <v>42</v>
      </c>
      <c r="G81">
        <v>29</v>
      </c>
      <c r="H81">
        <v>1993</v>
      </c>
      <c r="I81">
        <v>9</v>
      </c>
      <c r="J81">
        <v>9</v>
      </c>
      <c r="K81">
        <v>810</v>
      </c>
      <c r="L81">
        <v>9</v>
      </c>
      <c r="M81">
        <v>10</v>
      </c>
      <c r="N81" s="2">
        <f t="shared" si="4"/>
        <v>1.1111111111111112</v>
      </c>
      <c r="O81">
        <v>34</v>
      </c>
      <c r="P81">
        <v>25</v>
      </c>
      <c r="Q81" s="2">
        <f t="shared" si="5"/>
        <v>73.529411764705884</v>
      </c>
      <c r="R81">
        <v>4</v>
      </c>
      <c r="S81">
        <v>3</v>
      </c>
      <c r="T81">
        <v>2</v>
      </c>
      <c r="U81">
        <v>3</v>
      </c>
      <c r="V81" s="2">
        <f t="shared" si="6"/>
        <v>33.333333333333329</v>
      </c>
      <c r="W81">
        <v>2</v>
      </c>
      <c r="X81">
        <v>2</v>
      </c>
      <c r="Y81">
        <v>0</v>
      </c>
      <c r="Z81">
        <v>0</v>
      </c>
      <c r="AA81" s="2">
        <f t="shared" si="7"/>
        <v>0</v>
      </c>
      <c r="AB81">
        <v>0</v>
      </c>
    </row>
    <row r="82" spans="1:28" x14ac:dyDescent="0.3">
      <c r="A82">
        <v>82</v>
      </c>
      <c r="B82" t="s">
        <v>205</v>
      </c>
      <c r="C82" t="s">
        <v>107</v>
      </c>
      <c r="D82" t="s">
        <v>30</v>
      </c>
      <c r="E82" s="1" t="s">
        <v>206</v>
      </c>
      <c r="F82" s="1" t="s">
        <v>32</v>
      </c>
      <c r="G82">
        <v>20</v>
      </c>
      <c r="H82">
        <v>2002</v>
      </c>
      <c r="I82">
        <v>2</v>
      </c>
      <c r="J82">
        <v>2</v>
      </c>
      <c r="K82">
        <v>180</v>
      </c>
      <c r="L82">
        <v>2</v>
      </c>
      <c r="M82">
        <v>3</v>
      </c>
      <c r="N82" s="2">
        <f t="shared" si="4"/>
        <v>1.5</v>
      </c>
      <c r="O82">
        <v>6</v>
      </c>
      <c r="P82">
        <v>3</v>
      </c>
      <c r="Q82" s="2">
        <f t="shared" si="5"/>
        <v>50</v>
      </c>
      <c r="R82">
        <v>0</v>
      </c>
      <c r="S82">
        <v>1</v>
      </c>
      <c r="T82">
        <v>1</v>
      </c>
      <c r="U82">
        <v>0</v>
      </c>
      <c r="V82" s="2">
        <f t="shared" si="6"/>
        <v>0</v>
      </c>
      <c r="W82">
        <v>0</v>
      </c>
      <c r="X82">
        <v>0</v>
      </c>
      <c r="Y82">
        <v>0</v>
      </c>
      <c r="Z82">
        <v>0</v>
      </c>
      <c r="AA82" s="2" t="e">
        <f t="shared" si="7"/>
        <v>#DIV/0!</v>
      </c>
      <c r="AB82">
        <v>0</v>
      </c>
    </row>
    <row r="83" spans="1:28" x14ac:dyDescent="0.3">
      <c r="A83">
        <v>83</v>
      </c>
      <c r="B83" t="s">
        <v>207</v>
      </c>
      <c r="C83" t="s">
        <v>125</v>
      </c>
      <c r="D83" t="s">
        <v>30</v>
      </c>
      <c r="E83" s="1" t="s">
        <v>98</v>
      </c>
      <c r="F83" s="1" t="s">
        <v>38</v>
      </c>
      <c r="G83">
        <v>25</v>
      </c>
      <c r="H83">
        <v>1996</v>
      </c>
      <c r="I83">
        <v>5</v>
      </c>
      <c r="J83">
        <v>4</v>
      </c>
      <c r="K83">
        <v>408</v>
      </c>
      <c r="L83">
        <v>4.5</v>
      </c>
      <c r="M83">
        <v>11</v>
      </c>
      <c r="N83" s="2">
        <f t="shared" si="4"/>
        <v>2.4444444444444446</v>
      </c>
      <c r="O83">
        <v>25</v>
      </c>
      <c r="P83">
        <v>13</v>
      </c>
      <c r="Q83" s="2">
        <f t="shared" si="5"/>
        <v>52</v>
      </c>
      <c r="R83">
        <v>0</v>
      </c>
      <c r="S83">
        <v>1</v>
      </c>
      <c r="T83">
        <v>3</v>
      </c>
      <c r="U83">
        <v>0</v>
      </c>
      <c r="V83" s="2">
        <f t="shared" si="6"/>
        <v>0</v>
      </c>
      <c r="W83">
        <v>3</v>
      </c>
      <c r="X83">
        <v>1</v>
      </c>
      <c r="Y83">
        <v>1</v>
      </c>
      <c r="Z83">
        <v>1</v>
      </c>
      <c r="AA83" s="2">
        <f t="shared" si="7"/>
        <v>50</v>
      </c>
      <c r="AB83">
        <v>0</v>
      </c>
    </row>
    <row r="84" spans="1:28" x14ac:dyDescent="0.3">
      <c r="A84">
        <v>84</v>
      </c>
      <c r="B84" t="s">
        <v>208</v>
      </c>
      <c r="C84" t="s">
        <v>62</v>
      </c>
      <c r="D84" t="s">
        <v>30</v>
      </c>
      <c r="E84" s="1" t="s">
        <v>41</v>
      </c>
      <c r="F84" s="1" t="s">
        <v>42</v>
      </c>
      <c r="G84">
        <v>23</v>
      </c>
      <c r="H84">
        <v>1998</v>
      </c>
      <c r="I84">
        <v>1</v>
      </c>
      <c r="J84">
        <v>1</v>
      </c>
      <c r="K84">
        <v>90</v>
      </c>
      <c r="L84">
        <v>1</v>
      </c>
      <c r="M84">
        <v>4</v>
      </c>
      <c r="N84" s="2">
        <f t="shared" si="4"/>
        <v>4</v>
      </c>
      <c r="O84">
        <v>10</v>
      </c>
      <c r="P84">
        <v>6</v>
      </c>
      <c r="Q84" s="2">
        <f t="shared" si="5"/>
        <v>60</v>
      </c>
      <c r="R84">
        <v>0</v>
      </c>
      <c r="S84">
        <v>1</v>
      </c>
      <c r="T84">
        <v>0</v>
      </c>
      <c r="U84">
        <v>0</v>
      </c>
      <c r="V84" s="2">
        <f t="shared" si="6"/>
        <v>0</v>
      </c>
      <c r="W84">
        <v>0</v>
      </c>
      <c r="X84">
        <v>0</v>
      </c>
      <c r="Y84">
        <v>0</v>
      </c>
      <c r="Z84">
        <v>0</v>
      </c>
      <c r="AA84" s="2" t="e">
        <f t="shared" si="7"/>
        <v>#DIV/0!</v>
      </c>
      <c r="AB84">
        <v>0</v>
      </c>
    </row>
    <row r="85" spans="1:28" x14ac:dyDescent="0.3">
      <c r="A85">
        <v>85</v>
      </c>
      <c r="B85" t="s">
        <v>209</v>
      </c>
      <c r="C85" t="s">
        <v>210</v>
      </c>
      <c r="D85" t="s">
        <v>30</v>
      </c>
      <c r="E85" s="1" t="s">
        <v>211</v>
      </c>
      <c r="F85" s="1" t="s">
        <v>60</v>
      </c>
      <c r="G85">
        <v>24</v>
      </c>
      <c r="H85">
        <v>1997</v>
      </c>
      <c r="I85">
        <v>27</v>
      </c>
      <c r="J85">
        <v>27</v>
      </c>
      <c r="K85">
        <v>2430</v>
      </c>
      <c r="L85">
        <v>27</v>
      </c>
      <c r="M85">
        <v>32</v>
      </c>
      <c r="N85" s="2">
        <f t="shared" si="4"/>
        <v>1.1851851851851851</v>
      </c>
      <c r="O85">
        <v>119</v>
      </c>
      <c r="P85">
        <v>88</v>
      </c>
      <c r="Q85" s="2">
        <f t="shared" si="5"/>
        <v>73.94957983193278</v>
      </c>
      <c r="R85">
        <v>19</v>
      </c>
      <c r="S85">
        <v>3</v>
      </c>
      <c r="T85">
        <v>5</v>
      </c>
      <c r="U85">
        <v>11</v>
      </c>
      <c r="V85" s="2">
        <f t="shared" si="6"/>
        <v>40.74074074074074</v>
      </c>
      <c r="W85">
        <v>1</v>
      </c>
      <c r="X85">
        <v>1</v>
      </c>
      <c r="Y85">
        <v>0</v>
      </c>
      <c r="Z85">
        <v>0</v>
      </c>
      <c r="AA85" s="2">
        <f t="shared" si="7"/>
        <v>0</v>
      </c>
      <c r="AB85">
        <v>0</v>
      </c>
    </row>
    <row r="86" spans="1:28" x14ac:dyDescent="0.3">
      <c r="A86">
        <v>86</v>
      </c>
      <c r="B86" t="s">
        <v>212</v>
      </c>
      <c r="C86" t="s">
        <v>213</v>
      </c>
      <c r="D86" t="s">
        <v>30</v>
      </c>
      <c r="E86" s="1" t="s">
        <v>174</v>
      </c>
      <c r="F86" s="1" t="s">
        <v>60</v>
      </c>
      <c r="G86">
        <v>29</v>
      </c>
      <c r="H86">
        <v>1992</v>
      </c>
      <c r="I86">
        <v>11</v>
      </c>
      <c r="J86">
        <v>11</v>
      </c>
      <c r="K86">
        <v>990</v>
      </c>
      <c r="L86">
        <v>11</v>
      </c>
      <c r="M86">
        <v>22</v>
      </c>
      <c r="N86" s="2">
        <f t="shared" si="4"/>
        <v>2</v>
      </c>
      <c r="O86">
        <v>65</v>
      </c>
      <c r="P86">
        <v>45</v>
      </c>
      <c r="Q86" s="2">
        <f t="shared" si="5"/>
        <v>69.230769230769226</v>
      </c>
      <c r="R86">
        <v>1</v>
      </c>
      <c r="S86">
        <v>4</v>
      </c>
      <c r="T86">
        <v>6</v>
      </c>
      <c r="U86">
        <v>1</v>
      </c>
      <c r="V86" s="2">
        <f t="shared" si="6"/>
        <v>9.0909090909090917</v>
      </c>
      <c r="W86">
        <v>0</v>
      </c>
      <c r="X86">
        <v>0</v>
      </c>
      <c r="Y86">
        <v>0</v>
      </c>
      <c r="Z86">
        <v>0</v>
      </c>
      <c r="AA86" s="2" t="e">
        <f t="shared" si="7"/>
        <v>#DIV/0!</v>
      </c>
      <c r="AB86">
        <v>0</v>
      </c>
    </row>
    <row r="87" spans="1:28" x14ac:dyDescent="0.3">
      <c r="A87">
        <v>87</v>
      </c>
      <c r="B87" t="s">
        <v>214</v>
      </c>
      <c r="C87" t="s">
        <v>44</v>
      </c>
      <c r="D87" t="s">
        <v>30</v>
      </c>
      <c r="E87" s="1" t="s">
        <v>122</v>
      </c>
      <c r="F87" s="1" t="s">
        <v>38</v>
      </c>
      <c r="G87">
        <v>23</v>
      </c>
      <c r="H87">
        <v>1999</v>
      </c>
      <c r="I87">
        <v>37</v>
      </c>
      <c r="J87">
        <v>37</v>
      </c>
      <c r="K87">
        <v>3329</v>
      </c>
      <c r="L87">
        <v>37</v>
      </c>
      <c r="M87">
        <v>54</v>
      </c>
      <c r="N87" s="2">
        <f t="shared" si="4"/>
        <v>1.4594594594594594</v>
      </c>
      <c r="O87">
        <v>179</v>
      </c>
      <c r="P87">
        <v>129</v>
      </c>
      <c r="Q87" s="2">
        <f t="shared" si="5"/>
        <v>72.067039106145245</v>
      </c>
      <c r="R87">
        <v>7</v>
      </c>
      <c r="S87">
        <v>14</v>
      </c>
      <c r="T87">
        <v>16</v>
      </c>
      <c r="U87">
        <v>11</v>
      </c>
      <c r="V87" s="2">
        <f t="shared" si="6"/>
        <v>29.72972972972973</v>
      </c>
      <c r="W87">
        <v>9</v>
      </c>
      <c r="X87">
        <v>9</v>
      </c>
      <c r="Y87">
        <v>0</v>
      </c>
      <c r="Z87">
        <v>0</v>
      </c>
      <c r="AA87" s="2">
        <f t="shared" si="7"/>
        <v>0</v>
      </c>
      <c r="AB87">
        <v>0</v>
      </c>
    </row>
    <row r="88" spans="1:28" x14ac:dyDescent="0.3">
      <c r="A88">
        <v>88</v>
      </c>
      <c r="B88" t="s">
        <v>215</v>
      </c>
      <c r="C88" t="s">
        <v>44</v>
      </c>
      <c r="D88" t="s">
        <v>30</v>
      </c>
      <c r="E88" s="1" t="s">
        <v>216</v>
      </c>
      <c r="F88" s="1" t="s">
        <v>38</v>
      </c>
      <c r="G88">
        <v>36</v>
      </c>
      <c r="H88">
        <v>1985</v>
      </c>
      <c r="I88">
        <v>1</v>
      </c>
      <c r="J88">
        <v>1</v>
      </c>
      <c r="K88">
        <v>90</v>
      </c>
      <c r="L88">
        <v>1</v>
      </c>
      <c r="M88">
        <v>1</v>
      </c>
      <c r="N88" s="2">
        <f t="shared" si="4"/>
        <v>1</v>
      </c>
      <c r="O88">
        <v>4</v>
      </c>
      <c r="P88">
        <v>3</v>
      </c>
      <c r="Q88" s="2">
        <f t="shared" si="5"/>
        <v>75</v>
      </c>
      <c r="R88">
        <v>1</v>
      </c>
      <c r="S88">
        <v>0</v>
      </c>
      <c r="T88">
        <v>0</v>
      </c>
      <c r="U88">
        <v>0</v>
      </c>
      <c r="V88" s="2">
        <f t="shared" si="6"/>
        <v>0</v>
      </c>
      <c r="W88">
        <v>0</v>
      </c>
      <c r="X88">
        <v>0</v>
      </c>
      <c r="Y88">
        <v>0</v>
      </c>
      <c r="Z88">
        <v>0</v>
      </c>
      <c r="AA88" s="2" t="e">
        <f t="shared" si="7"/>
        <v>#DIV/0!</v>
      </c>
      <c r="AB88">
        <v>0</v>
      </c>
    </row>
    <row r="89" spans="1:28" x14ac:dyDescent="0.3">
      <c r="A89">
        <v>89</v>
      </c>
      <c r="B89" t="s">
        <v>217</v>
      </c>
      <c r="C89" t="s">
        <v>44</v>
      </c>
      <c r="D89" t="s">
        <v>30</v>
      </c>
      <c r="E89" s="1" t="s">
        <v>376</v>
      </c>
      <c r="F89" s="1" t="s">
        <v>382</v>
      </c>
      <c r="G89">
        <v>31</v>
      </c>
      <c r="H89">
        <v>1991</v>
      </c>
      <c r="I89">
        <v>29</v>
      </c>
      <c r="J89">
        <v>29</v>
      </c>
      <c r="K89">
        <v>2609</v>
      </c>
      <c r="L89">
        <v>29</v>
      </c>
      <c r="M89">
        <v>36</v>
      </c>
      <c r="N89" s="2">
        <f t="shared" si="4"/>
        <v>1.2413793103448276</v>
      </c>
      <c r="O89">
        <v>136</v>
      </c>
      <c r="P89">
        <v>99</v>
      </c>
      <c r="Q89" s="2">
        <f t="shared" si="5"/>
        <v>72.794117647058826</v>
      </c>
      <c r="R89">
        <v>11</v>
      </c>
      <c r="S89">
        <v>8</v>
      </c>
      <c r="T89">
        <v>10</v>
      </c>
      <c r="U89">
        <v>9</v>
      </c>
      <c r="V89" s="2">
        <f t="shared" si="6"/>
        <v>31.03448275862069</v>
      </c>
      <c r="W89">
        <v>4</v>
      </c>
      <c r="X89">
        <v>2</v>
      </c>
      <c r="Y89">
        <v>2</v>
      </c>
      <c r="Z89">
        <v>0</v>
      </c>
      <c r="AA89" s="2">
        <f t="shared" si="7"/>
        <v>50</v>
      </c>
      <c r="AB89">
        <v>0</v>
      </c>
    </row>
    <row r="90" spans="1:28" x14ac:dyDescent="0.3">
      <c r="A90">
        <v>91</v>
      </c>
      <c r="B90" t="s">
        <v>218</v>
      </c>
      <c r="C90" t="s">
        <v>80</v>
      </c>
      <c r="D90" t="s">
        <v>30</v>
      </c>
      <c r="E90" s="1" t="s">
        <v>176</v>
      </c>
      <c r="F90" s="1" t="s">
        <v>32</v>
      </c>
      <c r="G90">
        <v>29</v>
      </c>
      <c r="H90">
        <v>1993</v>
      </c>
      <c r="I90">
        <v>34</v>
      </c>
      <c r="J90">
        <v>34</v>
      </c>
      <c r="K90">
        <v>3060</v>
      </c>
      <c r="L90">
        <v>34</v>
      </c>
      <c r="M90">
        <v>48</v>
      </c>
      <c r="N90" s="2">
        <f t="shared" si="4"/>
        <v>1.411764705882353</v>
      </c>
      <c r="O90">
        <v>179</v>
      </c>
      <c r="P90">
        <v>130</v>
      </c>
      <c r="Q90" s="2">
        <f t="shared" si="5"/>
        <v>72.625698324022352</v>
      </c>
      <c r="R90">
        <v>9</v>
      </c>
      <c r="S90">
        <v>11</v>
      </c>
      <c r="T90">
        <v>14</v>
      </c>
      <c r="U90">
        <v>12</v>
      </c>
      <c r="V90" s="2">
        <f t="shared" si="6"/>
        <v>35.294117647058826</v>
      </c>
      <c r="W90">
        <v>9</v>
      </c>
      <c r="X90">
        <v>8</v>
      </c>
      <c r="Y90">
        <v>1</v>
      </c>
      <c r="Z90">
        <v>0</v>
      </c>
      <c r="AA90" s="2">
        <f t="shared" si="7"/>
        <v>11.111111111111111</v>
      </c>
      <c r="AB90">
        <v>0</v>
      </c>
    </row>
    <row r="91" spans="1:28" x14ac:dyDescent="0.3">
      <c r="A91">
        <v>92</v>
      </c>
      <c r="B91" t="s">
        <v>219</v>
      </c>
      <c r="C91" t="s">
        <v>58</v>
      </c>
      <c r="D91" t="s">
        <v>30</v>
      </c>
      <c r="E91" s="1" t="s">
        <v>220</v>
      </c>
      <c r="F91" s="1" t="s">
        <v>42</v>
      </c>
      <c r="G91">
        <v>30</v>
      </c>
      <c r="H91">
        <v>1992</v>
      </c>
      <c r="I91">
        <v>36</v>
      </c>
      <c r="J91">
        <v>36</v>
      </c>
      <c r="K91">
        <v>3240</v>
      </c>
      <c r="L91">
        <v>36</v>
      </c>
      <c r="M91">
        <v>51</v>
      </c>
      <c r="N91" s="2">
        <f t="shared" si="4"/>
        <v>1.4166666666666667</v>
      </c>
      <c r="O91">
        <v>192</v>
      </c>
      <c r="P91">
        <v>142</v>
      </c>
      <c r="Q91" s="2">
        <f t="shared" si="5"/>
        <v>73.958333333333343</v>
      </c>
      <c r="R91">
        <v>15</v>
      </c>
      <c r="S91">
        <v>5</v>
      </c>
      <c r="T91">
        <v>16</v>
      </c>
      <c r="U91">
        <v>8</v>
      </c>
      <c r="V91" s="2">
        <f t="shared" si="6"/>
        <v>22.222222222222221</v>
      </c>
      <c r="W91">
        <v>8</v>
      </c>
      <c r="X91">
        <v>7</v>
      </c>
      <c r="Y91">
        <v>1</v>
      </c>
      <c r="Z91">
        <v>0</v>
      </c>
      <c r="AA91" s="2">
        <f t="shared" si="7"/>
        <v>12.5</v>
      </c>
      <c r="AB91">
        <v>0</v>
      </c>
    </row>
    <row r="92" spans="1:28" x14ac:dyDescent="0.3">
      <c r="A92">
        <v>93</v>
      </c>
      <c r="B92" t="s">
        <v>221</v>
      </c>
      <c r="C92" t="s">
        <v>222</v>
      </c>
      <c r="D92" t="s">
        <v>30</v>
      </c>
      <c r="E92" s="1" t="s">
        <v>114</v>
      </c>
      <c r="F92" s="1" t="s">
        <v>38</v>
      </c>
      <c r="G92">
        <v>29</v>
      </c>
      <c r="H92">
        <v>1992</v>
      </c>
      <c r="I92">
        <v>2</v>
      </c>
      <c r="J92">
        <v>2</v>
      </c>
      <c r="K92">
        <v>180</v>
      </c>
      <c r="L92">
        <v>2</v>
      </c>
      <c r="M92">
        <v>2</v>
      </c>
      <c r="N92" s="2">
        <f t="shared" si="4"/>
        <v>1</v>
      </c>
      <c r="O92">
        <v>11</v>
      </c>
      <c r="P92">
        <v>9</v>
      </c>
      <c r="Q92" s="2">
        <f t="shared" si="5"/>
        <v>81.818181818181827</v>
      </c>
      <c r="R92">
        <v>1</v>
      </c>
      <c r="S92">
        <v>1</v>
      </c>
      <c r="T92">
        <v>0</v>
      </c>
      <c r="U92">
        <v>0</v>
      </c>
      <c r="V92" s="2">
        <f t="shared" si="6"/>
        <v>0</v>
      </c>
      <c r="W92">
        <v>1</v>
      </c>
      <c r="X92">
        <v>1</v>
      </c>
      <c r="Y92">
        <v>0</v>
      </c>
      <c r="Z92">
        <v>0</v>
      </c>
      <c r="AA92" s="2">
        <f t="shared" si="7"/>
        <v>0</v>
      </c>
      <c r="AB92">
        <v>0</v>
      </c>
    </row>
    <row r="93" spans="1:28" x14ac:dyDescent="0.3">
      <c r="A93">
        <v>94</v>
      </c>
      <c r="B93" t="s">
        <v>223</v>
      </c>
      <c r="C93" t="s">
        <v>44</v>
      </c>
      <c r="D93" t="s">
        <v>30</v>
      </c>
      <c r="E93" s="1" t="s">
        <v>224</v>
      </c>
      <c r="F93" s="1" t="s">
        <v>38</v>
      </c>
      <c r="G93">
        <v>33</v>
      </c>
      <c r="H93">
        <v>1989</v>
      </c>
      <c r="I93">
        <v>32</v>
      </c>
      <c r="J93">
        <v>32</v>
      </c>
      <c r="K93">
        <v>2798</v>
      </c>
      <c r="L93">
        <v>31.1</v>
      </c>
      <c r="M93">
        <v>60</v>
      </c>
      <c r="N93" s="2">
        <f t="shared" si="4"/>
        <v>1.9292604501607715</v>
      </c>
      <c r="O93">
        <v>133</v>
      </c>
      <c r="P93">
        <v>74</v>
      </c>
      <c r="Q93" s="2">
        <f t="shared" si="5"/>
        <v>55.639097744360896</v>
      </c>
      <c r="R93">
        <v>6</v>
      </c>
      <c r="S93">
        <v>4</v>
      </c>
      <c r="T93">
        <v>22</v>
      </c>
      <c r="U93">
        <v>4</v>
      </c>
      <c r="V93" s="2">
        <f t="shared" si="6"/>
        <v>12.5</v>
      </c>
      <c r="W93">
        <v>9</v>
      </c>
      <c r="X93">
        <v>8</v>
      </c>
      <c r="Y93">
        <v>0</v>
      </c>
      <c r="Z93">
        <v>1</v>
      </c>
      <c r="AA93" s="2">
        <f t="shared" si="7"/>
        <v>0</v>
      </c>
      <c r="AB93">
        <v>0</v>
      </c>
    </row>
    <row r="94" spans="1:28" x14ac:dyDescent="0.3">
      <c r="A94">
        <v>95</v>
      </c>
      <c r="B94" t="s">
        <v>225</v>
      </c>
      <c r="C94" t="s">
        <v>44</v>
      </c>
      <c r="D94" t="s">
        <v>30</v>
      </c>
      <c r="E94" s="1" t="s">
        <v>137</v>
      </c>
      <c r="F94" s="1" t="s">
        <v>38</v>
      </c>
      <c r="G94">
        <v>31</v>
      </c>
      <c r="H94">
        <v>1990</v>
      </c>
      <c r="I94">
        <v>1</v>
      </c>
      <c r="J94">
        <v>0</v>
      </c>
      <c r="K94">
        <v>11</v>
      </c>
      <c r="L94">
        <v>0.1</v>
      </c>
      <c r="M94">
        <v>0</v>
      </c>
      <c r="N94" s="2">
        <f t="shared" si="4"/>
        <v>0</v>
      </c>
      <c r="O94">
        <v>0</v>
      </c>
      <c r="P94">
        <v>0</v>
      </c>
      <c r="Q94" s="2" t="e">
        <f t="shared" si="5"/>
        <v>#DIV/0!</v>
      </c>
      <c r="R94">
        <v>0</v>
      </c>
      <c r="S94">
        <v>0</v>
      </c>
      <c r="T94">
        <v>0</v>
      </c>
      <c r="U94">
        <v>0</v>
      </c>
      <c r="V94" s="2" t="e">
        <f t="shared" si="6"/>
        <v>#DIV/0!</v>
      </c>
      <c r="W94">
        <v>0</v>
      </c>
      <c r="X94">
        <v>0</v>
      </c>
      <c r="Y94">
        <v>0</v>
      </c>
      <c r="Z94">
        <v>0</v>
      </c>
      <c r="AA94" s="2" t="e">
        <f t="shared" si="7"/>
        <v>#DIV/0!</v>
      </c>
      <c r="AB94">
        <v>0</v>
      </c>
    </row>
    <row r="95" spans="1:28" x14ac:dyDescent="0.3">
      <c r="A95">
        <v>96</v>
      </c>
      <c r="B95" t="s">
        <v>226</v>
      </c>
      <c r="C95" t="s">
        <v>90</v>
      </c>
      <c r="D95" t="s">
        <v>30</v>
      </c>
      <c r="E95" s="1" t="s">
        <v>168</v>
      </c>
      <c r="F95" s="1" t="s">
        <v>38</v>
      </c>
      <c r="G95">
        <v>25</v>
      </c>
      <c r="H95">
        <v>1997</v>
      </c>
      <c r="I95">
        <v>9</v>
      </c>
      <c r="J95">
        <v>8</v>
      </c>
      <c r="K95">
        <v>751</v>
      </c>
      <c r="L95">
        <v>8.3000000000000007</v>
      </c>
      <c r="M95">
        <v>16</v>
      </c>
      <c r="N95" s="2">
        <f t="shared" si="4"/>
        <v>1.9277108433734937</v>
      </c>
      <c r="O95">
        <v>51</v>
      </c>
      <c r="P95">
        <v>34</v>
      </c>
      <c r="Q95" s="2">
        <f t="shared" si="5"/>
        <v>66.666666666666657</v>
      </c>
      <c r="R95">
        <v>1</v>
      </c>
      <c r="S95">
        <v>3</v>
      </c>
      <c r="T95">
        <v>4</v>
      </c>
      <c r="U95">
        <v>1</v>
      </c>
      <c r="V95" s="2">
        <f t="shared" si="6"/>
        <v>12.5</v>
      </c>
      <c r="W95">
        <v>3</v>
      </c>
      <c r="X95">
        <v>2</v>
      </c>
      <c r="Y95">
        <v>1</v>
      </c>
      <c r="Z95">
        <v>0</v>
      </c>
      <c r="AA95" s="2">
        <f t="shared" si="7"/>
        <v>33.333333333333329</v>
      </c>
      <c r="AB95">
        <v>0</v>
      </c>
    </row>
    <row r="96" spans="1:28" x14ac:dyDescent="0.3">
      <c r="A96">
        <v>97</v>
      </c>
      <c r="B96" t="s">
        <v>227</v>
      </c>
      <c r="C96" t="s">
        <v>44</v>
      </c>
      <c r="D96" t="s">
        <v>30</v>
      </c>
      <c r="E96" s="1" t="s">
        <v>166</v>
      </c>
      <c r="F96" s="1" t="s">
        <v>42</v>
      </c>
      <c r="G96">
        <v>35</v>
      </c>
      <c r="H96">
        <v>1986</v>
      </c>
      <c r="I96">
        <v>25</v>
      </c>
      <c r="J96">
        <v>25</v>
      </c>
      <c r="K96">
        <v>2205</v>
      </c>
      <c r="L96">
        <v>24.5</v>
      </c>
      <c r="M96">
        <v>39</v>
      </c>
      <c r="N96" s="2">
        <f t="shared" si="4"/>
        <v>1.5918367346938775</v>
      </c>
      <c r="O96">
        <v>117</v>
      </c>
      <c r="P96">
        <v>79</v>
      </c>
      <c r="Q96" s="2">
        <f t="shared" si="5"/>
        <v>67.521367521367523</v>
      </c>
      <c r="R96">
        <v>13</v>
      </c>
      <c r="S96">
        <v>3</v>
      </c>
      <c r="T96">
        <v>9</v>
      </c>
      <c r="U96">
        <v>7</v>
      </c>
      <c r="V96" s="2">
        <f t="shared" si="6"/>
        <v>28.000000000000004</v>
      </c>
      <c r="W96">
        <v>1</v>
      </c>
      <c r="X96">
        <v>1</v>
      </c>
      <c r="Y96">
        <v>0</v>
      </c>
      <c r="Z96">
        <v>0</v>
      </c>
      <c r="AA96" s="2">
        <f t="shared" si="7"/>
        <v>0</v>
      </c>
      <c r="AB96">
        <v>0</v>
      </c>
    </row>
    <row r="97" spans="1:28" x14ac:dyDescent="0.3">
      <c r="A97">
        <v>98</v>
      </c>
      <c r="B97" t="s">
        <v>228</v>
      </c>
      <c r="C97" t="s">
        <v>97</v>
      </c>
      <c r="D97" t="s">
        <v>30</v>
      </c>
      <c r="E97" s="1" t="s">
        <v>229</v>
      </c>
      <c r="F97" s="1" t="s">
        <v>38</v>
      </c>
      <c r="G97">
        <v>31</v>
      </c>
      <c r="H97">
        <v>1990</v>
      </c>
      <c r="I97">
        <v>32</v>
      </c>
      <c r="J97">
        <v>32</v>
      </c>
      <c r="K97">
        <v>2816</v>
      </c>
      <c r="L97">
        <v>31.3</v>
      </c>
      <c r="M97">
        <v>39</v>
      </c>
      <c r="N97" s="2">
        <f t="shared" si="4"/>
        <v>1.2460063897763578</v>
      </c>
      <c r="O97">
        <v>131</v>
      </c>
      <c r="P97">
        <v>94</v>
      </c>
      <c r="Q97" s="2">
        <f t="shared" si="5"/>
        <v>71.755725190839698</v>
      </c>
      <c r="R97">
        <v>16</v>
      </c>
      <c r="S97">
        <v>4</v>
      </c>
      <c r="T97">
        <v>12</v>
      </c>
      <c r="U97">
        <v>7</v>
      </c>
      <c r="V97" s="2">
        <f t="shared" si="6"/>
        <v>21.875</v>
      </c>
      <c r="W97">
        <v>7</v>
      </c>
      <c r="X97">
        <v>7</v>
      </c>
      <c r="Y97">
        <v>0</v>
      </c>
      <c r="Z97">
        <v>0</v>
      </c>
      <c r="AA97" s="2">
        <f t="shared" si="7"/>
        <v>0</v>
      </c>
      <c r="AB97">
        <v>0</v>
      </c>
    </row>
    <row r="98" spans="1:28" x14ac:dyDescent="0.3">
      <c r="A98">
        <v>99</v>
      </c>
      <c r="B98" t="s">
        <v>230</v>
      </c>
      <c r="C98" t="s">
        <v>29</v>
      </c>
      <c r="D98" t="s">
        <v>30</v>
      </c>
      <c r="E98" s="1" t="s">
        <v>129</v>
      </c>
      <c r="F98" s="1" t="s">
        <v>32</v>
      </c>
      <c r="G98">
        <v>40</v>
      </c>
      <c r="H98">
        <v>1981</v>
      </c>
      <c r="I98">
        <v>2</v>
      </c>
      <c r="J98">
        <v>1</v>
      </c>
      <c r="K98">
        <v>96</v>
      </c>
      <c r="L98">
        <v>1.1000000000000001</v>
      </c>
      <c r="M98">
        <v>4</v>
      </c>
      <c r="N98" s="2">
        <f t="shared" si="4"/>
        <v>3.6363636363636362</v>
      </c>
      <c r="O98">
        <v>5</v>
      </c>
      <c r="P98">
        <v>1</v>
      </c>
      <c r="Q98" s="2">
        <f t="shared" si="5"/>
        <v>20</v>
      </c>
      <c r="R98">
        <v>0</v>
      </c>
      <c r="S98">
        <v>0</v>
      </c>
      <c r="T98">
        <v>1</v>
      </c>
      <c r="U98">
        <v>0</v>
      </c>
      <c r="V98" s="2">
        <f t="shared" si="6"/>
        <v>0</v>
      </c>
      <c r="W98">
        <v>0</v>
      </c>
      <c r="X98">
        <v>0</v>
      </c>
      <c r="Y98">
        <v>0</v>
      </c>
      <c r="Z98">
        <v>0</v>
      </c>
      <c r="AA98" s="2" t="e">
        <f t="shared" si="7"/>
        <v>#DIV/0!</v>
      </c>
      <c r="AB98">
        <v>0</v>
      </c>
    </row>
    <row r="99" spans="1:28" x14ac:dyDescent="0.3">
      <c r="A99">
        <v>100</v>
      </c>
      <c r="B99" t="s">
        <v>231</v>
      </c>
      <c r="C99" t="s">
        <v>29</v>
      </c>
      <c r="D99" t="s">
        <v>30</v>
      </c>
      <c r="E99" s="1" t="s">
        <v>76</v>
      </c>
      <c r="F99" s="1" t="s">
        <v>38</v>
      </c>
      <c r="G99">
        <v>27</v>
      </c>
      <c r="H99">
        <v>1994</v>
      </c>
      <c r="I99">
        <v>33</v>
      </c>
      <c r="J99">
        <v>32</v>
      </c>
      <c r="K99">
        <v>2925</v>
      </c>
      <c r="L99">
        <v>32.5</v>
      </c>
      <c r="M99">
        <v>34</v>
      </c>
      <c r="N99" s="2">
        <f t="shared" si="4"/>
        <v>1.0461538461538462</v>
      </c>
      <c r="O99">
        <v>123</v>
      </c>
      <c r="P99">
        <v>90</v>
      </c>
      <c r="Q99" s="2">
        <f t="shared" si="5"/>
        <v>73.170731707317074</v>
      </c>
      <c r="R99">
        <v>21</v>
      </c>
      <c r="S99">
        <v>4</v>
      </c>
      <c r="T99">
        <v>7</v>
      </c>
      <c r="U99">
        <v>10</v>
      </c>
      <c r="V99" s="2">
        <f t="shared" si="6"/>
        <v>31.25</v>
      </c>
      <c r="W99">
        <v>5</v>
      </c>
      <c r="X99">
        <v>5</v>
      </c>
      <c r="Y99">
        <v>0</v>
      </c>
      <c r="Z99">
        <v>0</v>
      </c>
      <c r="AA99" s="2">
        <f t="shared" si="7"/>
        <v>0</v>
      </c>
      <c r="AB99">
        <v>0</v>
      </c>
    </row>
    <row r="100" spans="1:28" x14ac:dyDescent="0.3">
      <c r="A100">
        <v>101</v>
      </c>
      <c r="B100" t="s">
        <v>232</v>
      </c>
      <c r="C100" t="s">
        <v>233</v>
      </c>
      <c r="D100" t="s">
        <v>30</v>
      </c>
      <c r="E100" s="1" t="s">
        <v>116</v>
      </c>
      <c r="F100" s="1" t="s">
        <v>32</v>
      </c>
      <c r="G100">
        <v>23</v>
      </c>
      <c r="H100">
        <v>1999</v>
      </c>
      <c r="I100">
        <v>7</v>
      </c>
      <c r="J100">
        <v>7</v>
      </c>
      <c r="K100">
        <v>630</v>
      </c>
      <c r="L100">
        <v>7</v>
      </c>
      <c r="M100">
        <v>7</v>
      </c>
      <c r="N100" s="2">
        <f t="shared" si="4"/>
        <v>1</v>
      </c>
      <c r="O100">
        <v>18</v>
      </c>
      <c r="P100">
        <v>12</v>
      </c>
      <c r="Q100" s="2">
        <f t="shared" si="5"/>
        <v>66.666666666666657</v>
      </c>
      <c r="R100">
        <v>4</v>
      </c>
      <c r="S100">
        <v>1</v>
      </c>
      <c r="T100">
        <v>2</v>
      </c>
      <c r="U100">
        <v>3</v>
      </c>
      <c r="V100" s="2">
        <f t="shared" si="6"/>
        <v>42.857142857142854</v>
      </c>
      <c r="W100">
        <v>0</v>
      </c>
      <c r="X100">
        <v>0</v>
      </c>
      <c r="Y100">
        <v>0</v>
      </c>
      <c r="Z100">
        <v>0</v>
      </c>
      <c r="AA100" s="2" t="e">
        <f t="shared" si="7"/>
        <v>#DIV/0!</v>
      </c>
      <c r="AB100">
        <v>0</v>
      </c>
    </row>
    <row r="101" spans="1:28" x14ac:dyDescent="0.3">
      <c r="A101">
        <v>102</v>
      </c>
      <c r="B101" t="s">
        <v>234</v>
      </c>
      <c r="C101" t="s">
        <v>235</v>
      </c>
      <c r="D101" t="s">
        <v>30</v>
      </c>
      <c r="E101" s="1" t="s">
        <v>200</v>
      </c>
      <c r="F101" s="1" t="s">
        <v>60</v>
      </c>
      <c r="G101">
        <v>30</v>
      </c>
      <c r="H101">
        <v>1991</v>
      </c>
      <c r="I101">
        <v>1</v>
      </c>
      <c r="J101">
        <v>1</v>
      </c>
      <c r="K101">
        <v>90</v>
      </c>
      <c r="L101">
        <v>1</v>
      </c>
      <c r="M101">
        <v>2</v>
      </c>
      <c r="N101" s="2">
        <f t="shared" si="4"/>
        <v>2</v>
      </c>
      <c r="O101">
        <v>4</v>
      </c>
      <c r="P101">
        <v>2</v>
      </c>
      <c r="Q101" s="2">
        <f t="shared" si="5"/>
        <v>50</v>
      </c>
      <c r="R101">
        <v>0</v>
      </c>
      <c r="S101">
        <v>0</v>
      </c>
      <c r="T101">
        <v>1</v>
      </c>
      <c r="U101">
        <v>0</v>
      </c>
      <c r="V101" s="2">
        <f t="shared" si="6"/>
        <v>0</v>
      </c>
      <c r="W101">
        <v>0</v>
      </c>
      <c r="X101">
        <v>0</v>
      </c>
      <c r="Y101">
        <v>0</v>
      </c>
      <c r="Z101">
        <v>0</v>
      </c>
      <c r="AA101" s="2" t="e">
        <f t="shared" si="7"/>
        <v>#DIV/0!</v>
      </c>
      <c r="AB101">
        <v>0</v>
      </c>
    </row>
    <row r="102" spans="1:28" x14ac:dyDescent="0.3">
      <c r="A102">
        <v>103</v>
      </c>
      <c r="B102" t="s">
        <v>236</v>
      </c>
      <c r="C102" t="s">
        <v>44</v>
      </c>
      <c r="D102" t="s">
        <v>30</v>
      </c>
      <c r="E102" s="1" t="s">
        <v>237</v>
      </c>
      <c r="F102" s="1" t="s">
        <v>52</v>
      </c>
      <c r="G102">
        <v>27</v>
      </c>
      <c r="H102">
        <v>1995</v>
      </c>
      <c r="I102">
        <v>22</v>
      </c>
      <c r="J102">
        <v>22</v>
      </c>
      <c r="K102">
        <v>1978</v>
      </c>
      <c r="L102">
        <v>22</v>
      </c>
      <c r="M102">
        <v>21</v>
      </c>
      <c r="N102" s="2">
        <f t="shared" si="4"/>
        <v>0.95454545454545459</v>
      </c>
      <c r="O102">
        <v>62</v>
      </c>
      <c r="P102">
        <v>40</v>
      </c>
      <c r="Q102" s="2">
        <f t="shared" si="5"/>
        <v>64.516129032258064</v>
      </c>
      <c r="R102">
        <v>11</v>
      </c>
      <c r="S102">
        <v>7</v>
      </c>
      <c r="T102">
        <v>4</v>
      </c>
      <c r="U102">
        <v>8</v>
      </c>
      <c r="V102" s="2">
        <f t="shared" si="6"/>
        <v>36.363636363636367</v>
      </c>
      <c r="W102">
        <v>3</v>
      </c>
      <c r="X102">
        <v>2</v>
      </c>
      <c r="Y102">
        <v>1</v>
      </c>
      <c r="Z102">
        <v>0</v>
      </c>
      <c r="AA102" s="2">
        <f t="shared" si="7"/>
        <v>33.333333333333329</v>
      </c>
      <c r="AB102">
        <v>0</v>
      </c>
    </row>
    <row r="103" spans="1:28" x14ac:dyDescent="0.3">
      <c r="A103">
        <v>104</v>
      </c>
      <c r="B103" t="s">
        <v>238</v>
      </c>
      <c r="C103" t="s">
        <v>239</v>
      </c>
      <c r="D103" t="s">
        <v>30</v>
      </c>
      <c r="E103" s="1" t="s">
        <v>240</v>
      </c>
      <c r="F103" s="1" t="s">
        <v>32</v>
      </c>
      <c r="G103">
        <v>21</v>
      </c>
      <c r="H103">
        <v>2000</v>
      </c>
      <c r="I103">
        <v>38</v>
      </c>
      <c r="J103">
        <v>38</v>
      </c>
      <c r="K103">
        <v>3420</v>
      </c>
      <c r="L103">
        <v>38</v>
      </c>
      <c r="M103">
        <v>45</v>
      </c>
      <c r="N103" s="2">
        <f t="shared" si="4"/>
        <v>1.1842105263157894</v>
      </c>
      <c r="O103">
        <v>148</v>
      </c>
      <c r="P103">
        <v>105</v>
      </c>
      <c r="Q103" s="2">
        <f t="shared" si="5"/>
        <v>70.945945945945937</v>
      </c>
      <c r="R103">
        <v>11</v>
      </c>
      <c r="S103">
        <v>9</v>
      </c>
      <c r="T103">
        <v>18</v>
      </c>
      <c r="U103">
        <v>7</v>
      </c>
      <c r="V103" s="2">
        <f t="shared" si="6"/>
        <v>18.421052631578945</v>
      </c>
      <c r="W103">
        <v>5</v>
      </c>
      <c r="X103">
        <v>2</v>
      </c>
      <c r="Y103">
        <v>0</v>
      </c>
      <c r="Z103">
        <v>3</v>
      </c>
      <c r="AA103" s="2">
        <f t="shared" si="7"/>
        <v>0</v>
      </c>
      <c r="AB103">
        <v>0</v>
      </c>
    </row>
    <row r="104" spans="1:28" x14ac:dyDescent="0.3">
      <c r="A104">
        <v>105</v>
      </c>
      <c r="B104" t="s">
        <v>241</v>
      </c>
      <c r="C104" t="s">
        <v>44</v>
      </c>
      <c r="D104" t="s">
        <v>30</v>
      </c>
      <c r="E104" s="1" t="s">
        <v>37</v>
      </c>
      <c r="F104" s="1" t="s">
        <v>38</v>
      </c>
      <c r="G104">
        <v>37</v>
      </c>
      <c r="H104">
        <v>1985</v>
      </c>
      <c r="I104">
        <v>34</v>
      </c>
      <c r="J104">
        <v>34</v>
      </c>
      <c r="K104">
        <v>3014</v>
      </c>
      <c r="L104">
        <v>33.5</v>
      </c>
      <c r="M104">
        <v>31</v>
      </c>
      <c r="N104" s="2">
        <f t="shared" si="4"/>
        <v>0.92537313432835822</v>
      </c>
      <c r="O104">
        <v>110</v>
      </c>
      <c r="P104">
        <v>79</v>
      </c>
      <c r="Q104" s="2">
        <f t="shared" si="5"/>
        <v>71.818181818181813</v>
      </c>
      <c r="R104">
        <v>19</v>
      </c>
      <c r="S104">
        <v>5</v>
      </c>
      <c r="T104">
        <v>10</v>
      </c>
      <c r="U104">
        <v>12</v>
      </c>
      <c r="V104" s="2">
        <f t="shared" si="6"/>
        <v>35.294117647058826</v>
      </c>
      <c r="W104">
        <v>3</v>
      </c>
      <c r="X104">
        <v>2</v>
      </c>
      <c r="Y104">
        <v>1</v>
      </c>
      <c r="Z104">
        <v>0</v>
      </c>
      <c r="AA104" s="2">
        <f t="shared" si="7"/>
        <v>33.333333333333329</v>
      </c>
      <c r="AB104">
        <v>0</v>
      </c>
    </row>
    <row r="105" spans="1:28" x14ac:dyDescent="0.3">
      <c r="A105">
        <v>106</v>
      </c>
      <c r="B105" t="s">
        <v>242</v>
      </c>
      <c r="C105" t="s">
        <v>50</v>
      </c>
      <c r="D105" t="s">
        <v>30</v>
      </c>
      <c r="E105" s="1" t="s">
        <v>243</v>
      </c>
      <c r="F105" s="1" t="s">
        <v>38</v>
      </c>
      <c r="G105">
        <v>34</v>
      </c>
      <c r="H105">
        <v>1988</v>
      </c>
      <c r="I105">
        <v>18</v>
      </c>
      <c r="J105">
        <v>17</v>
      </c>
      <c r="K105">
        <v>1608</v>
      </c>
      <c r="L105">
        <v>17.899999999999999</v>
      </c>
      <c r="M105">
        <v>24</v>
      </c>
      <c r="N105" s="2">
        <f t="shared" si="4"/>
        <v>1.3407821229050281</v>
      </c>
      <c r="O105">
        <v>84</v>
      </c>
      <c r="P105">
        <v>60</v>
      </c>
      <c r="Q105" s="2">
        <f t="shared" si="5"/>
        <v>71.428571428571431</v>
      </c>
      <c r="R105">
        <v>4</v>
      </c>
      <c r="S105">
        <v>6</v>
      </c>
      <c r="T105">
        <v>7</v>
      </c>
      <c r="U105">
        <v>5</v>
      </c>
      <c r="V105" s="2">
        <f t="shared" si="6"/>
        <v>29.411764705882355</v>
      </c>
      <c r="W105">
        <v>1</v>
      </c>
      <c r="X105">
        <v>1</v>
      </c>
      <c r="Y105">
        <v>0</v>
      </c>
      <c r="Z105">
        <v>0</v>
      </c>
      <c r="AA105" s="2">
        <f t="shared" si="7"/>
        <v>0</v>
      </c>
      <c r="AB105">
        <v>0</v>
      </c>
    </row>
    <row r="106" spans="1:28" x14ac:dyDescent="0.3">
      <c r="A106">
        <v>107</v>
      </c>
      <c r="B106" t="s">
        <v>244</v>
      </c>
      <c r="C106" t="s">
        <v>80</v>
      </c>
      <c r="D106" t="s">
        <v>30</v>
      </c>
      <c r="E106" s="1" t="s">
        <v>245</v>
      </c>
      <c r="F106" s="1" t="s">
        <v>32</v>
      </c>
      <c r="G106">
        <v>34</v>
      </c>
      <c r="H106">
        <v>1988</v>
      </c>
      <c r="I106">
        <v>19</v>
      </c>
      <c r="J106">
        <v>19</v>
      </c>
      <c r="K106">
        <v>1710</v>
      </c>
      <c r="L106">
        <v>19</v>
      </c>
      <c r="M106">
        <v>29</v>
      </c>
      <c r="N106" s="2">
        <f t="shared" si="4"/>
        <v>1.5263157894736843</v>
      </c>
      <c r="O106">
        <v>72</v>
      </c>
      <c r="P106">
        <v>42</v>
      </c>
      <c r="Q106" s="2">
        <f t="shared" si="5"/>
        <v>58.333333333333336</v>
      </c>
      <c r="R106">
        <v>5</v>
      </c>
      <c r="S106">
        <v>5</v>
      </c>
      <c r="T106">
        <v>9</v>
      </c>
      <c r="U106">
        <v>6</v>
      </c>
      <c r="V106" s="2">
        <f t="shared" si="6"/>
        <v>31.578947368421051</v>
      </c>
      <c r="W106">
        <v>4</v>
      </c>
      <c r="X106">
        <v>2</v>
      </c>
      <c r="Y106">
        <v>2</v>
      </c>
      <c r="Z106">
        <v>0</v>
      </c>
      <c r="AA106" s="2">
        <f t="shared" si="7"/>
        <v>50</v>
      </c>
      <c r="AB106">
        <v>0</v>
      </c>
    </row>
    <row r="107" spans="1:28" x14ac:dyDescent="0.3">
      <c r="A107">
        <v>108</v>
      </c>
      <c r="B107" t="s">
        <v>246</v>
      </c>
      <c r="C107" t="s">
        <v>50</v>
      </c>
      <c r="D107" t="s">
        <v>30</v>
      </c>
      <c r="E107" s="1" t="s">
        <v>139</v>
      </c>
      <c r="F107" s="1" t="s">
        <v>52</v>
      </c>
      <c r="G107">
        <v>39</v>
      </c>
      <c r="H107">
        <v>1983</v>
      </c>
      <c r="I107">
        <v>1</v>
      </c>
      <c r="J107">
        <v>0</v>
      </c>
      <c r="K107">
        <v>66</v>
      </c>
      <c r="L107">
        <v>0.7</v>
      </c>
      <c r="M107">
        <v>2</v>
      </c>
      <c r="N107" s="2">
        <f t="shared" si="4"/>
        <v>2.8571428571428572</v>
      </c>
      <c r="O107">
        <v>3</v>
      </c>
      <c r="P107">
        <v>1</v>
      </c>
      <c r="Q107" s="2">
        <f t="shared" si="5"/>
        <v>33.333333333333329</v>
      </c>
      <c r="R107">
        <v>0</v>
      </c>
      <c r="S107">
        <v>0</v>
      </c>
      <c r="T107">
        <v>0</v>
      </c>
      <c r="U107">
        <v>0</v>
      </c>
      <c r="V107" s="2" t="e">
        <f t="shared" si="6"/>
        <v>#DIV/0!</v>
      </c>
      <c r="W107">
        <v>0</v>
      </c>
      <c r="X107">
        <v>0</v>
      </c>
      <c r="Y107">
        <v>0</v>
      </c>
      <c r="Z107">
        <v>0</v>
      </c>
      <c r="AA107" s="2" t="e">
        <f t="shared" si="7"/>
        <v>#DIV/0!</v>
      </c>
      <c r="AB107">
        <v>0</v>
      </c>
    </row>
    <row r="108" spans="1:28" x14ac:dyDescent="0.3">
      <c r="A108">
        <v>109</v>
      </c>
      <c r="B108" t="s">
        <v>247</v>
      </c>
      <c r="C108" t="s">
        <v>29</v>
      </c>
      <c r="D108" t="s">
        <v>30</v>
      </c>
      <c r="E108" s="1" t="s">
        <v>158</v>
      </c>
      <c r="F108" s="1" t="s">
        <v>32</v>
      </c>
      <c r="G108">
        <v>32</v>
      </c>
      <c r="H108">
        <v>1990</v>
      </c>
      <c r="I108">
        <v>1</v>
      </c>
      <c r="J108">
        <v>0</v>
      </c>
      <c r="K108">
        <v>45</v>
      </c>
      <c r="L108">
        <v>0.5</v>
      </c>
      <c r="M108">
        <v>2</v>
      </c>
      <c r="N108" s="2">
        <f t="shared" si="4"/>
        <v>4</v>
      </c>
      <c r="O108">
        <v>5</v>
      </c>
      <c r="P108">
        <v>3</v>
      </c>
      <c r="Q108" s="2">
        <f t="shared" si="5"/>
        <v>60</v>
      </c>
      <c r="R108">
        <v>0</v>
      </c>
      <c r="S108">
        <v>0</v>
      </c>
      <c r="T108">
        <v>0</v>
      </c>
      <c r="U108">
        <v>0</v>
      </c>
      <c r="V108" s="2" t="e">
        <f t="shared" si="6"/>
        <v>#DIV/0!</v>
      </c>
      <c r="W108">
        <v>0</v>
      </c>
      <c r="X108">
        <v>0</v>
      </c>
      <c r="Y108">
        <v>0</v>
      </c>
      <c r="Z108">
        <v>0</v>
      </c>
      <c r="AA108" s="2" t="e">
        <f t="shared" si="7"/>
        <v>#DIV/0!</v>
      </c>
      <c r="AB108">
        <v>0</v>
      </c>
    </row>
    <row r="109" spans="1:28" x14ac:dyDescent="0.3">
      <c r="A109">
        <v>110</v>
      </c>
      <c r="B109" t="s">
        <v>248</v>
      </c>
      <c r="C109" t="s">
        <v>80</v>
      </c>
      <c r="D109" t="s">
        <v>30</v>
      </c>
      <c r="E109" s="1" t="s">
        <v>249</v>
      </c>
      <c r="F109" s="1" t="s">
        <v>42</v>
      </c>
      <c r="G109">
        <v>29</v>
      </c>
      <c r="H109">
        <v>1992</v>
      </c>
      <c r="I109">
        <v>36</v>
      </c>
      <c r="J109">
        <v>36</v>
      </c>
      <c r="K109">
        <v>3139</v>
      </c>
      <c r="L109">
        <v>34.9</v>
      </c>
      <c r="M109">
        <v>38</v>
      </c>
      <c r="N109" s="2">
        <f t="shared" si="4"/>
        <v>1.0888252148997135</v>
      </c>
      <c r="O109">
        <v>132</v>
      </c>
      <c r="P109">
        <v>97</v>
      </c>
      <c r="Q109" s="2">
        <f t="shared" si="5"/>
        <v>73.484848484848484</v>
      </c>
      <c r="R109">
        <v>17</v>
      </c>
      <c r="S109">
        <v>7</v>
      </c>
      <c r="T109">
        <v>12</v>
      </c>
      <c r="U109">
        <v>11</v>
      </c>
      <c r="V109" s="2">
        <f t="shared" si="6"/>
        <v>30.555555555555557</v>
      </c>
      <c r="W109">
        <v>5</v>
      </c>
      <c r="X109">
        <v>4</v>
      </c>
      <c r="Y109">
        <v>1</v>
      </c>
      <c r="Z109">
        <v>0</v>
      </c>
      <c r="AA109" s="2">
        <f t="shared" si="7"/>
        <v>20</v>
      </c>
      <c r="AB109">
        <v>0</v>
      </c>
    </row>
    <row r="110" spans="1:28" x14ac:dyDescent="0.3">
      <c r="A110">
        <v>111</v>
      </c>
      <c r="B110" t="s">
        <v>250</v>
      </c>
      <c r="C110" t="s">
        <v>29</v>
      </c>
      <c r="D110" t="s">
        <v>30</v>
      </c>
      <c r="E110" s="1" t="s">
        <v>31</v>
      </c>
      <c r="F110" s="1" t="s">
        <v>32</v>
      </c>
      <c r="G110">
        <v>33</v>
      </c>
      <c r="H110">
        <v>1989</v>
      </c>
      <c r="I110">
        <v>28</v>
      </c>
      <c r="J110">
        <v>28</v>
      </c>
      <c r="K110">
        <v>2507</v>
      </c>
      <c r="L110">
        <v>27.9</v>
      </c>
      <c r="M110">
        <v>42</v>
      </c>
      <c r="N110" s="2">
        <f t="shared" si="4"/>
        <v>1.5053763440860215</v>
      </c>
      <c r="O110">
        <v>145</v>
      </c>
      <c r="P110">
        <v>101</v>
      </c>
      <c r="Q110" s="2">
        <f t="shared" si="5"/>
        <v>69.655172413793096</v>
      </c>
      <c r="R110">
        <v>9</v>
      </c>
      <c r="S110">
        <v>5</v>
      </c>
      <c r="T110">
        <v>14</v>
      </c>
      <c r="U110">
        <v>8</v>
      </c>
      <c r="V110" s="2">
        <f t="shared" si="6"/>
        <v>28.571428571428569</v>
      </c>
      <c r="W110">
        <v>9</v>
      </c>
      <c r="X110">
        <v>5</v>
      </c>
      <c r="Y110">
        <v>3</v>
      </c>
      <c r="Z110">
        <v>1</v>
      </c>
      <c r="AA110" s="2">
        <f t="shared" si="7"/>
        <v>37.5</v>
      </c>
      <c r="AB110">
        <v>0</v>
      </c>
    </row>
    <row r="111" spans="1:28" x14ac:dyDescent="0.3">
      <c r="A111">
        <v>112</v>
      </c>
      <c r="B111" t="s">
        <v>251</v>
      </c>
      <c r="C111" t="s">
        <v>97</v>
      </c>
      <c r="D111" t="s">
        <v>30</v>
      </c>
      <c r="E111" s="1" t="s">
        <v>252</v>
      </c>
      <c r="F111" s="1" t="s">
        <v>52</v>
      </c>
      <c r="G111">
        <v>23</v>
      </c>
      <c r="H111">
        <v>1999</v>
      </c>
      <c r="I111">
        <v>1</v>
      </c>
      <c r="J111">
        <v>1</v>
      </c>
      <c r="K111">
        <v>5</v>
      </c>
      <c r="L111">
        <v>0.1</v>
      </c>
      <c r="M111">
        <v>0</v>
      </c>
      <c r="N111" s="2">
        <f t="shared" si="4"/>
        <v>0</v>
      </c>
      <c r="O111">
        <v>0</v>
      </c>
      <c r="P111">
        <v>0</v>
      </c>
      <c r="Q111" s="2" t="e">
        <f t="shared" si="5"/>
        <v>#DIV/0!</v>
      </c>
      <c r="R111">
        <v>1</v>
      </c>
      <c r="S111">
        <v>0</v>
      </c>
      <c r="T111">
        <v>0</v>
      </c>
      <c r="U111">
        <v>0</v>
      </c>
      <c r="V111" s="2">
        <f t="shared" si="6"/>
        <v>0</v>
      </c>
      <c r="W111">
        <v>0</v>
      </c>
      <c r="X111">
        <v>0</v>
      </c>
      <c r="Y111">
        <v>0</v>
      </c>
      <c r="Z111">
        <v>0</v>
      </c>
      <c r="AA111" s="2" t="e">
        <f t="shared" si="7"/>
        <v>#DIV/0!</v>
      </c>
      <c r="AB111">
        <v>0</v>
      </c>
    </row>
    <row r="112" spans="1:28" x14ac:dyDescent="0.3">
      <c r="A112">
        <v>113</v>
      </c>
      <c r="B112" t="s">
        <v>253</v>
      </c>
      <c r="C112" t="s">
        <v>68</v>
      </c>
      <c r="D112" t="s">
        <v>30</v>
      </c>
      <c r="E112" s="1" t="s">
        <v>63</v>
      </c>
      <c r="F112" s="1" t="s">
        <v>42</v>
      </c>
      <c r="G112">
        <v>32</v>
      </c>
      <c r="H112">
        <v>1989</v>
      </c>
      <c r="I112">
        <v>6</v>
      </c>
      <c r="J112">
        <v>6</v>
      </c>
      <c r="K112">
        <v>540</v>
      </c>
      <c r="L112">
        <v>6</v>
      </c>
      <c r="M112">
        <v>17</v>
      </c>
      <c r="N112" s="2">
        <f t="shared" si="4"/>
        <v>2.8333333333333335</v>
      </c>
      <c r="O112">
        <v>30</v>
      </c>
      <c r="P112">
        <v>14</v>
      </c>
      <c r="Q112" s="2">
        <f t="shared" si="5"/>
        <v>46.666666666666664</v>
      </c>
      <c r="R112">
        <v>0</v>
      </c>
      <c r="S112">
        <v>1</v>
      </c>
      <c r="T112">
        <v>5</v>
      </c>
      <c r="U112">
        <v>0</v>
      </c>
      <c r="V112" s="2">
        <f t="shared" si="6"/>
        <v>0</v>
      </c>
      <c r="W112">
        <v>1</v>
      </c>
      <c r="X112">
        <v>1</v>
      </c>
      <c r="Y112">
        <v>0</v>
      </c>
      <c r="Z112">
        <v>0</v>
      </c>
      <c r="AA112" s="2">
        <f t="shared" si="7"/>
        <v>0</v>
      </c>
      <c r="AB112">
        <v>0</v>
      </c>
    </row>
    <row r="113" spans="1:28" x14ac:dyDescent="0.3">
      <c r="A113">
        <v>114</v>
      </c>
      <c r="B113" t="s">
        <v>254</v>
      </c>
      <c r="C113" t="s">
        <v>125</v>
      </c>
      <c r="D113" t="s">
        <v>30</v>
      </c>
      <c r="E113" s="1" t="s">
        <v>47</v>
      </c>
      <c r="F113" s="1" t="s">
        <v>42</v>
      </c>
      <c r="G113">
        <v>30</v>
      </c>
      <c r="H113">
        <v>1992</v>
      </c>
      <c r="I113">
        <v>10</v>
      </c>
      <c r="J113">
        <v>9</v>
      </c>
      <c r="K113">
        <v>855</v>
      </c>
      <c r="L113">
        <v>9.5</v>
      </c>
      <c r="M113">
        <v>14</v>
      </c>
      <c r="N113" s="2">
        <f t="shared" si="4"/>
        <v>1.4736842105263157</v>
      </c>
      <c r="O113">
        <v>39</v>
      </c>
      <c r="P113">
        <v>25</v>
      </c>
      <c r="Q113" s="2">
        <f t="shared" si="5"/>
        <v>64.102564102564102</v>
      </c>
      <c r="R113">
        <v>3</v>
      </c>
      <c r="S113">
        <v>2</v>
      </c>
      <c r="T113">
        <v>4</v>
      </c>
      <c r="U113">
        <v>1</v>
      </c>
      <c r="V113" s="2">
        <f t="shared" si="6"/>
        <v>11.111111111111111</v>
      </c>
      <c r="W113">
        <v>0</v>
      </c>
      <c r="X113">
        <v>0</v>
      </c>
      <c r="Y113">
        <v>0</v>
      </c>
      <c r="Z113">
        <v>0</v>
      </c>
      <c r="AA113" s="2" t="e">
        <f t="shared" si="7"/>
        <v>#DIV/0!</v>
      </c>
      <c r="AB113">
        <v>0</v>
      </c>
    </row>
    <row r="114" spans="1:28" x14ac:dyDescent="0.3">
      <c r="A114">
        <v>115</v>
      </c>
      <c r="B114" t="s">
        <v>255</v>
      </c>
      <c r="C114" t="s">
        <v>50</v>
      </c>
      <c r="D114" t="s">
        <v>30</v>
      </c>
      <c r="E114" s="1" t="s">
        <v>178</v>
      </c>
      <c r="F114" s="1" t="s">
        <v>52</v>
      </c>
      <c r="G114">
        <v>25</v>
      </c>
      <c r="H114">
        <v>1997</v>
      </c>
      <c r="I114">
        <v>34</v>
      </c>
      <c r="J114">
        <v>34</v>
      </c>
      <c r="K114">
        <v>3060</v>
      </c>
      <c r="L114">
        <v>34</v>
      </c>
      <c r="M114">
        <v>24</v>
      </c>
      <c r="N114" s="2">
        <f t="shared" si="4"/>
        <v>0.70588235294117652</v>
      </c>
      <c r="O114">
        <v>91</v>
      </c>
      <c r="P114">
        <v>66</v>
      </c>
      <c r="Q114" s="2">
        <f t="shared" si="5"/>
        <v>72.527472527472526</v>
      </c>
      <c r="R114">
        <v>26</v>
      </c>
      <c r="S114">
        <v>5</v>
      </c>
      <c r="T114">
        <v>3</v>
      </c>
      <c r="U114">
        <v>16</v>
      </c>
      <c r="V114" s="2">
        <f t="shared" si="6"/>
        <v>47.058823529411761</v>
      </c>
      <c r="W114">
        <v>2</v>
      </c>
      <c r="X114">
        <v>1</v>
      </c>
      <c r="Y114">
        <v>1</v>
      </c>
      <c r="Z114">
        <v>0</v>
      </c>
      <c r="AA114" s="2">
        <f t="shared" si="7"/>
        <v>50</v>
      </c>
      <c r="AB114">
        <v>0</v>
      </c>
    </row>
    <row r="115" spans="1:28" x14ac:dyDescent="0.3">
      <c r="A115">
        <v>116</v>
      </c>
      <c r="B115" t="s">
        <v>256</v>
      </c>
      <c r="C115" t="s">
        <v>44</v>
      </c>
      <c r="D115" t="s">
        <v>30</v>
      </c>
      <c r="E115" s="1" t="s">
        <v>257</v>
      </c>
      <c r="F115" s="1" t="s">
        <v>42</v>
      </c>
      <c r="G115">
        <v>22</v>
      </c>
      <c r="H115">
        <v>2000</v>
      </c>
      <c r="I115">
        <v>34</v>
      </c>
      <c r="J115">
        <v>34</v>
      </c>
      <c r="K115">
        <v>3060</v>
      </c>
      <c r="L115">
        <v>34</v>
      </c>
      <c r="M115">
        <v>67</v>
      </c>
      <c r="N115" s="2">
        <f t="shared" si="4"/>
        <v>1.9705882352941178</v>
      </c>
      <c r="O115">
        <v>158</v>
      </c>
      <c r="P115">
        <v>92</v>
      </c>
      <c r="Q115" s="2">
        <f t="shared" si="5"/>
        <v>58.22784810126582</v>
      </c>
      <c r="R115">
        <v>7</v>
      </c>
      <c r="S115">
        <v>9</v>
      </c>
      <c r="T115">
        <v>18</v>
      </c>
      <c r="U115">
        <v>5</v>
      </c>
      <c r="V115" s="2">
        <f t="shared" si="6"/>
        <v>14.705882352941178</v>
      </c>
      <c r="W115">
        <v>3</v>
      </c>
      <c r="X115">
        <v>3</v>
      </c>
      <c r="Y115">
        <v>0</v>
      </c>
      <c r="Z115">
        <v>0</v>
      </c>
      <c r="AA115" s="2">
        <f t="shared" si="7"/>
        <v>0</v>
      </c>
      <c r="AB115">
        <v>0</v>
      </c>
    </row>
    <row r="116" spans="1:28" x14ac:dyDescent="0.3">
      <c r="A116">
        <v>117</v>
      </c>
      <c r="B116" t="s">
        <v>258</v>
      </c>
      <c r="C116" t="s">
        <v>58</v>
      </c>
      <c r="D116" t="s">
        <v>30</v>
      </c>
      <c r="E116" s="1" t="s">
        <v>211</v>
      </c>
      <c r="F116" s="1" t="s">
        <v>60</v>
      </c>
      <c r="G116">
        <v>31</v>
      </c>
      <c r="H116">
        <v>1991</v>
      </c>
      <c r="I116">
        <v>7</v>
      </c>
      <c r="J116">
        <v>7</v>
      </c>
      <c r="K116">
        <v>630</v>
      </c>
      <c r="L116">
        <v>7</v>
      </c>
      <c r="M116">
        <v>12</v>
      </c>
      <c r="N116" s="2">
        <f t="shared" si="4"/>
        <v>1.7142857142857142</v>
      </c>
      <c r="O116">
        <v>32</v>
      </c>
      <c r="P116">
        <v>20</v>
      </c>
      <c r="Q116" s="2">
        <f t="shared" si="5"/>
        <v>62.5</v>
      </c>
      <c r="R116">
        <v>3</v>
      </c>
      <c r="S116">
        <v>2</v>
      </c>
      <c r="T116">
        <v>2</v>
      </c>
      <c r="U116">
        <v>1</v>
      </c>
      <c r="V116" s="2">
        <f t="shared" si="6"/>
        <v>14.285714285714285</v>
      </c>
      <c r="W116">
        <v>0</v>
      </c>
      <c r="X116">
        <v>0</v>
      </c>
      <c r="Y116">
        <v>0</v>
      </c>
      <c r="Z116">
        <v>0</v>
      </c>
      <c r="AA116" s="2" t="e">
        <f t="shared" si="7"/>
        <v>#DIV/0!</v>
      </c>
      <c r="AB116">
        <v>0</v>
      </c>
    </row>
    <row r="117" spans="1:28" x14ac:dyDescent="0.3">
      <c r="A117">
        <v>118</v>
      </c>
      <c r="B117" t="s">
        <v>259</v>
      </c>
      <c r="C117" t="s">
        <v>135</v>
      </c>
      <c r="D117" t="s">
        <v>30</v>
      </c>
      <c r="E117" s="1" t="s">
        <v>260</v>
      </c>
      <c r="F117" s="1" t="s">
        <v>52</v>
      </c>
      <c r="G117">
        <v>25</v>
      </c>
      <c r="H117">
        <v>1997</v>
      </c>
      <c r="I117">
        <v>38</v>
      </c>
      <c r="J117">
        <v>38</v>
      </c>
      <c r="K117">
        <v>3420</v>
      </c>
      <c r="L117">
        <v>38</v>
      </c>
      <c r="M117">
        <v>41</v>
      </c>
      <c r="N117" s="2">
        <f t="shared" si="4"/>
        <v>1.0789473684210527</v>
      </c>
      <c r="O117">
        <v>136</v>
      </c>
      <c r="P117">
        <v>95</v>
      </c>
      <c r="Q117" s="2">
        <f t="shared" si="5"/>
        <v>69.85294117647058</v>
      </c>
      <c r="R117">
        <v>14</v>
      </c>
      <c r="S117">
        <v>11</v>
      </c>
      <c r="T117">
        <v>13</v>
      </c>
      <c r="U117">
        <v>11</v>
      </c>
      <c r="V117" s="2">
        <f t="shared" si="6"/>
        <v>28.947368421052634</v>
      </c>
      <c r="W117">
        <v>6</v>
      </c>
      <c r="X117">
        <v>5</v>
      </c>
      <c r="Y117">
        <v>0</v>
      </c>
      <c r="Z117">
        <v>1</v>
      </c>
      <c r="AA117" s="2">
        <f t="shared" si="7"/>
        <v>0</v>
      </c>
      <c r="AB117">
        <v>0</v>
      </c>
    </row>
    <row r="118" spans="1:28" x14ac:dyDescent="0.3">
      <c r="A118">
        <v>119</v>
      </c>
      <c r="B118" t="s">
        <v>261</v>
      </c>
      <c r="C118" t="s">
        <v>50</v>
      </c>
      <c r="D118" t="s">
        <v>30</v>
      </c>
      <c r="E118" s="1" t="s">
        <v>237</v>
      </c>
      <c r="F118" s="1" t="s">
        <v>52</v>
      </c>
      <c r="G118">
        <v>39</v>
      </c>
      <c r="H118">
        <v>1983</v>
      </c>
      <c r="I118">
        <v>1</v>
      </c>
      <c r="J118">
        <v>0</v>
      </c>
      <c r="K118">
        <v>2</v>
      </c>
      <c r="L118">
        <v>0</v>
      </c>
      <c r="M118">
        <v>0</v>
      </c>
      <c r="N118" s="2" t="e">
        <f t="shared" si="4"/>
        <v>#DIV/0!</v>
      </c>
      <c r="O118">
        <v>0</v>
      </c>
      <c r="P118">
        <v>0</v>
      </c>
      <c r="Q118" s="2" t="e">
        <f t="shared" si="5"/>
        <v>#DIV/0!</v>
      </c>
      <c r="R118">
        <v>0</v>
      </c>
      <c r="S118">
        <v>0</v>
      </c>
      <c r="T118">
        <v>0</v>
      </c>
      <c r="U118">
        <v>0</v>
      </c>
      <c r="V118" s="2" t="e">
        <f t="shared" si="6"/>
        <v>#DIV/0!</v>
      </c>
      <c r="W118">
        <v>0</v>
      </c>
      <c r="X118">
        <v>0</v>
      </c>
      <c r="Y118">
        <v>0</v>
      </c>
      <c r="Z118">
        <v>0</v>
      </c>
      <c r="AA118" s="2" t="e">
        <f t="shared" si="7"/>
        <v>#DIV/0!</v>
      </c>
      <c r="AB118">
        <v>0</v>
      </c>
    </row>
    <row r="119" spans="1:28" x14ac:dyDescent="0.3">
      <c r="A119">
        <v>120</v>
      </c>
      <c r="B119" t="s">
        <v>262</v>
      </c>
      <c r="C119" t="s">
        <v>50</v>
      </c>
      <c r="D119" t="s">
        <v>30</v>
      </c>
      <c r="E119" s="1" t="s">
        <v>263</v>
      </c>
      <c r="F119" s="1" t="s">
        <v>52</v>
      </c>
      <c r="G119">
        <v>26</v>
      </c>
      <c r="H119">
        <v>1996</v>
      </c>
      <c r="I119">
        <v>37</v>
      </c>
      <c r="J119">
        <v>37</v>
      </c>
      <c r="K119">
        <v>3330</v>
      </c>
      <c r="L119">
        <v>37</v>
      </c>
      <c r="M119">
        <v>59</v>
      </c>
      <c r="N119" s="2">
        <f t="shared" si="4"/>
        <v>1.5945945945945945</v>
      </c>
      <c r="O119">
        <v>181</v>
      </c>
      <c r="P119">
        <v>124</v>
      </c>
      <c r="Q119" s="2">
        <f t="shared" si="5"/>
        <v>68.508287292817684</v>
      </c>
      <c r="R119">
        <v>7</v>
      </c>
      <c r="S119">
        <v>9</v>
      </c>
      <c r="T119">
        <v>21</v>
      </c>
      <c r="U119">
        <v>5</v>
      </c>
      <c r="V119" s="2">
        <f t="shared" si="6"/>
        <v>13.513513513513514</v>
      </c>
      <c r="W119">
        <v>2</v>
      </c>
      <c r="X119">
        <v>1</v>
      </c>
      <c r="Y119">
        <v>1</v>
      </c>
      <c r="Z119">
        <v>0</v>
      </c>
      <c r="AA119" s="2">
        <f t="shared" si="7"/>
        <v>50</v>
      </c>
      <c r="AB119">
        <v>0</v>
      </c>
    </row>
    <row r="120" spans="1:28" x14ac:dyDescent="0.3">
      <c r="A120">
        <v>121</v>
      </c>
      <c r="B120" t="s">
        <v>264</v>
      </c>
      <c r="C120" t="s">
        <v>58</v>
      </c>
      <c r="D120" t="s">
        <v>30</v>
      </c>
      <c r="E120" s="1" t="s">
        <v>88</v>
      </c>
      <c r="F120" s="1" t="s">
        <v>60</v>
      </c>
      <c r="G120">
        <v>24</v>
      </c>
      <c r="H120">
        <v>1997</v>
      </c>
      <c r="I120">
        <v>19</v>
      </c>
      <c r="J120">
        <v>19</v>
      </c>
      <c r="K120">
        <v>1710</v>
      </c>
      <c r="L120">
        <v>19</v>
      </c>
      <c r="M120">
        <v>34</v>
      </c>
      <c r="N120" s="2">
        <f t="shared" si="4"/>
        <v>1.7894736842105263</v>
      </c>
      <c r="O120">
        <v>87</v>
      </c>
      <c r="P120">
        <v>53</v>
      </c>
      <c r="Q120" s="2">
        <f t="shared" si="5"/>
        <v>60.919540229885058</v>
      </c>
      <c r="R120">
        <v>3</v>
      </c>
      <c r="S120">
        <v>7</v>
      </c>
      <c r="T120">
        <v>9</v>
      </c>
      <c r="U120">
        <v>1</v>
      </c>
      <c r="V120" s="2">
        <f t="shared" si="6"/>
        <v>5.2631578947368416</v>
      </c>
      <c r="W120">
        <v>1</v>
      </c>
      <c r="X120">
        <v>1</v>
      </c>
      <c r="Y120">
        <v>0</v>
      </c>
      <c r="Z120">
        <v>0</v>
      </c>
      <c r="AA120" s="2">
        <f t="shared" si="7"/>
        <v>0</v>
      </c>
      <c r="AB120">
        <v>0</v>
      </c>
    </row>
    <row r="121" spans="1:28" x14ac:dyDescent="0.3">
      <c r="A121">
        <v>122</v>
      </c>
      <c r="B121" t="s">
        <v>265</v>
      </c>
      <c r="C121" t="s">
        <v>80</v>
      </c>
      <c r="D121" t="s">
        <v>30</v>
      </c>
      <c r="E121" s="1" t="s">
        <v>266</v>
      </c>
      <c r="F121" s="1" t="s">
        <v>52</v>
      </c>
      <c r="G121">
        <v>28</v>
      </c>
      <c r="H121">
        <v>1994</v>
      </c>
      <c r="I121">
        <v>24</v>
      </c>
      <c r="J121">
        <v>24</v>
      </c>
      <c r="K121">
        <v>2077</v>
      </c>
      <c r="L121">
        <v>23.1</v>
      </c>
      <c r="M121">
        <v>27</v>
      </c>
      <c r="N121" s="2">
        <f t="shared" si="4"/>
        <v>1.1688311688311688</v>
      </c>
      <c r="O121">
        <v>89</v>
      </c>
      <c r="P121">
        <v>64</v>
      </c>
      <c r="Q121" s="2">
        <f t="shared" si="5"/>
        <v>71.910112359550567</v>
      </c>
      <c r="R121">
        <v>13</v>
      </c>
      <c r="S121">
        <v>4</v>
      </c>
      <c r="T121">
        <v>7</v>
      </c>
      <c r="U121">
        <v>7</v>
      </c>
      <c r="V121" s="2">
        <f t="shared" si="6"/>
        <v>29.166666666666668</v>
      </c>
      <c r="W121">
        <v>2</v>
      </c>
      <c r="X121">
        <v>2</v>
      </c>
      <c r="Y121">
        <v>0</v>
      </c>
      <c r="Z121">
        <v>0</v>
      </c>
      <c r="AA121" s="2">
        <f t="shared" si="7"/>
        <v>0</v>
      </c>
      <c r="AB121">
        <v>0</v>
      </c>
    </row>
    <row r="122" spans="1:28" x14ac:dyDescent="0.3">
      <c r="A122">
        <v>123</v>
      </c>
      <c r="B122" t="s">
        <v>267</v>
      </c>
      <c r="C122" t="s">
        <v>210</v>
      </c>
      <c r="D122" t="s">
        <v>30</v>
      </c>
      <c r="E122" s="1" t="s">
        <v>243</v>
      </c>
      <c r="F122" s="1" t="s">
        <v>38</v>
      </c>
      <c r="G122">
        <v>28</v>
      </c>
      <c r="H122">
        <v>1994</v>
      </c>
      <c r="I122">
        <v>21</v>
      </c>
      <c r="J122">
        <v>21</v>
      </c>
      <c r="K122">
        <v>1812</v>
      </c>
      <c r="L122">
        <v>20.100000000000001</v>
      </c>
      <c r="M122">
        <v>29</v>
      </c>
      <c r="N122" s="2">
        <f t="shared" si="4"/>
        <v>1.4427860696517412</v>
      </c>
      <c r="O122">
        <v>98</v>
      </c>
      <c r="P122">
        <v>70</v>
      </c>
      <c r="Q122" s="2">
        <f t="shared" si="5"/>
        <v>71.428571428571431</v>
      </c>
      <c r="R122">
        <v>11</v>
      </c>
      <c r="S122">
        <v>4</v>
      </c>
      <c r="T122">
        <v>6</v>
      </c>
      <c r="U122">
        <v>3</v>
      </c>
      <c r="V122" s="2">
        <f t="shared" si="6"/>
        <v>14.285714285714285</v>
      </c>
      <c r="W122">
        <v>1</v>
      </c>
      <c r="X122">
        <v>1</v>
      </c>
      <c r="Y122">
        <v>0</v>
      </c>
      <c r="Z122">
        <v>0</v>
      </c>
      <c r="AA122" s="2">
        <f t="shared" si="7"/>
        <v>0</v>
      </c>
      <c r="AB122">
        <v>0</v>
      </c>
    </row>
    <row r="123" spans="1:28" x14ac:dyDescent="0.3">
      <c r="A123">
        <v>124</v>
      </c>
      <c r="B123" t="s">
        <v>268</v>
      </c>
      <c r="C123" t="s">
        <v>269</v>
      </c>
      <c r="D123" t="s">
        <v>30</v>
      </c>
      <c r="E123" s="1" t="s">
        <v>194</v>
      </c>
      <c r="F123" s="1" t="s">
        <v>42</v>
      </c>
      <c r="G123">
        <v>35</v>
      </c>
      <c r="H123">
        <v>1986</v>
      </c>
      <c r="I123">
        <v>17</v>
      </c>
      <c r="J123">
        <v>17</v>
      </c>
      <c r="K123">
        <v>1529</v>
      </c>
      <c r="L123">
        <v>17</v>
      </c>
      <c r="M123">
        <v>32</v>
      </c>
      <c r="N123" s="2">
        <f t="shared" si="4"/>
        <v>1.8823529411764706</v>
      </c>
      <c r="O123">
        <v>83</v>
      </c>
      <c r="P123">
        <v>51</v>
      </c>
      <c r="Q123" s="2">
        <f t="shared" si="5"/>
        <v>61.445783132530117</v>
      </c>
      <c r="R123">
        <v>4</v>
      </c>
      <c r="S123">
        <v>4</v>
      </c>
      <c r="T123">
        <v>9</v>
      </c>
      <c r="U123">
        <v>1</v>
      </c>
      <c r="V123" s="2">
        <f t="shared" si="6"/>
        <v>5.8823529411764701</v>
      </c>
      <c r="W123">
        <v>4</v>
      </c>
      <c r="X123">
        <v>4</v>
      </c>
      <c r="Y123">
        <v>0</v>
      </c>
      <c r="Z123">
        <v>0</v>
      </c>
      <c r="AA123" s="2">
        <f t="shared" si="7"/>
        <v>0</v>
      </c>
      <c r="AB123">
        <v>0</v>
      </c>
    </row>
    <row r="124" spans="1:28" x14ac:dyDescent="0.3">
      <c r="A124">
        <v>125</v>
      </c>
      <c r="B124" t="s">
        <v>270</v>
      </c>
      <c r="C124" t="s">
        <v>40</v>
      </c>
      <c r="D124" t="s">
        <v>30</v>
      </c>
      <c r="E124" s="1" t="s">
        <v>271</v>
      </c>
      <c r="F124" s="1" t="s">
        <v>42</v>
      </c>
      <c r="G124">
        <v>33</v>
      </c>
      <c r="H124">
        <v>1989</v>
      </c>
      <c r="I124">
        <v>27</v>
      </c>
      <c r="J124">
        <v>27</v>
      </c>
      <c r="K124">
        <v>2385</v>
      </c>
      <c r="L124">
        <v>26.5</v>
      </c>
      <c r="M124">
        <v>39</v>
      </c>
      <c r="N124" s="2">
        <f t="shared" si="4"/>
        <v>1.4716981132075471</v>
      </c>
      <c r="O124">
        <v>138</v>
      </c>
      <c r="P124">
        <v>100</v>
      </c>
      <c r="Q124" s="2">
        <f t="shared" si="5"/>
        <v>72.463768115942031</v>
      </c>
      <c r="R124">
        <v>9</v>
      </c>
      <c r="S124">
        <v>6</v>
      </c>
      <c r="T124">
        <v>12</v>
      </c>
      <c r="U124">
        <v>6</v>
      </c>
      <c r="V124" s="2">
        <f t="shared" si="6"/>
        <v>22.222222222222221</v>
      </c>
      <c r="W124">
        <v>5</v>
      </c>
      <c r="X124">
        <v>4</v>
      </c>
      <c r="Y124">
        <v>0</v>
      </c>
      <c r="Z124">
        <v>1</v>
      </c>
      <c r="AA124" s="2">
        <f t="shared" si="7"/>
        <v>0</v>
      </c>
      <c r="AB124">
        <v>0</v>
      </c>
    </row>
    <row r="125" spans="1:28" x14ac:dyDescent="0.3">
      <c r="A125">
        <v>126</v>
      </c>
      <c r="B125" t="s">
        <v>272</v>
      </c>
      <c r="C125" t="s">
        <v>58</v>
      </c>
      <c r="D125" t="s">
        <v>30</v>
      </c>
      <c r="E125" s="1" t="s">
        <v>273</v>
      </c>
      <c r="F125" s="1" t="s">
        <v>60</v>
      </c>
      <c r="G125">
        <v>36</v>
      </c>
      <c r="H125">
        <v>1986</v>
      </c>
      <c r="I125">
        <v>12</v>
      </c>
      <c r="J125">
        <v>12</v>
      </c>
      <c r="K125">
        <v>1080</v>
      </c>
      <c r="L125">
        <v>12</v>
      </c>
      <c r="M125">
        <v>11</v>
      </c>
      <c r="N125" s="2">
        <f t="shared" si="4"/>
        <v>0.91666666666666663</v>
      </c>
      <c r="O125">
        <v>44</v>
      </c>
      <c r="P125">
        <v>33</v>
      </c>
      <c r="Q125" s="2">
        <f t="shared" si="5"/>
        <v>75</v>
      </c>
      <c r="R125">
        <v>7</v>
      </c>
      <c r="S125">
        <v>4</v>
      </c>
      <c r="T125">
        <v>1</v>
      </c>
      <c r="U125">
        <v>4</v>
      </c>
      <c r="V125" s="2">
        <f t="shared" si="6"/>
        <v>33.333333333333329</v>
      </c>
      <c r="W125">
        <v>2</v>
      </c>
      <c r="X125">
        <v>2</v>
      </c>
      <c r="Y125">
        <v>0</v>
      </c>
      <c r="Z125">
        <v>0</v>
      </c>
      <c r="AA125" s="2">
        <f t="shared" si="7"/>
        <v>0</v>
      </c>
      <c r="AB125">
        <v>0</v>
      </c>
    </row>
    <row r="126" spans="1:28" x14ac:dyDescent="0.3">
      <c r="A126">
        <v>127</v>
      </c>
      <c r="B126" t="s">
        <v>274</v>
      </c>
      <c r="C126" t="s">
        <v>58</v>
      </c>
      <c r="D126" t="s">
        <v>30</v>
      </c>
      <c r="E126" s="1" t="s">
        <v>275</v>
      </c>
      <c r="F126" s="1" t="s">
        <v>38</v>
      </c>
      <c r="G126">
        <v>25</v>
      </c>
      <c r="H126">
        <v>1996</v>
      </c>
      <c r="I126">
        <v>38</v>
      </c>
      <c r="J126">
        <v>38</v>
      </c>
      <c r="K126">
        <v>3420</v>
      </c>
      <c r="L126">
        <v>38</v>
      </c>
      <c r="M126">
        <v>58</v>
      </c>
      <c r="N126" s="2">
        <f t="shared" si="4"/>
        <v>1.5263157894736843</v>
      </c>
      <c r="O126">
        <v>195</v>
      </c>
      <c r="P126">
        <v>140</v>
      </c>
      <c r="Q126" s="2">
        <f t="shared" si="5"/>
        <v>71.794871794871796</v>
      </c>
      <c r="R126">
        <v>19</v>
      </c>
      <c r="S126">
        <v>8</v>
      </c>
      <c r="T126">
        <v>11</v>
      </c>
      <c r="U126">
        <v>9</v>
      </c>
      <c r="V126" s="2">
        <f t="shared" si="6"/>
        <v>23.684210526315788</v>
      </c>
      <c r="W126">
        <v>5</v>
      </c>
      <c r="X126">
        <v>5</v>
      </c>
      <c r="Y126">
        <v>0</v>
      </c>
      <c r="Z126">
        <v>0</v>
      </c>
      <c r="AA126" s="2">
        <f t="shared" si="7"/>
        <v>0</v>
      </c>
      <c r="AB126">
        <v>0</v>
      </c>
    </row>
    <row r="127" spans="1:28" x14ac:dyDescent="0.3">
      <c r="A127">
        <v>128</v>
      </c>
      <c r="B127" t="s">
        <v>276</v>
      </c>
      <c r="C127" t="s">
        <v>277</v>
      </c>
      <c r="D127" t="s">
        <v>30</v>
      </c>
      <c r="E127" s="1" t="s">
        <v>78</v>
      </c>
      <c r="F127" s="1" t="s">
        <v>60</v>
      </c>
      <c r="G127">
        <v>31</v>
      </c>
      <c r="H127">
        <v>1990</v>
      </c>
      <c r="I127">
        <v>2</v>
      </c>
      <c r="J127">
        <v>2</v>
      </c>
      <c r="K127">
        <v>180</v>
      </c>
      <c r="L127">
        <v>2</v>
      </c>
      <c r="M127">
        <v>2</v>
      </c>
      <c r="N127" s="2">
        <f t="shared" si="4"/>
        <v>1</v>
      </c>
      <c r="O127">
        <v>5</v>
      </c>
      <c r="P127">
        <v>4</v>
      </c>
      <c r="Q127" s="2">
        <f t="shared" si="5"/>
        <v>80</v>
      </c>
      <c r="R127">
        <v>2</v>
      </c>
      <c r="S127">
        <v>0</v>
      </c>
      <c r="T127">
        <v>0</v>
      </c>
      <c r="U127">
        <v>1</v>
      </c>
      <c r="V127" s="2">
        <f t="shared" si="6"/>
        <v>50</v>
      </c>
      <c r="W127">
        <v>0</v>
      </c>
      <c r="X127">
        <v>0</v>
      </c>
      <c r="Y127">
        <v>0</v>
      </c>
      <c r="Z127">
        <v>0</v>
      </c>
      <c r="AA127" s="2" t="e">
        <f t="shared" si="7"/>
        <v>#DIV/0!</v>
      </c>
      <c r="AB127">
        <v>0</v>
      </c>
    </row>
    <row r="128" spans="1:28" x14ac:dyDescent="0.3">
      <c r="A128">
        <v>129</v>
      </c>
      <c r="B128" t="s">
        <v>278</v>
      </c>
      <c r="C128" t="s">
        <v>192</v>
      </c>
      <c r="D128" t="s">
        <v>30</v>
      </c>
      <c r="E128" s="1" t="s">
        <v>180</v>
      </c>
      <c r="F128" s="1" t="s">
        <v>32</v>
      </c>
      <c r="G128">
        <v>29</v>
      </c>
      <c r="H128">
        <v>1993</v>
      </c>
      <c r="I128">
        <v>28</v>
      </c>
      <c r="J128">
        <v>28</v>
      </c>
      <c r="K128">
        <v>2492</v>
      </c>
      <c r="L128">
        <v>27.7</v>
      </c>
      <c r="M128">
        <v>20</v>
      </c>
      <c r="N128" s="2">
        <f t="shared" si="4"/>
        <v>0.72202166064981954</v>
      </c>
      <c r="O128">
        <v>79</v>
      </c>
      <c r="P128">
        <v>59</v>
      </c>
      <c r="Q128" s="2">
        <f t="shared" si="5"/>
        <v>74.683544303797461</v>
      </c>
      <c r="R128">
        <v>17</v>
      </c>
      <c r="S128">
        <v>5</v>
      </c>
      <c r="T128">
        <v>6</v>
      </c>
      <c r="U128">
        <v>11</v>
      </c>
      <c r="V128" s="2">
        <f t="shared" si="6"/>
        <v>39.285714285714285</v>
      </c>
      <c r="W128">
        <v>2</v>
      </c>
      <c r="X128">
        <v>1</v>
      </c>
      <c r="Y128">
        <v>0</v>
      </c>
      <c r="Z128">
        <v>1</v>
      </c>
      <c r="AA128" s="2">
        <f t="shared" si="7"/>
        <v>0</v>
      </c>
      <c r="AB128">
        <v>0</v>
      </c>
    </row>
    <row r="129" spans="1:28" x14ac:dyDescent="0.3">
      <c r="A129">
        <v>130</v>
      </c>
      <c r="B129" t="s">
        <v>279</v>
      </c>
      <c r="C129" t="s">
        <v>280</v>
      </c>
      <c r="D129" t="s">
        <v>30</v>
      </c>
      <c r="E129" s="1" t="s">
        <v>160</v>
      </c>
      <c r="F129" s="1" t="s">
        <v>52</v>
      </c>
      <c r="G129">
        <v>37</v>
      </c>
      <c r="H129">
        <v>1985</v>
      </c>
      <c r="I129">
        <v>20</v>
      </c>
      <c r="J129">
        <v>20</v>
      </c>
      <c r="K129">
        <v>1800</v>
      </c>
      <c r="L129">
        <v>20</v>
      </c>
      <c r="M129">
        <v>33</v>
      </c>
      <c r="N129" s="2">
        <f t="shared" si="4"/>
        <v>1.65</v>
      </c>
      <c r="O129">
        <v>105</v>
      </c>
      <c r="P129">
        <v>71</v>
      </c>
      <c r="Q129" s="2">
        <f t="shared" si="5"/>
        <v>67.61904761904762</v>
      </c>
      <c r="R129">
        <v>4</v>
      </c>
      <c r="S129">
        <v>10</v>
      </c>
      <c r="T129">
        <v>6</v>
      </c>
      <c r="U129">
        <v>4</v>
      </c>
      <c r="V129" s="2">
        <f t="shared" si="6"/>
        <v>20</v>
      </c>
      <c r="W129">
        <v>4</v>
      </c>
      <c r="X129">
        <v>3</v>
      </c>
      <c r="Y129">
        <v>1</v>
      </c>
      <c r="Z129">
        <v>0</v>
      </c>
      <c r="AA129" s="2">
        <f t="shared" si="7"/>
        <v>25</v>
      </c>
      <c r="AB129">
        <v>0</v>
      </c>
    </row>
    <row r="130" spans="1:28" x14ac:dyDescent="0.3">
      <c r="A130">
        <v>131</v>
      </c>
      <c r="B130" t="s">
        <v>281</v>
      </c>
      <c r="C130" t="s">
        <v>58</v>
      </c>
      <c r="D130" t="s">
        <v>30</v>
      </c>
      <c r="E130" s="1" t="s">
        <v>282</v>
      </c>
      <c r="F130" s="1" t="s">
        <v>60</v>
      </c>
      <c r="G130">
        <v>20</v>
      </c>
      <c r="H130">
        <v>2001</v>
      </c>
      <c r="I130">
        <v>4</v>
      </c>
      <c r="J130">
        <v>4</v>
      </c>
      <c r="K130">
        <v>360</v>
      </c>
      <c r="L130">
        <v>4</v>
      </c>
      <c r="M130">
        <v>11</v>
      </c>
      <c r="N130" s="2">
        <f t="shared" si="4"/>
        <v>2.75</v>
      </c>
      <c r="O130">
        <v>31</v>
      </c>
      <c r="P130">
        <v>20</v>
      </c>
      <c r="Q130" s="2">
        <f t="shared" si="5"/>
        <v>64.516129032258064</v>
      </c>
      <c r="R130">
        <v>1</v>
      </c>
      <c r="S130">
        <v>1</v>
      </c>
      <c r="T130">
        <v>2</v>
      </c>
      <c r="U130">
        <v>0</v>
      </c>
      <c r="V130" s="2">
        <f t="shared" si="6"/>
        <v>0</v>
      </c>
      <c r="W130">
        <v>1</v>
      </c>
      <c r="X130">
        <v>1</v>
      </c>
      <c r="Y130">
        <v>0</v>
      </c>
      <c r="Z130">
        <v>0</v>
      </c>
      <c r="AA130" s="2">
        <f t="shared" si="7"/>
        <v>0</v>
      </c>
      <c r="AB130">
        <v>0</v>
      </c>
    </row>
    <row r="131" spans="1:28" x14ac:dyDescent="0.3">
      <c r="A131">
        <v>132</v>
      </c>
      <c r="B131" t="s">
        <v>283</v>
      </c>
      <c r="C131" t="s">
        <v>284</v>
      </c>
      <c r="D131" t="s">
        <v>30</v>
      </c>
      <c r="E131" s="1" t="s">
        <v>249</v>
      </c>
      <c r="F131" s="1" t="s">
        <v>42</v>
      </c>
      <c r="G131">
        <v>32</v>
      </c>
      <c r="H131">
        <v>1990</v>
      </c>
      <c r="I131">
        <v>4</v>
      </c>
      <c r="J131">
        <v>2</v>
      </c>
      <c r="K131">
        <v>281</v>
      </c>
      <c r="L131">
        <v>3.1</v>
      </c>
      <c r="M131">
        <v>8</v>
      </c>
      <c r="N131" s="2">
        <f t="shared" ref="N131:N194" si="8">M131/L131</f>
        <v>2.5806451612903225</v>
      </c>
      <c r="O131">
        <v>19</v>
      </c>
      <c r="P131">
        <v>11</v>
      </c>
      <c r="Q131" s="2">
        <f t="shared" ref="Q131:Q194" si="9">(P131/O131)*100</f>
        <v>57.894736842105267</v>
      </c>
      <c r="R131">
        <v>1</v>
      </c>
      <c r="S131">
        <v>0</v>
      </c>
      <c r="T131">
        <v>1</v>
      </c>
      <c r="U131">
        <v>1</v>
      </c>
      <c r="V131" s="2">
        <f t="shared" ref="V131:V194" si="10">(U131/J131)*100</f>
        <v>50</v>
      </c>
      <c r="W131">
        <v>1</v>
      </c>
      <c r="X131">
        <v>1</v>
      </c>
      <c r="Y131">
        <v>0</v>
      </c>
      <c r="Z131">
        <v>0</v>
      </c>
      <c r="AA131" s="2">
        <f t="shared" ref="AA131:AA194" si="11">(Y131/(W131-Z131))*100</f>
        <v>0</v>
      </c>
      <c r="AB131">
        <v>0</v>
      </c>
    </row>
    <row r="132" spans="1:28" x14ac:dyDescent="0.3">
      <c r="A132">
        <v>133</v>
      </c>
      <c r="B132" t="s">
        <v>285</v>
      </c>
      <c r="C132" t="s">
        <v>210</v>
      </c>
      <c r="D132" t="s">
        <v>30</v>
      </c>
      <c r="E132" s="1" t="s">
        <v>379</v>
      </c>
      <c r="F132" s="1" t="s">
        <v>385</v>
      </c>
      <c r="G132">
        <v>28</v>
      </c>
      <c r="H132">
        <v>1994</v>
      </c>
      <c r="I132">
        <v>29</v>
      </c>
      <c r="J132">
        <v>29</v>
      </c>
      <c r="K132">
        <v>2456</v>
      </c>
      <c r="L132">
        <v>27.3</v>
      </c>
      <c r="M132">
        <v>44</v>
      </c>
      <c r="N132" s="2">
        <f t="shared" si="8"/>
        <v>1.6117216117216118</v>
      </c>
      <c r="O132">
        <v>129</v>
      </c>
      <c r="P132">
        <v>86</v>
      </c>
      <c r="Q132" s="2">
        <f t="shared" si="9"/>
        <v>66.666666666666657</v>
      </c>
      <c r="R132">
        <v>10</v>
      </c>
      <c r="S132">
        <v>5</v>
      </c>
      <c r="T132">
        <v>14</v>
      </c>
      <c r="U132">
        <v>7</v>
      </c>
      <c r="V132" s="2">
        <f t="shared" si="10"/>
        <v>24.137931034482758</v>
      </c>
      <c r="W132">
        <v>6</v>
      </c>
      <c r="X132">
        <v>5</v>
      </c>
      <c r="Y132">
        <v>1</v>
      </c>
      <c r="Z132">
        <v>0</v>
      </c>
      <c r="AA132" s="2">
        <f t="shared" si="11"/>
        <v>16.666666666666664</v>
      </c>
      <c r="AB132">
        <v>0</v>
      </c>
    </row>
    <row r="133" spans="1:28" x14ac:dyDescent="0.3">
      <c r="A133">
        <v>135</v>
      </c>
      <c r="B133" t="s">
        <v>286</v>
      </c>
      <c r="C133" t="s">
        <v>287</v>
      </c>
      <c r="D133" t="s">
        <v>30</v>
      </c>
      <c r="E133" s="1" t="s">
        <v>112</v>
      </c>
      <c r="F133" s="1" t="s">
        <v>52</v>
      </c>
      <c r="G133">
        <v>26</v>
      </c>
      <c r="H133">
        <v>1996</v>
      </c>
      <c r="I133">
        <v>24</v>
      </c>
      <c r="J133">
        <v>24</v>
      </c>
      <c r="K133">
        <v>2160</v>
      </c>
      <c r="L133">
        <v>24</v>
      </c>
      <c r="M133">
        <v>24</v>
      </c>
      <c r="N133" s="2">
        <f t="shared" si="8"/>
        <v>1</v>
      </c>
      <c r="O133">
        <v>83</v>
      </c>
      <c r="P133">
        <v>61</v>
      </c>
      <c r="Q133" s="2">
        <f t="shared" si="9"/>
        <v>73.493975903614455</v>
      </c>
      <c r="R133">
        <v>14</v>
      </c>
      <c r="S133">
        <v>3</v>
      </c>
      <c r="T133">
        <v>7</v>
      </c>
      <c r="U133">
        <v>8</v>
      </c>
      <c r="V133" s="2">
        <f t="shared" si="10"/>
        <v>33.333333333333329</v>
      </c>
      <c r="W133">
        <v>2</v>
      </c>
      <c r="X133">
        <v>2</v>
      </c>
      <c r="Y133">
        <v>0</v>
      </c>
      <c r="Z133">
        <v>0</v>
      </c>
      <c r="AA133" s="2">
        <f t="shared" si="11"/>
        <v>0</v>
      </c>
      <c r="AB133">
        <v>0</v>
      </c>
    </row>
    <row r="134" spans="1:28" x14ac:dyDescent="0.3">
      <c r="A134">
        <v>136</v>
      </c>
      <c r="B134" t="s">
        <v>288</v>
      </c>
      <c r="C134" t="s">
        <v>58</v>
      </c>
      <c r="D134" t="s">
        <v>30</v>
      </c>
      <c r="E134" s="1" t="s">
        <v>146</v>
      </c>
      <c r="F134" s="1" t="s">
        <v>42</v>
      </c>
      <c r="G134">
        <v>29</v>
      </c>
      <c r="H134">
        <v>1992</v>
      </c>
      <c r="I134">
        <v>3</v>
      </c>
      <c r="J134">
        <v>3</v>
      </c>
      <c r="K134">
        <v>270</v>
      </c>
      <c r="L134">
        <v>3</v>
      </c>
      <c r="M134">
        <v>1</v>
      </c>
      <c r="N134" s="2">
        <f t="shared" si="8"/>
        <v>0.33333333333333331</v>
      </c>
      <c r="O134">
        <v>15</v>
      </c>
      <c r="P134">
        <v>14</v>
      </c>
      <c r="Q134" s="2">
        <f t="shared" si="9"/>
        <v>93.333333333333329</v>
      </c>
      <c r="R134">
        <v>2</v>
      </c>
      <c r="S134">
        <v>1</v>
      </c>
      <c r="T134">
        <v>0</v>
      </c>
      <c r="U134">
        <v>2</v>
      </c>
      <c r="V134" s="2">
        <f t="shared" si="10"/>
        <v>66.666666666666657</v>
      </c>
      <c r="W134">
        <v>0</v>
      </c>
      <c r="X134">
        <v>0</v>
      </c>
      <c r="Y134">
        <v>0</v>
      </c>
      <c r="Z134">
        <v>0</v>
      </c>
      <c r="AA134" s="2" t="e">
        <f t="shared" si="11"/>
        <v>#DIV/0!</v>
      </c>
      <c r="AB134">
        <v>0</v>
      </c>
    </row>
    <row r="135" spans="1:28" x14ac:dyDescent="0.3">
      <c r="A135">
        <v>137</v>
      </c>
      <c r="B135" t="s">
        <v>289</v>
      </c>
      <c r="C135" t="s">
        <v>29</v>
      </c>
      <c r="D135" t="s">
        <v>30</v>
      </c>
      <c r="E135" s="1" t="s">
        <v>377</v>
      </c>
      <c r="F135" s="1" t="s">
        <v>383</v>
      </c>
      <c r="G135">
        <v>30</v>
      </c>
      <c r="H135">
        <v>1992</v>
      </c>
      <c r="I135">
        <v>17</v>
      </c>
      <c r="J135">
        <v>17</v>
      </c>
      <c r="K135">
        <v>1530</v>
      </c>
      <c r="L135">
        <v>17</v>
      </c>
      <c r="M135">
        <v>35</v>
      </c>
      <c r="N135" s="2">
        <f t="shared" si="8"/>
        <v>2.0588235294117645</v>
      </c>
      <c r="O135">
        <v>93</v>
      </c>
      <c r="P135">
        <v>57</v>
      </c>
      <c r="Q135" s="2">
        <f t="shared" si="9"/>
        <v>61.29032258064516</v>
      </c>
      <c r="R135">
        <v>4</v>
      </c>
      <c r="S135">
        <v>3</v>
      </c>
      <c r="T135">
        <v>10</v>
      </c>
      <c r="U135">
        <v>3</v>
      </c>
      <c r="V135" s="2">
        <f t="shared" si="10"/>
        <v>17.647058823529413</v>
      </c>
      <c r="W135">
        <v>5</v>
      </c>
      <c r="X135">
        <v>4</v>
      </c>
      <c r="Y135">
        <v>1</v>
      </c>
      <c r="Z135">
        <v>0</v>
      </c>
      <c r="AA135" s="2">
        <f t="shared" si="11"/>
        <v>20</v>
      </c>
      <c r="AB135">
        <v>0</v>
      </c>
    </row>
    <row r="136" spans="1:28" x14ac:dyDescent="0.3">
      <c r="A136">
        <v>139</v>
      </c>
      <c r="B136" t="s">
        <v>290</v>
      </c>
      <c r="C136" t="s">
        <v>97</v>
      </c>
      <c r="D136" t="s">
        <v>30</v>
      </c>
      <c r="E136" s="1" t="s">
        <v>291</v>
      </c>
      <c r="F136" s="1" t="s">
        <v>52</v>
      </c>
      <c r="G136">
        <v>34</v>
      </c>
      <c r="H136">
        <v>1988</v>
      </c>
      <c r="I136">
        <v>35</v>
      </c>
      <c r="J136">
        <v>35</v>
      </c>
      <c r="K136">
        <v>3150</v>
      </c>
      <c r="L136">
        <v>35</v>
      </c>
      <c r="M136">
        <v>35</v>
      </c>
      <c r="N136" s="2">
        <f t="shared" si="8"/>
        <v>1</v>
      </c>
      <c r="O136">
        <v>108</v>
      </c>
      <c r="P136">
        <v>73</v>
      </c>
      <c r="Q136" s="2">
        <f t="shared" si="9"/>
        <v>67.592592592592595</v>
      </c>
      <c r="R136">
        <v>17</v>
      </c>
      <c r="S136">
        <v>8</v>
      </c>
      <c r="T136">
        <v>10</v>
      </c>
      <c r="U136">
        <v>13</v>
      </c>
      <c r="V136" s="2">
        <f t="shared" si="10"/>
        <v>37.142857142857146</v>
      </c>
      <c r="W136">
        <v>3</v>
      </c>
      <c r="X136">
        <v>2</v>
      </c>
      <c r="Y136">
        <v>1</v>
      </c>
      <c r="Z136">
        <v>0</v>
      </c>
      <c r="AA136" s="2">
        <f t="shared" si="11"/>
        <v>33.333333333333329</v>
      </c>
      <c r="AB136">
        <v>0</v>
      </c>
    </row>
    <row r="137" spans="1:28" x14ac:dyDescent="0.3">
      <c r="A137">
        <v>140</v>
      </c>
      <c r="B137" t="s">
        <v>292</v>
      </c>
      <c r="C137" t="s">
        <v>213</v>
      </c>
      <c r="D137" t="s">
        <v>30</v>
      </c>
      <c r="E137" s="1" t="s">
        <v>293</v>
      </c>
      <c r="F137" s="1" t="s">
        <v>60</v>
      </c>
      <c r="G137">
        <v>30</v>
      </c>
      <c r="H137">
        <v>1992</v>
      </c>
      <c r="I137">
        <v>33</v>
      </c>
      <c r="J137">
        <v>33</v>
      </c>
      <c r="K137">
        <v>2908</v>
      </c>
      <c r="L137">
        <v>32.299999999999997</v>
      </c>
      <c r="M137">
        <v>61</v>
      </c>
      <c r="N137" s="2">
        <f t="shared" si="8"/>
        <v>1.8885448916408671</v>
      </c>
      <c r="O137">
        <v>170</v>
      </c>
      <c r="P137">
        <v>110</v>
      </c>
      <c r="Q137" s="2">
        <f t="shared" si="9"/>
        <v>64.705882352941174</v>
      </c>
      <c r="R137">
        <v>10</v>
      </c>
      <c r="S137">
        <v>5</v>
      </c>
      <c r="T137">
        <v>18</v>
      </c>
      <c r="U137">
        <v>4</v>
      </c>
      <c r="V137" s="2">
        <f t="shared" si="10"/>
        <v>12.121212121212121</v>
      </c>
      <c r="W137">
        <v>3</v>
      </c>
      <c r="X137">
        <v>2</v>
      </c>
      <c r="Y137">
        <v>1</v>
      </c>
      <c r="Z137">
        <v>0</v>
      </c>
      <c r="AA137" s="2">
        <f t="shared" si="11"/>
        <v>33.333333333333329</v>
      </c>
      <c r="AB137">
        <v>0</v>
      </c>
    </row>
    <row r="138" spans="1:28" x14ac:dyDescent="0.3">
      <c r="A138">
        <v>141</v>
      </c>
      <c r="B138" t="s">
        <v>294</v>
      </c>
      <c r="C138" t="s">
        <v>50</v>
      </c>
      <c r="D138" t="s">
        <v>30</v>
      </c>
      <c r="E138" s="1" t="s">
        <v>110</v>
      </c>
      <c r="F138" s="1" t="s">
        <v>52</v>
      </c>
      <c r="G138">
        <v>41</v>
      </c>
      <c r="H138">
        <v>1981</v>
      </c>
      <c r="I138">
        <v>2</v>
      </c>
      <c r="J138">
        <v>2</v>
      </c>
      <c r="K138">
        <v>180</v>
      </c>
      <c r="L138">
        <v>2</v>
      </c>
      <c r="M138">
        <v>3</v>
      </c>
      <c r="N138" s="2">
        <f t="shared" si="8"/>
        <v>1.5</v>
      </c>
      <c r="O138">
        <v>6</v>
      </c>
      <c r="P138">
        <v>3</v>
      </c>
      <c r="Q138" s="2">
        <f t="shared" si="9"/>
        <v>50</v>
      </c>
      <c r="R138">
        <v>0</v>
      </c>
      <c r="S138">
        <v>1</v>
      </c>
      <c r="T138">
        <v>1</v>
      </c>
      <c r="U138">
        <v>0</v>
      </c>
      <c r="V138" s="2">
        <f t="shared" si="10"/>
        <v>0</v>
      </c>
      <c r="W138">
        <v>1</v>
      </c>
      <c r="X138">
        <v>1</v>
      </c>
      <c r="Y138">
        <v>0</v>
      </c>
      <c r="Z138">
        <v>0</v>
      </c>
      <c r="AA138" s="2">
        <f t="shared" si="11"/>
        <v>0</v>
      </c>
      <c r="AB138">
        <v>0</v>
      </c>
    </row>
    <row r="139" spans="1:28" x14ac:dyDescent="0.3">
      <c r="A139">
        <v>142</v>
      </c>
      <c r="B139" t="s">
        <v>295</v>
      </c>
      <c r="C139" t="s">
        <v>29</v>
      </c>
      <c r="D139" t="s">
        <v>30</v>
      </c>
      <c r="E139" s="1" t="s">
        <v>296</v>
      </c>
      <c r="F139" s="1" t="s">
        <v>32</v>
      </c>
      <c r="G139">
        <v>23</v>
      </c>
      <c r="H139">
        <v>1999</v>
      </c>
      <c r="I139">
        <v>2</v>
      </c>
      <c r="J139">
        <v>0</v>
      </c>
      <c r="K139">
        <v>73</v>
      </c>
      <c r="L139">
        <v>0.8</v>
      </c>
      <c r="M139">
        <v>2</v>
      </c>
      <c r="N139" s="2">
        <f t="shared" si="8"/>
        <v>2.5</v>
      </c>
      <c r="O139">
        <v>4</v>
      </c>
      <c r="P139">
        <v>2</v>
      </c>
      <c r="Q139" s="2">
        <f t="shared" si="9"/>
        <v>50</v>
      </c>
      <c r="R139">
        <v>0</v>
      </c>
      <c r="S139">
        <v>0</v>
      </c>
      <c r="T139">
        <v>0</v>
      </c>
      <c r="U139">
        <v>0</v>
      </c>
      <c r="V139" s="2" t="e">
        <f t="shared" si="10"/>
        <v>#DIV/0!</v>
      </c>
      <c r="W139">
        <v>0</v>
      </c>
      <c r="X139">
        <v>0</v>
      </c>
      <c r="Y139">
        <v>0</v>
      </c>
      <c r="Z139">
        <v>0</v>
      </c>
      <c r="AA139" s="2" t="e">
        <f t="shared" si="11"/>
        <v>#DIV/0!</v>
      </c>
      <c r="AB139">
        <v>0</v>
      </c>
    </row>
    <row r="140" spans="1:28" x14ac:dyDescent="0.3">
      <c r="A140">
        <v>143</v>
      </c>
      <c r="B140" t="s">
        <v>297</v>
      </c>
      <c r="C140" t="s">
        <v>298</v>
      </c>
      <c r="D140" t="s">
        <v>30</v>
      </c>
      <c r="E140" s="1" t="s">
        <v>131</v>
      </c>
      <c r="F140" s="1" t="s">
        <v>38</v>
      </c>
      <c r="G140">
        <v>25</v>
      </c>
      <c r="H140">
        <v>1997</v>
      </c>
      <c r="I140">
        <v>7</v>
      </c>
      <c r="J140">
        <v>7</v>
      </c>
      <c r="K140">
        <v>630</v>
      </c>
      <c r="L140">
        <v>7</v>
      </c>
      <c r="M140">
        <v>14</v>
      </c>
      <c r="N140" s="2">
        <f t="shared" si="8"/>
        <v>2</v>
      </c>
      <c r="O140">
        <v>29</v>
      </c>
      <c r="P140">
        <v>16</v>
      </c>
      <c r="Q140" s="2">
        <f t="shared" si="9"/>
        <v>55.172413793103445</v>
      </c>
      <c r="R140">
        <v>1</v>
      </c>
      <c r="S140">
        <v>3</v>
      </c>
      <c r="T140">
        <v>3</v>
      </c>
      <c r="U140">
        <v>0</v>
      </c>
      <c r="V140" s="2">
        <f t="shared" si="10"/>
        <v>0</v>
      </c>
      <c r="W140">
        <v>2</v>
      </c>
      <c r="X140">
        <v>2</v>
      </c>
      <c r="Y140">
        <v>0</v>
      </c>
      <c r="Z140">
        <v>0</v>
      </c>
      <c r="AA140" s="2">
        <f t="shared" si="11"/>
        <v>0</v>
      </c>
      <c r="AB140">
        <v>0</v>
      </c>
    </row>
    <row r="141" spans="1:28" x14ac:dyDescent="0.3">
      <c r="A141">
        <v>144</v>
      </c>
      <c r="B141" t="s">
        <v>299</v>
      </c>
      <c r="C141" t="s">
        <v>50</v>
      </c>
      <c r="D141" t="s">
        <v>30</v>
      </c>
      <c r="E141" s="1" t="s">
        <v>263</v>
      </c>
      <c r="F141" s="1" t="s">
        <v>52</v>
      </c>
      <c r="G141">
        <v>27</v>
      </c>
      <c r="H141">
        <v>1995</v>
      </c>
      <c r="I141">
        <v>1</v>
      </c>
      <c r="J141">
        <v>1</v>
      </c>
      <c r="K141">
        <v>90</v>
      </c>
      <c r="L141">
        <v>1</v>
      </c>
      <c r="M141">
        <v>0</v>
      </c>
      <c r="N141" s="2">
        <f t="shared" si="8"/>
        <v>0</v>
      </c>
      <c r="O141">
        <v>4</v>
      </c>
      <c r="P141">
        <v>4</v>
      </c>
      <c r="Q141" s="2">
        <f t="shared" si="9"/>
        <v>100</v>
      </c>
      <c r="R141">
        <v>0</v>
      </c>
      <c r="S141">
        <v>1</v>
      </c>
      <c r="T141">
        <v>0</v>
      </c>
      <c r="U141">
        <v>1</v>
      </c>
      <c r="V141" s="2">
        <f t="shared" si="10"/>
        <v>100</v>
      </c>
      <c r="W141">
        <v>0</v>
      </c>
      <c r="X141">
        <v>0</v>
      </c>
      <c r="Y141">
        <v>0</v>
      </c>
      <c r="Z141">
        <v>0</v>
      </c>
      <c r="AA141" s="2" t="e">
        <f t="shared" si="11"/>
        <v>#DIV/0!</v>
      </c>
      <c r="AB141">
        <v>0</v>
      </c>
    </row>
    <row r="142" spans="1:28" x14ac:dyDescent="0.3">
      <c r="A142">
        <v>145</v>
      </c>
      <c r="B142" t="s">
        <v>300</v>
      </c>
      <c r="C142" t="s">
        <v>50</v>
      </c>
      <c r="D142" t="s">
        <v>30</v>
      </c>
      <c r="E142" s="1" t="s">
        <v>301</v>
      </c>
      <c r="F142" s="1" t="s">
        <v>52</v>
      </c>
      <c r="G142">
        <v>29</v>
      </c>
      <c r="H142">
        <v>1992</v>
      </c>
      <c r="I142">
        <v>11</v>
      </c>
      <c r="J142">
        <v>10</v>
      </c>
      <c r="K142">
        <v>948</v>
      </c>
      <c r="L142">
        <v>10.5</v>
      </c>
      <c r="M142">
        <v>7</v>
      </c>
      <c r="N142" s="2">
        <f t="shared" si="8"/>
        <v>0.66666666666666663</v>
      </c>
      <c r="O142">
        <v>40</v>
      </c>
      <c r="P142">
        <v>32</v>
      </c>
      <c r="Q142" s="2">
        <f t="shared" si="9"/>
        <v>80</v>
      </c>
      <c r="R142">
        <v>5</v>
      </c>
      <c r="S142">
        <v>3</v>
      </c>
      <c r="T142">
        <v>2</v>
      </c>
      <c r="U142">
        <v>6</v>
      </c>
      <c r="V142" s="2">
        <f t="shared" si="10"/>
        <v>60</v>
      </c>
      <c r="W142">
        <v>2</v>
      </c>
      <c r="X142">
        <v>1</v>
      </c>
      <c r="Y142">
        <v>1</v>
      </c>
      <c r="Z142">
        <v>0</v>
      </c>
      <c r="AA142" s="2">
        <f t="shared" si="11"/>
        <v>50</v>
      </c>
      <c r="AB142">
        <v>0</v>
      </c>
    </row>
    <row r="143" spans="1:28" x14ac:dyDescent="0.3">
      <c r="A143">
        <v>146</v>
      </c>
      <c r="B143" t="s">
        <v>302</v>
      </c>
      <c r="C143" t="s">
        <v>50</v>
      </c>
      <c r="D143" t="s">
        <v>30</v>
      </c>
      <c r="E143" s="1" t="s">
        <v>303</v>
      </c>
      <c r="F143" s="1" t="s">
        <v>52</v>
      </c>
      <c r="G143">
        <v>24</v>
      </c>
      <c r="H143">
        <v>1997</v>
      </c>
      <c r="I143">
        <v>7</v>
      </c>
      <c r="J143">
        <v>7</v>
      </c>
      <c r="K143">
        <v>630</v>
      </c>
      <c r="L143">
        <v>7</v>
      </c>
      <c r="M143">
        <v>9</v>
      </c>
      <c r="N143" s="2">
        <f t="shared" si="8"/>
        <v>1.2857142857142858</v>
      </c>
      <c r="O143">
        <v>24</v>
      </c>
      <c r="P143">
        <v>15</v>
      </c>
      <c r="Q143" s="2">
        <f t="shared" si="9"/>
        <v>62.5</v>
      </c>
      <c r="R143">
        <v>1</v>
      </c>
      <c r="S143">
        <v>1</v>
      </c>
      <c r="T143">
        <v>5</v>
      </c>
      <c r="U143">
        <v>2</v>
      </c>
      <c r="V143" s="2">
        <f t="shared" si="10"/>
        <v>28.571428571428569</v>
      </c>
      <c r="W143">
        <v>0</v>
      </c>
      <c r="X143">
        <v>0</v>
      </c>
      <c r="Y143">
        <v>0</v>
      </c>
      <c r="Z143">
        <v>0</v>
      </c>
      <c r="AA143" s="2" t="e">
        <f t="shared" si="11"/>
        <v>#DIV/0!</v>
      </c>
      <c r="AB143">
        <v>0</v>
      </c>
    </row>
    <row r="144" spans="1:28" x14ac:dyDescent="0.3">
      <c r="A144">
        <v>147</v>
      </c>
      <c r="B144" t="s">
        <v>304</v>
      </c>
      <c r="C144" t="s">
        <v>68</v>
      </c>
      <c r="D144" t="s">
        <v>30</v>
      </c>
      <c r="E144" s="1" t="s">
        <v>66</v>
      </c>
      <c r="F144" s="1" t="s">
        <v>42</v>
      </c>
      <c r="G144">
        <v>28</v>
      </c>
      <c r="H144">
        <v>1994</v>
      </c>
      <c r="I144">
        <v>37</v>
      </c>
      <c r="J144">
        <v>37</v>
      </c>
      <c r="K144">
        <v>3330</v>
      </c>
      <c r="L144">
        <v>37</v>
      </c>
      <c r="M144">
        <v>57</v>
      </c>
      <c r="N144" s="2">
        <f t="shared" si="8"/>
        <v>1.5405405405405406</v>
      </c>
      <c r="O144">
        <v>181</v>
      </c>
      <c r="P144">
        <v>123</v>
      </c>
      <c r="Q144" s="2">
        <f t="shared" si="9"/>
        <v>67.95580110497238</v>
      </c>
      <c r="R144">
        <v>7</v>
      </c>
      <c r="S144">
        <v>12</v>
      </c>
      <c r="T144">
        <v>18</v>
      </c>
      <c r="U144">
        <v>8</v>
      </c>
      <c r="V144" s="2">
        <f t="shared" si="10"/>
        <v>21.621621621621621</v>
      </c>
      <c r="W144">
        <v>6</v>
      </c>
      <c r="X144">
        <v>5</v>
      </c>
      <c r="Y144">
        <v>1</v>
      </c>
      <c r="Z144">
        <v>0</v>
      </c>
      <c r="AA144" s="2">
        <f t="shared" si="11"/>
        <v>16.666666666666664</v>
      </c>
      <c r="AB144">
        <v>0</v>
      </c>
    </row>
    <row r="145" spans="1:28" x14ac:dyDescent="0.3">
      <c r="A145">
        <v>148</v>
      </c>
      <c r="B145" t="s">
        <v>305</v>
      </c>
      <c r="C145" t="s">
        <v>68</v>
      </c>
      <c r="D145" t="s">
        <v>30</v>
      </c>
      <c r="E145" s="1" t="s">
        <v>142</v>
      </c>
      <c r="F145" s="1" t="s">
        <v>42</v>
      </c>
      <c r="G145">
        <v>30</v>
      </c>
      <c r="H145">
        <v>1992</v>
      </c>
      <c r="I145">
        <v>37</v>
      </c>
      <c r="J145">
        <v>37</v>
      </c>
      <c r="K145">
        <v>3261</v>
      </c>
      <c r="L145">
        <v>36.200000000000003</v>
      </c>
      <c r="M145">
        <v>32</v>
      </c>
      <c r="N145" s="2">
        <f t="shared" si="8"/>
        <v>0.88397790055248615</v>
      </c>
      <c r="O145">
        <v>118</v>
      </c>
      <c r="P145">
        <v>85</v>
      </c>
      <c r="Q145" s="2">
        <f t="shared" si="9"/>
        <v>72.033898305084747</v>
      </c>
      <c r="R145">
        <v>19</v>
      </c>
      <c r="S145">
        <v>13</v>
      </c>
      <c r="T145">
        <v>5</v>
      </c>
      <c r="U145">
        <v>14</v>
      </c>
      <c r="V145" s="2">
        <f t="shared" si="10"/>
        <v>37.837837837837839</v>
      </c>
      <c r="W145">
        <v>5</v>
      </c>
      <c r="X145">
        <v>2</v>
      </c>
      <c r="Y145">
        <v>2</v>
      </c>
      <c r="Z145">
        <v>1</v>
      </c>
      <c r="AA145" s="2">
        <f t="shared" si="11"/>
        <v>50</v>
      </c>
      <c r="AB145">
        <v>0</v>
      </c>
    </row>
    <row r="146" spans="1:28" x14ac:dyDescent="0.3">
      <c r="A146">
        <v>149</v>
      </c>
      <c r="B146" t="s">
        <v>306</v>
      </c>
      <c r="C146" t="s">
        <v>50</v>
      </c>
      <c r="D146" t="s">
        <v>30</v>
      </c>
      <c r="E146" s="1" t="s">
        <v>252</v>
      </c>
      <c r="F146" s="1" t="s">
        <v>52</v>
      </c>
      <c r="G146">
        <v>28</v>
      </c>
      <c r="H146">
        <v>1994</v>
      </c>
      <c r="I146">
        <v>38</v>
      </c>
      <c r="J146">
        <v>37</v>
      </c>
      <c r="K146">
        <v>3413</v>
      </c>
      <c r="L146">
        <v>37.9</v>
      </c>
      <c r="M146">
        <v>30</v>
      </c>
      <c r="N146" s="2">
        <f t="shared" si="8"/>
        <v>0.79155672823219003</v>
      </c>
      <c r="O146">
        <v>128</v>
      </c>
      <c r="P146">
        <v>99</v>
      </c>
      <c r="Q146" s="2">
        <f t="shared" si="9"/>
        <v>77.34375</v>
      </c>
      <c r="R146">
        <v>21</v>
      </c>
      <c r="S146">
        <v>8</v>
      </c>
      <c r="T146">
        <v>8</v>
      </c>
      <c r="U146">
        <v>21</v>
      </c>
      <c r="V146" s="2">
        <f t="shared" si="10"/>
        <v>56.756756756756758</v>
      </c>
      <c r="W146">
        <v>2</v>
      </c>
      <c r="X146">
        <v>1</v>
      </c>
      <c r="Y146">
        <v>0</v>
      </c>
      <c r="Z146">
        <v>1</v>
      </c>
      <c r="AA146" s="2">
        <f t="shared" si="11"/>
        <v>0</v>
      </c>
      <c r="AB146">
        <v>0</v>
      </c>
    </row>
    <row r="147" spans="1:28" x14ac:dyDescent="0.3">
      <c r="A147">
        <v>150</v>
      </c>
      <c r="B147" t="s">
        <v>307</v>
      </c>
      <c r="C147" t="s">
        <v>44</v>
      </c>
      <c r="D147" t="s">
        <v>30</v>
      </c>
      <c r="E147" s="1" t="s">
        <v>224</v>
      </c>
      <c r="F147" s="1" t="s">
        <v>38</v>
      </c>
      <c r="G147">
        <v>19</v>
      </c>
      <c r="H147">
        <v>2002</v>
      </c>
      <c r="I147">
        <v>1</v>
      </c>
      <c r="J147">
        <v>0</v>
      </c>
      <c r="K147">
        <v>82</v>
      </c>
      <c r="L147">
        <v>0.9</v>
      </c>
      <c r="M147">
        <v>0</v>
      </c>
      <c r="N147" s="2">
        <f t="shared" si="8"/>
        <v>0</v>
      </c>
      <c r="O147">
        <v>4</v>
      </c>
      <c r="P147">
        <v>4</v>
      </c>
      <c r="Q147" s="2">
        <f t="shared" si="9"/>
        <v>100</v>
      </c>
      <c r="R147">
        <v>0</v>
      </c>
      <c r="S147">
        <v>0</v>
      </c>
      <c r="T147">
        <v>0</v>
      </c>
      <c r="U147">
        <v>1</v>
      </c>
      <c r="V147" s="2" t="e">
        <f t="shared" si="10"/>
        <v>#DIV/0!</v>
      </c>
      <c r="W147">
        <v>0</v>
      </c>
      <c r="X147">
        <v>0</v>
      </c>
      <c r="Y147">
        <v>0</v>
      </c>
      <c r="Z147">
        <v>0</v>
      </c>
      <c r="AA147" s="2" t="e">
        <f t="shared" si="11"/>
        <v>#DIV/0!</v>
      </c>
      <c r="AB147">
        <v>0</v>
      </c>
    </row>
    <row r="148" spans="1:28" x14ac:dyDescent="0.3">
      <c r="A148">
        <v>151</v>
      </c>
      <c r="B148" t="s">
        <v>308</v>
      </c>
      <c r="C148" t="s">
        <v>309</v>
      </c>
      <c r="D148" t="s">
        <v>30</v>
      </c>
      <c r="E148" s="1" t="s">
        <v>378</v>
      </c>
      <c r="F148" s="1" t="s">
        <v>384</v>
      </c>
      <c r="G148">
        <v>25</v>
      </c>
      <c r="H148">
        <v>1997</v>
      </c>
      <c r="I148">
        <v>26</v>
      </c>
      <c r="J148">
        <v>26</v>
      </c>
      <c r="K148">
        <v>2340</v>
      </c>
      <c r="L148">
        <v>26</v>
      </c>
      <c r="M148">
        <v>39</v>
      </c>
      <c r="N148" s="2">
        <f t="shared" si="8"/>
        <v>1.5</v>
      </c>
      <c r="O148">
        <v>138</v>
      </c>
      <c r="P148">
        <v>98</v>
      </c>
      <c r="Q148" s="2">
        <f t="shared" si="9"/>
        <v>71.014492753623188</v>
      </c>
      <c r="R148">
        <v>4</v>
      </c>
      <c r="S148">
        <v>9</v>
      </c>
      <c r="T148">
        <v>13</v>
      </c>
      <c r="U148">
        <v>6</v>
      </c>
      <c r="V148" s="2">
        <f t="shared" si="10"/>
        <v>23.076923076923077</v>
      </c>
      <c r="W148">
        <v>5</v>
      </c>
      <c r="X148">
        <v>3</v>
      </c>
      <c r="Y148">
        <v>2</v>
      </c>
      <c r="Z148">
        <v>0</v>
      </c>
      <c r="AA148" s="2">
        <f t="shared" si="11"/>
        <v>40</v>
      </c>
      <c r="AB148">
        <v>0</v>
      </c>
    </row>
    <row r="149" spans="1:28" x14ac:dyDescent="0.3">
      <c r="A149">
        <v>153</v>
      </c>
      <c r="B149" t="s">
        <v>310</v>
      </c>
      <c r="C149" t="s">
        <v>135</v>
      </c>
      <c r="D149" t="s">
        <v>30</v>
      </c>
      <c r="E149" s="1" t="s">
        <v>184</v>
      </c>
      <c r="F149" s="1" t="s">
        <v>32</v>
      </c>
      <c r="G149">
        <v>26</v>
      </c>
      <c r="H149">
        <v>1995</v>
      </c>
      <c r="I149">
        <v>36</v>
      </c>
      <c r="J149">
        <v>36</v>
      </c>
      <c r="K149">
        <v>3240</v>
      </c>
      <c r="L149">
        <v>36</v>
      </c>
      <c r="M149">
        <v>40</v>
      </c>
      <c r="N149" s="2">
        <f t="shared" si="8"/>
        <v>1.1111111111111112</v>
      </c>
      <c r="O149">
        <v>133</v>
      </c>
      <c r="P149">
        <v>92</v>
      </c>
      <c r="Q149" s="2">
        <f t="shared" si="9"/>
        <v>69.172932330827066</v>
      </c>
      <c r="R149">
        <v>13</v>
      </c>
      <c r="S149">
        <v>8</v>
      </c>
      <c r="T149">
        <v>15</v>
      </c>
      <c r="U149">
        <v>12</v>
      </c>
      <c r="V149" s="2">
        <f t="shared" si="10"/>
        <v>33.333333333333329</v>
      </c>
      <c r="W149">
        <v>7</v>
      </c>
      <c r="X149">
        <v>6</v>
      </c>
      <c r="Y149">
        <v>1</v>
      </c>
      <c r="Z149">
        <v>0</v>
      </c>
      <c r="AA149" s="2">
        <f t="shared" si="11"/>
        <v>14.285714285714285</v>
      </c>
      <c r="AB149">
        <v>0</v>
      </c>
    </row>
    <row r="150" spans="1:28" x14ac:dyDescent="0.3">
      <c r="A150">
        <v>154</v>
      </c>
      <c r="B150" t="s">
        <v>311</v>
      </c>
      <c r="C150" t="s">
        <v>58</v>
      </c>
      <c r="D150" t="s">
        <v>30</v>
      </c>
      <c r="E150" s="1" t="s">
        <v>312</v>
      </c>
      <c r="F150" s="1" t="s">
        <v>60</v>
      </c>
      <c r="G150">
        <v>20</v>
      </c>
      <c r="H150">
        <v>2001</v>
      </c>
      <c r="I150">
        <v>1</v>
      </c>
      <c r="J150">
        <v>1</v>
      </c>
      <c r="K150">
        <v>90</v>
      </c>
      <c r="L150">
        <v>1</v>
      </c>
      <c r="M150">
        <v>1</v>
      </c>
      <c r="N150" s="2">
        <f t="shared" si="8"/>
        <v>1</v>
      </c>
      <c r="O150">
        <v>5</v>
      </c>
      <c r="P150">
        <v>4</v>
      </c>
      <c r="Q150" s="2">
        <f t="shared" si="9"/>
        <v>80</v>
      </c>
      <c r="R150">
        <v>0</v>
      </c>
      <c r="S150">
        <v>1</v>
      </c>
      <c r="T150">
        <v>0</v>
      </c>
      <c r="U150">
        <v>0</v>
      </c>
      <c r="V150" s="2">
        <f t="shared" si="10"/>
        <v>0</v>
      </c>
      <c r="W150">
        <v>0</v>
      </c>
      <c r="X150">
        <v>0</v>
      </c>
      <c r="Y150">
        <v>0</v>
      </c>
      <c r="Z150">
        <v>0</v>
      </c>
      <c r="AA150" s="2" t="e">
        <f t="shared" si="11"/>
        <v>#DIV/0!</v>
      </c>
      <c r="AB150">
        <v>0</v>
      </c>
    </row>
    <row r="151" spans="1:28" x14ac:dyDescent="0.3">
      <c r="A151">
        <v>155</v>
      </c>
      <c r="B151" t="s">
        <v>313</v>
      </c>
      <c r="C151" t="s">
        <v>68</v>
      </c>
      <c r="D151" t="s">
        <v>30</v>
      </c>
      <c r="E151" s="1" t="s">
        <v>314</v>
      </c>
      <c r="F151" s="1" t="s">
        <v>42</v>
      </c>
      <c r="G151">
        <v>24</v>
      </c>
      <c r="H151">
        <v>1998</v>
      </c>
      <c r="I151">
        <v>38</v>
      </c>
      <c r="J151">
        <v>38</v>
      </c>
      <c r="K151">
        <v>3420</v>
      </c>
      <c r="L151">
        <v>38</v>
      </c>
      <c r="M151">
        <v>43</v>
      </c>
      <c r="N151" s="2">
        <f t="shared" si="8"/>
        <v>1.131578947368421</v>
      </c>
      <c r="O151">
        <v>136</v>
      </c>
      <c r="P151">
        <v>94</v>
      </c>
      <c r="Q151" s="2">
        <f t="shared" si="9"/>
        <v>69.117647058823522</v>
      </c>
      <c r="R151">
        <v>26</v>
      </c>
      <c r="S151">
        <v>6</v>
      </c>
      <c r="T151">
        <v>6</v>
      </c>
      <c r="U151">
        <v>14</v>
      </c>
      <c r="V151" s="2">
        <f t="shared" si="10"/>
        <v>36.84210526315789</v>
      </c>
      <c r="W151">
        <v>5</v>
      </c>
      <c r="X151">
        <v>3</v>
      </c>
      <c r="Y151">
        <v>0</v>
      </c>
      <c r="Z151">
        <v>2</v>
      </c>
      <c r="AA151" s="2">
        <f t="shared" si="11"/>
        <v>0</v>
      </c>
      <c r="AB151">
        <v>0</v>
      </c>
    </row>
    <row r="152" spans="1:28" x14ac:dyDescent="0.3">
      <c r="A152">
        <v>156</v>
      </c>
      <c r="B152" t="s">
        <v>315</v>
      </c>
      <c r="C152" t="s">
        <v>50</v>
      </c>
      <c r="D152" t="s">
        <v>30</v>
      </c>
      <c r="E152" s="1" t="s">
        <v>51</v>
      </c>
      <c r="F152" s="1" t="s">
        <v>52</v>
      </c>
      <c r="G152">
        <v>33</v>
      </c>
      <c r="H152">
        <v>1988</v>
      </c>
      <c r="I152">
        <v>9</v>
      </c>
      <c r="J152">
        <v>9</v>
      </c>
      <c r="K152">
        <v>810</v>
      </c>
      <c r="L152">
        <v>9</v>
      </c>
      <c r="M152">
        <v>23</v>
      </c>
      <c r="N152" s="2">
        <f t="shared" si="8"/>
        <v>2.5555555555555554</v>
      </c>
      <c r="O152">
        <v>64</v>
      </c>
      <c r="P152">
        <v>41</v>
      </c>
      <c r="Q152" s="2">
        <f t="shared" si="9"/>
        <v>64.0625</v>
      </c>
      <c r="R152">
        <v>0</v>
      </c>
      <c r="S152">
        <v>3</v>
      </c>
      <c r="T152">
        <v>6</v>
      </c>
      <c r="U152">
        <v>0</v>
      </c>
      <c r="V152" s="2">
        <f t="shared" si="10"/>
        <v>0</v>
      </c>
      <c r="W152">
        <v>2</v>
      </c>
      <c r="X152">
        <v>2</v>
      </c>
      <c r="Y152">
        <v>0</v>
      </c>
      <c r="Z152">
        <v>0</v>
      </c>
      <c r="AA152" s="2">
        <f t="shared" si="11"/>
        <v>0</v>
      </c>
      <c r="AB152">
        <v>0</v>
      </c>
    </row>
    <row r="153" spans="1:28" x14ac:dyDescent="0.3">
      <c r="A153">
        <v>157</v>
      </c>
      <c r="B153" t="s">
        <v>316</v>
      </c>
      <c r="C153" t="s">
        <v>29</v>
      </c>
      <c r="D153" t="s">
        <v>30</v>
      </c>
      <c r="E153" s="1" t="s">
        <v>317</v>
      </c>
      <c r="F153" s="1" t="s">
        <v>42</v>
      </c>
      <c r="G153">
        <v>26</v>
      </c>
      <c r="H153">
        <v>1995</v>
      </c>
      <c r="I153">
        <v>38</v>
      </c>
      <c r="J153">
        <v>38</v>
      </c>
      <c r="K153">
        <v>3420</v>
      </c>
      <c r="L153">
        <v>38</v>
      </c>
      <c r="M153">
        <v>46</v>
      </c>
      <c r="N153" s="2">
        <f t="shared" si="8"/>
        <v>1.2105263157894737</v>
      </c>
      <c r="O153">
        <v>197</v>
      </c>
      <c r="P153">
        <v>154</v>
      </c>
      <c r="Q153" s="2">
        <f t="shared" si="9"/>
        <v>78.172588832487307</v>
      </c>
      <c r="R153">
        <v>15</v>
      </c>
      <c r="S153">
        <v>14</v>
      </c>
      <c r="T153">
        <v>9</v>
      </c>
      <c r="U153">
        <v>12</v>
      </c>
      <c r="V153" s="2">
        <f t="shared" si="10"/>
        <v>31.578947368421051</v>
      </c>
      <c r="W153">
        <v>2</v>
      </c>
      <c r="X153">
        <v>2</v>
      </c>
      <c r="Y153">
        <v>0</v>
      </c>
      <c r="Z153">
        <v>0</v>
      </c>
      <c r="AA153" s="2">
        <f t="shared" si="11"/>
        <v>0</v>
      </c>
      <c r="AB153">
        <v>0</v>
      </c>
    </row>
    <row r="154" spans="1:28" x14ac:dyDescent="0.3">
      <c r="A154">
        <v>158</v>
      </c>
      <c r="B154" t="s">
        <v>318</v>
      </c>
      <c r="C154" t="s">
        <v>29</v>
      </c>
      <c r="D154" t="s">
        <v>30</v>
      </c>
      <c r="E154" s="1" t="s">
        <v>206</v>
      </c>
      <c r="F154" s="1" t="s">
        <v>32</v>
      </c>
      <c r="G154">
        <v>39</v>
      </c>
      <c r="H154">
        <v>1982</v>
      </c>
      <c r="I154">
        <v>22</v>
      </c>
      <c r="J154">
        <v>22</v>
      </c>
      <c r="K154">
        <v>1980</v>
      </c>
      <c r="L154">
        <v>22</v>
      </c>
      <c r="M154">
        <v>27</v>
      </c>
      <c r="N154" s="2">
        <f t="shared" si="8"/>
        <v>1.2272727272727273</v>
      </c>
      <c r="O154">
        <v>87</v>
      </c>
      <c r="P154">
        <v>61</v>
      </c>
      <c r="Q154" s="2">
        <f t="shared" si="9"/>
        <v>70.114942528735639</v>
      </c>
      <c r="R154">
        <v>13</v>
      </c>
      <c r="S154">
        <v>3</v>
      </c>
      <c r="T154">
        <v>6</v>
      </c>
      <c r="U154">
        <v>5</v>
      </c>
      <c r="V154" s="2">
        <f t="shared" si="10"/>
        <v>22.727272727272727</v>
      </c>
      <c r="W154">
        <v>4</v>
      </c>
      <c r="X154">
        <v>4</v>
      </c>
      <c r="Y154">
        <v>0</v>
      </c>
      <c r="Z154">
        <v>0</v>
      </c>
      <c r="AA154" s="2">
        <f t="shared" si="11"/>
        <v>0</v>
      </c>
      <c r="AB154">
        <v>0</v>
      </c>
    </row>
    <row r="155" spans="1:28" x14ac:dyDescent="0.3">
      <c r="A155">
        <v>159</v>
      </c>
      <c r="B155" t="s">
        <v>319</v>
      </c>
      <c r="C155" t="s">
        <v>29</v>
      </c>
      <c r="D155" t="s">
        <v>30</v>
      </c>
      <c r="E155" s="1" t="s">
        <v>320</v>
      </c>
      <c r="F155" s="1" t="s">
        <v>32</v>
      </c>
      <c r="G155">
        <v>27</v>
      </c>
      <c r="H155">
        <v>1995</v>
      </c>
      <c r="I155">
        <v>38</v>
      </c>
      <c r="J155">
        <v>38</v>
      </c>
      <c r="K155">
        <v>3420</v>
      </c>
      <c r="L155">
        <v>38</v>
      </c>
      <c r="M155">
        <v>35</v>
      </c>
      <c r="N155" s="2">
        <f t="shared" si="8"/>
        <v>0.92105263157894735</v>
      </c>
      <c r="O155">
        <v>133</v>
      </c>
      <c r="P155">
        <v>99</v>
      </c>
      <c r="Q155" s="2">
        <f t="shared" si="9"/>
        <v>74.436090225563916</v>
      </c>
      <c r="R155">
        <v>21</v>
      </c>
      <c r="S155">
        <v>8</v>
      </c>
      <c r="T155">
        <v>9</v>
      </c>
      <c r="U155">
        <v>15</v>
      </c>
      <c r="V155" s="2">
        <f t="shared" si="10"/>
        <v>39.473684210526315</v>
      </c>
      <c r="W155">
        <v>2</v>
      </c>
      <c r="X155">
        <v>1</v>
      </c>
      <c r="Y155">
        <v>1</v>
      </c>
      <c r="Z155">
        <v>0</v>
      </c>
      <c r="AA155" s="2">
        <f t="shared" si="11"/>
        <v>50</v>
      </c>
      <c r="AB155">
        <v>0</v>
      </c>
    </row>
    <row r="156" spans="1:28" x14ac:dyDescent="0.3">
      <c r="A156">
        <v>160</v>
      </c>
      <c r="B156" t="s">
        <v>321</v>
      </c>
      <c r="C156" t="s">
        <v>58</v>
      </c>
      <c r="D156" t="s">
        <v>30</v>
      </c>
      <c r="E156" s="1" t="s">
        <v>322</v>
      </c>
      <c r="F156" s="1" t="s">
        <v>60</v>
      </c>
      <c r="G156">
        <v>33</v>
      </c>
      <c r="H156">
        <v>1988</v>
      </c>
      <c r="I156">
        <v>34</v>
      </c>
      <c r="J156">
        <v>34</v>
      </c>
      <c r="K156">
        <v>3060</v>
      </c>
      <c r="L156">
        <v>34</v>
      </c>
      <c r="M156">
        <v>72</v>
      </c>
      <c r="N156" s="2">
        <f t="shared" si="8"/>
        <v>2.1176470588235294</v>
      </c>
      <c r="O156">
        <v>200</v>
      </c>
      <c r="P156">
        <v>128</v>
      </c>
      <c r="Q156" s="2">
        <f t="shared" si="9"/>
        <v>64</v>
      </c>
      <c r="R156">
        <v>10</v>
      </c>
      <c r="S156">
        <v>5</v>
      </c>
      <c r="T156">
        <v>19</v>
      </c>
      <c r="U156">
        <v>5</v>
      </c>
      <c r="V156" s="2">
        <f t="shared" si="10"/>
        <v>14.705882352941178</v>
      </c>
      <c r="W156">
        <v>14</v>
      </c>
      <c r="X156">
        <v>8</v>
      </c>
      <c r="Y156">
        <v>3</v>
      </c>
      <c r="Z156">
        <v>3</v>
      </c>
      <c r="AA156" s="2">
        <f t="shared" si="11"/>
        <v>27.27272727272727</v>
      </c>
      <c r="AB156">
        <v>0</v>
      </c>
    </row>
    <row r="157" spans="1:28" x14ac:dyDescent="0.3">
      <c r="A157">
        <v>161</v>
      </c>
      <c r="B157" t="s">
        <v>323</v>
      </c>
      <c r="C157" t="s">
        <v>44</v>
      </c>
      <c r="D157" t="s">
        <v>30</v>
      </c>
      <c r="E157" s="1" t="s">
        <v>229</v>
      </c>
      <c r="F157" s="1" t="s">
        <v>38</v>
      </c>
      <c r="G157">
        <v>34</v>
      </c>
      <c r="H157">
        <v>1987</v>
      </c>
      <c r="I157">
        <v>7</v>
      </c>
      <c r="J157">
        <v>6</v>
      </c>
      <c r="K157">
        <v>601</v>
      </c>
      <c r="L157">
        <v>6.7</v>
      </c>
      <c r="M157">
        <v>8</v>
      </c>
      <c r="N157" s="2">
        <f t="shared" si="8"/>
        <v>1.1940298507462686</v>
      </c>
      <c r="O157">
        <v>24</v>
      </c>
      <c r="P157">
        <v>17</v>
      </c>
      <c r="Q157" s="2">
        <f t="shared" si="9"/>
        <v>70.833333333333343</v>
      </c>
      <c r="R157">
        <v>2</v>
      </c>
      <c r="S157">
        <v>4</v>
      </c>
      <c r="T157">
        <v>0</v>
      </c>
      <c r="U157">
        <v>1</v>
      </c>
      <c r="V157" s="2">
        <f t="shared" si="10"/>
        <v>16.666666666666664</v>
      </c>
      <c r="W157">
        <v>4</v>
      </c>
      <c r="X157">
        <v>4</v>
      </c>
      <c r="Y157">
        <v>0</v>
      </c>
      <c r="Z157">
        <v>0</v>
      </c>
      <c r="AA157" s="2">
        <f t="shared" si="11"/>
        <v>0</v>
      </c>
      <c r="AB157">
        <v>0</v>
      </c>
    </row>
    <row r="158" spans="1:28" x14ac:dyDescent="0.3">
      <c r="A158">
        <v>162</v>
      </c>
      <c r="B158" t="s">
        <v>324</v>
      </c>
      <c r="C158" t="s">
        <v>29</v>
      </c>
      <c r="D158" t="s">
        <v>30</v>
      </c>
      <c r="E158" s="1" t="s">
        <v>257</v>
      </c>
      <c r="F158" s="1" t="s">
        <v>42</v>
      </c>
      <c r="G158">
        <v>32</v>
      </c>
      <c r="H158">
        <v>1990</v>
      </c>
      <c r="I158">
        <v>4</v>
      </c>
      <c r="J158">
        <v>4</v>
      </c>
      <c r="K158">
        <v>360</v>
      </c>
      <c r="L158">
        <v>4</v>
      </c>
      <c r="M158">
        <v>11</v>
      </c>
      <c r="N158" s="2">
        <f t="shared" si="8"/>
        <v>2.75</v>
      </c>
      <c r="O158">
        <v>27</v>
      </c>
      <c r="P158">
        <v>16</v>
      </c>
      <c r="Q158" s="2">
        <f t="shared" si="9"/>
        <v>59.259259259259252</v>
      </c>
      <c r="R158">
        <v>0</v>
      </c>
      <c r="S158">
        <v>1</v>
      </c>
      <c r="T158">
        <v>3</v>
      </c>
      <c r="U158">
        <v>0</v>
      </c>
      <c r="V158" s="2">
        <f t="shared" si="10"/>
        <v>0</v>
      </c>
      <c r="W158">
        <v>3</v>
      </c>
      <c r="X158">
        <v>2</v>
      </c>
      <c r="Y158">
        <v>0</v>
      </c>
      <c r="Z158">
        <v>1</v>
      </c>
      <c r="AA158" s="2">
        <f t="shared" si="11"/>
        <v>0</v>
      </c>
      <c r="AB158">
        <v>0</v>
      </c>
    </row>
    <row r="159" spans="1:28" x14ac:dyDescent="0.3">
      <c r="A159">
        <v>163</v>
      </c>
      <c r="B159" t="s">
        <v>325</v>
      </c>
      <c r="C159" t="s">
        <v>141</v>
      </c>
      <c r="D159" t="s">
        <v>30</v>
      </c>
      <c r="E159" s="1" t="s">
        <v>220</v>
      </c>
      <c r="F159" s="1" t="s">
        <v>42</v>
      </c>
      <c r="G159">
        <v>25</v>
      </c>
      <c r="H159">
        <v>1996</v>
      </c>
      <c r="I159">
        <v>2</v>
      </c>
      <c r="J159">
        <v>2</v>
      </c>
      <c r="K159">
        <v>180</v>
      </c>
      <c r="L159">
        <v>2</v>
      </c>
      <c r="M159">
        <v>2</v>
      </c>
      <c r="N159" s="2">
        <f t="shared" si="8"/>
        <v>1</v>
      </c>
      <c r="O159">
        <v>4</v>
      </c>
      <c r="P159">
        <v>2</v>
      </c>
      <c r="Q159" s="2">
        <f t="shared" si="9"/>
        <v>50</v>
      </c>
      <c r="R159">
        <v>0</v>
      </c>
      <c r="S159">
        <v>2</v>
      </c>
      <c r="T159">
        <v>0</v>
      </c>
      <c r="U159">
        <v>1</v>
      </c>
      <c r="V159" s="2">
        <f t="shared" si="10"/>
        <v>50</v>
      </c>
      <c r="W159">
        <v>0</v>
      </c>
      <c r="X159">
        <v>0</v>
      </c>
      <c r="Y159">
        <v>0</v>
      </c>
      <c r="Z159">
        <v>0</v>
      </c>
      <c r="AA159" s="2" t="e">
        <f t="shared" si="11"/>
        <v>#DIV/0!</v>
      </c>
      <c r="AB159">
        <v>0</v>
      </c>
    </row>
    <row r="160" spans="1:28" x14ac:dyDescent="0.3">
      <c r="A160">
        <v>164</v>
      </c>
      <c r="B160" t="s">
        <v>326</v>
      </c>
      <c r="C160" t="s">
        <v>29</v>
      </c>
      <c r="D160" t="s">
        <v>30</v>
      </c>
      <c r="E160" s="1" t="s">
        <v>184</v>
      </c>
      <c r="F160" s="1" t="s">
        <v>32</v>
      </c>
      <c r="G160">
        <v>22</v>
      </c>
      <c r="H160">
        <v>2000</v>
      </c>
      <c r="I160">
        <v>1</v>
      </c>
      <c r="J160">
        <v>1</v>
      </c>
      <c r="K160">
        <v>90</v>
      </c>
      <c r="L160">
        <v>1</v>
      </c>
      <c r="M160">
        <v>0</v>
      </c>
      <c r="N160" s="2">
        <f t="shared" si="8"/>
        <v>0</v>
      </c>
      <c r="O160">
        <v>4</v>
      </c>
      <c r="P160">
        <v>4</v>
      </c>
      <c r="Q160" s="2">
        <f t="shared" si="9"/>
        <v>100</v>
      </c>
      <c r="R160">
        <v>1</v>
      </c>
      <c r="S160">
        <v>0</v>
      </c>
      <c r="T160">
        <v>0</v>
      </c>
      <c r="U160">
        <v>1</v>
      </c>
      <c r="V160" s="2">
        <f t="shared" si="10"/>
        <v>100</v>
      </c>
      <c r="W160">
        <v>0</v>
      </c>
      <c r="X160">
        <v>0</v>
      </c>
      <c r="Y160">
        <v>0</v>
      </c>
      <c r="Z160">
        <v>0</v>
      </c>
      <c r="AA160" s="2" t="e">
        <f t="shared" si="11"/>
        <v>#DIV/0!</v>
      </c>
      <c r="AB160">
        <v>0</v>
      </c>
    </row>
    <row r="161" spans="1:28" x14ac:dyDescent="0.3">
      <c r="A161">
        <v>165</v>
      </c>
      <c r="B161" t="s">
        <v>327</v>
      </c>
      <c r="C161" t="s">
        <v>50</v>
      </c>
      <c r="D161" t="s">
        <v>30</v>
      </c>
      <c r="E161" s="1" t="s">
        <v>266</v>
      </c>
      <c r="F161" s="1" t="s">
        <v>52</v>
      </c>
      <c r="G161">
        <v>31</v>
      </c>
      <c r="H161">
        <v>1991</v>
      </c>
      <c r="I161">
        <v>1</v>
      </c>
      <c r="J161">
        <v>0</v>
      </c>
      <c r="K161">
        <v>4</v>
      </c>
      <c r="L161">
        <v>0</v>
      </c>
      <c r="M161">
        <v>0</v>
      </c>
      <c r="N161" s="2" t="e">
        <f t="shared" si="8"/>
        <v>#DIV/0!</v>
      </c>
      <c r="O161">
        <v>0</v>
      </c>
      <c r="P161">
        <v>0</v>
      </c>
      <c r="Q161" s="2" t="e">
        <f t="shared" si="9"/>
        <v>#DIV/0!</v>
      </c>
      <c r="R161">
        <v>0</v>
      </c>
      <c r="S161">
        <v>0</v>
      </c>
      <c r="T161">
        <v>0</v>
      </c>
      <c r="U161">
        <v>0</v>
      </c>
      <c r="V161" s="2" t="e">
        <f t="shared" si="10"/>
        <v>#DIV/0!</v>
      </c>
      <c r="W161">
        <v>0</v>
      </c>
      <c r="X161">
        <v>0</v>
      </c>
      <c r="Y161">
        <v>0</v>
      </c>
      <c r="Z161">
        <v>0</v>
      </c>
      <c r="AA161" s="2" t="e">
        <f t="shared" si="11"/>
        <v>#DIV/0!</v>
      </c>
      <c r="AB161">
        <v>0</v>
      </c>
    </row>
    <row r="162" spans="1:28" x14ac:dyDescent="0.3">
      <c r="A162">
        <v>166</v>
      </c>
      <c r="B162" t="s">
        <v>328</v>
      </c>
      <c r="C162" t="s">
        <v>80</v>
      </c>
      <c r="D162" t="s">
        <v>30</v>
      </c>
      <c r="E162" s="1" t="s">
        <v>206</v>
      </c>
      <c r="F162" s="1" t="s">
        <v>32</v>
      </c>
      <c r="G162">
        <v>30</v>
      </c>
      <c r="H162">
        <v>1992</v>
      </c>
      <c r="I162">
        <v>14</v>
      </c>
      <c r="J162">
        <v>14</v>
      </c>
      <c r="K162">
        <v>1260</v>
      </c>
      <c r="L162">
        <v>14</v>
      </c>
      <c r="M162">
        <v>10</v>
      </c>
      <c r="N162" s="2">
        <f t="shared" si="8"/>
        <v>0.7142857142857143</v>
      </c>
      <c r="O162">
        <v>56</v>
      </c>
      <c r="P162">
        <v>46</v>
      </c>
      <c r="Q162" s="2">
        <f t="shared" si="9"/>
        <v>82.142857142857139</v>
      </c>
      <c r="R162">
        <v>6</v>
      </c>
      <c r="S162">
        <v>3</v>
      </c>
      <c r="T162">
        <v>5</v>
      </c>
      <c r="U162">
        <v>7</v>
      </c>
      <c r="V162" s="2">
        <f t="shared" si="10"/>
        <v>50</v>
      </c>
      <c r="W162">
        <v>0</v>
      </c>
      <c r="X162">
        <v>0</v>
      </c>
      <c r="Y162">
        <v>0</v>
      </c>
      <c r="Z162">
        <v>0</v>
      </c>
      <c r="AA162" s="2" t="e">
        <f t="shared" si="11"/>
        <v>#DIV/0!</v>
      </c>
      <c r="AB162">
        <v>0</v>
      </c>
    </row>
    <row r="163" spans="1:28" x14ac:dyDescent="0.3">
      <c r="A163">
        <v>167</v>
      </c>
      <c r="B163" t="s">
        <v>329</v>
      </c>
      <c r="C163" t="s">
        <v>50</v>
      </c>
      <c r="D163" t="s">
        <v>30</v>
      </c>
      <c r="E163" s="1" t="s">
        <v>110</v>
      </c>
      <c r="F163" s="1" t="s">
        <v>52</v>
      </c>
      <c r="G163">
        <v>21</v>
      </c>
      <c r="H163">
        <v>2001</v>
      </c>
      <c r="I163">
        <v>1</v>
      </c>
      <c r="J163">
        <v>1</v>
      </c>
      <c r="K163">
        <v>90</v>
      </c>
      <c r="L163">
        <v>1</v>
      </c>
      <c r="M163">
        <v>3</v>
      </c>
      <c r="N163" s="2">
        <f t="shared" si="8"/>
        <v>3</v>
      </c>
      <c r="O163">
        <v>7</v>
      </c>
      <c r="P163">
        <v>4</v>
      </c>
      <c r="Q163" s="2">
        <f t="shared" si="9"/>
        <v>57.142857142857139</v>
      </c>
      <c r="R163">
        <v>0</v>
      </c>
      <c r="S163">
        <v>0</v>
      </c>
      <c r="T163">
        <v>1</v>
      </c>
      <c r="U163">
        <v>0</v>
      </c>
      <c r="V163" s="2">
        <f t="shared" si="10"/>
        <v>0</v>
      </c>
      <c r="W163">
        <v>0</v>
      </c>
      <c r="X163">
        <v>0</v>
      </c>
      <c r="Y163">
        <v>0</v>
      </c>
      <c r="Z163">
        <v>0</v>
      </c>
      <c r="AA163" s="2" t="e">
        <f t="shared" si="11"/>
        <v>#DIV/0!</v>
      </c>
      <c r="AB163">
        <v>0</v>
      </c>
    </row>
    <row r="164" spans="1:28" x14ac:dyDescent="0.3">
      <c r="A164">
        <v>168</v>
      </c>
      <c r="B164" t="s">
        <v>330</v>
      </c>
      <c r="C164" t="s">
        <v>107</v>
      </c>
      <c r="D164" t="s">
        <v>30</v>
      </c>
      <c r="E164" s="1" t="s">
        <v>186</v>
      </c>
      <c r="F164" s="1" t="s">
        <v>60</v>
      </c>
      <c r="G164">
        <v>29</v>
      </c>
      <c r="H164">
        <v>1992</v>
      </c>
      <c r="I164">
        <v>29</v>
      </c>
      <c r="J164">
        <v>29</v>
      </c>
      <c r="K164">
        <v>2610</v>
      </c>
      <c r="L164">
        <v>29</v>
      </c>
      <c r="M164">
        <v>27</v>
      </c>
      <c r="N164" s="2">
        <f t="shared" si="8"/>
        <v>0.93103448275862066</v>
      </c>
      <c r="O164">
        <v>119</v>
      </c>
      <c r="P164">
        <v>92</v>
      </c>
      <c r="Q164" s="2">
        <f t="shared" si="9"/>
        <v>77.310924369747909</v>
      </c>
      <c r="R164">
        <v>16</v>
      </c>
      <c r="S164">
        <v>7</v>
      </c>
      <c r="T164">
        <v>6</v>
      </c>
      <c r="U164">
        <v>11</v>
      </c>
      <c r="V164" s="2">
        <f t="shared" si="10"/>
        <v>37.931034482758619</v>
      </c>
      <c r="W164">
        <v>5</v>
      </c>
      <c r="X164">
        <v>5</v>
      </c>
      <c r="Y164">
        <v>0</v>
      </c>
      <c r="Z164">
        <v>0</v>
      </c>
      <c r="AA164" s="2">
        <f t="shared" si="11"/>
        <v>0</v>
      </c>
      <c r="AB164">
        <v>0</v>
      </c>
    </row>
    <row r="165" spans="1:28" x14ac:dyDescent="0.3">
      <c r="A165">
        <v>169</v>
      </c>
      <c r="B165" t="s">
        <v>331</v>
      </c>
      <c r="C165" t="s">
        <v>97</v>
      </c>
      <c r="D165" t="s">
        <v>30</v>
      </c>
      <c r="E165" s="1" t="s">
        <v>69</v>
      </c>
      <c r="F165" s="1" t="s">
        <v>42</v>
      </c>
      <c r="G165">
        <v>29</v>
      </c>
      <c r="H165">
        <v>1993</v>
      </c>
      <c r="I165">
        <v>36</v>
      </c>
      <c r="J165">
        <v>36</v>
      </c>
      <c r="K165">
        <v>3240</v>
      </c>
      <c r="L165">
        <v>36</v>
      </c>
      <c r="M165">
        <v>55</v>
      </c>
      <c r="N165" s="2">
        <f t="shared" si="8"/>
        <v>1.5277777777777777</v>
      </c>
      <c r="O165">
        <v>161</v>
      </c>
      <c r="P165">
        <v>105</v>
      </c>
      <c r="Q165" s="2">
        <f t="shared" si="9"/>
        <v>65.217391304347828</v>
      </c>
      <c r="R165">
        <v>11</v>
      </c>
      <c r="S165">
        <v>7</v>
      </c>
      <c r="T165">
        <v>18</v>
      </c>
      <c r="U165">
        <v>11</v>
      </c>
      <c r="V165" s="2">
        <f t="shared" si="10"/>
        <v>30.555555555555557</v>
      </c>
      <c r="W165">
        <v>4</v>
      </c>
      <c r="X165">
        <v>2</v>
      </c>
      <c r="Y165">
        <v>2</v>
      </c>
      <c r="Z165">
        <v>0</v>
      </c>
      <c r="AA165" s="2">
        <f t="shared" si="11"/>
        <v>50</v>
      </c>
      <c r="AB165">
        <v>0</v>
      </c>
    </row>
    <row r="166" spans="1:28" x14ac:dyDescent="0.3">
      <c r="A166">
        <v>170</v>
      </c>
      <c r="B166" t="s">
        <v>332</v>
      </c>
      <c r="C166" t="s">
        <v>44</v>
      </c>
      <c r="D166" t="s">
        <v>30</v>
      </c>
      <c r="E166" s="1" t="s">
        <v>216</v>
      </c>
      <c r="F166" s="1" t="s">
        <v>38</v>
      </c>
      <c r="G166">
        <v>28</v>
      </c>
      <c r="H166">
        <v>1994</v>
      </c>
      <c r="I166">
        <v>37</v>
      </c>
      <c r="J166">
        <v>37</v>
      </c>
      <c r="K166">
        <v>3330</v>
      </c>
      <c r="L166">
        <v>37</v>
      </c>
      <c r="M166">
        <v>28</v>
      </c>
      <c r="N166" s="2">
        <f t="shared" si="8"/>
        <v>0.7567567567567568</v>
      </c>
      <c r="O166">
        <v>125</v>
      </c>
      <c r="P166">
        <v>98</v>
      </c>
      <c r="Q166" s="2">
        <f t="shared" si="9"/>
        <v>78.400000000000006</v>
      </c>
      <c r="R166">
        <v>24</v>
      </c>
      <c r="S166">
        <v>9</v>
      </c>
      <c r="T166">
        <v>4</v>
      </c>
      <c r="U166">
        <v>15</v>
      </c>
      <c r="V166" s="2">
        <f t="shared" si="10"/>
        <v>40.54054054054054</v>
      </c>
      <c r="W166">
        <v>3</v>
      </c>
      <c r="X166">
        <v>3</v>
      </c>
      <c r="Y166">
        <v>0</v>
      </c>
      <c r="Z166">
        <v>0</v>
      </c>
      <c r="AA166" s="2">
        <f t="shared" si="11"/>
        <v>0</v>
      </c>
      <c r="AB166">
        <v>0</v>
      </c>
    </row>
    <row r="167" spans="1:28" x14ac:dyDescent="0.3">
      <c r="A167">
        <v>171</v>
      </c>
      <c r="B167" t="s">
        <v>333</v>
      </c>
      <c r="C167" t="s">
        <v>29</v>
      </c>
      <c r="D167" t="s">
        <v>30</v>
      </c>
      <c r="E167" s="1" t="s">
        <v>334</v>
      </c>
      <c r="F167" s="1" t="s">
        <v>42</v>
      </c>
      <c r="G167">
        <v>24</v>
      </c>
      <c r="H167">
        <v>1997</v>
      </c>
      <c r="I167">
        <v>23</v>
      </c>
      <c r="J167">
        <v>23</v>
      </c>
      <c r="K167">
        <v>2070</v>
      </c>
      <c r="L167">
        <v>23</v>
      </c>
      <c r="M167">
        <v>30</v>
      </c>
      <c r="N167" s="2">
        <f t="shared" si="8"/>
        <v>1.3043478260869565</v>
      </c>
      <c r="O167">
        <v>74</v>
      </c>
      <c r="P167">
        <v>46</v>
      </c>
      <c r="Q167" s="2">
        <f t="shared" si="9"/>
        <v>62.162162162162161</v>
      </c>
      <c r="R167">
        <v>11</v>
      </c>
      <c r="S167">
        <v>5</v>
      </c>
      <c r="T167">
        <v>7</v>
      </c>
      <c r="U167">
        <v>6</v>
      </c>
      <c r="V167" s="2">
        <f t="shared" si="10"/>
        <v>26.086956521739129</v>
      </c>
      <c r="W167">
        <v>6</v>
      </c>
      <c r="X167">
        <v>5</v>
      </c>
      <c r="Y167">
        <v>1</v>
      </c>
      <c r="Z167">
        <v>0</v>
      </c>
      <c r="AA167" s="2">
        <f t="shared" si="11"/>
        <v>16.666666666666664</v>
      </c>
      <c r="AB167">
        <v>0</v>
      </c>
    </row>
    <row r="168" spans="1:28" x14ac:dyDescent="0.3">
      <c r="A168">
        <v>172</v>
      </c>
      <c r="B168" t="s">
        <v>335</v>
      </c>
      <c r="C168" t="s">
        <v>125</v>
      </c>
      <c r="D168" t="s">
        <v>30</v>
      </c>
      <c r="E168" s="1" t="s">
        <v>95</v>
      </c>
      <c r="F168" s="1" t="s">
        <v>52</v>
      </c>
      <c r="G168">
        <v>25</v>
      </c>
      <c r="H168">
        <v>1997</v>
      </c>
      <c r="I168">
        <v>2</v>
      </c>
      <c r="J168">
        <v>2</v>
      </c>
      <c r="K168">
        <v>180</v>
      </c>
      <c r="L168">
        <v>2</v>
      </c>
      <c r="M168">
        <v>3</v>
      </c>
      <c r="N168" s="2">
        <f t="shared" si="8"/>
        <v>1.5</v>
      </c>
      <c r="O168">
        <v>8</v>
      </c>
      <c r="P168">
        <v>5</v>
      </c>
      <c r="Q168" s="2">
        <f t="shared" si="9"/>
        <v>62.5</v>
      </c>
      <c r="R168">
        <v>1</v>
      </c>
      <c r="S168">
        <v>0</v>
      </c>
      <c r="T168">
        <v>1</v>
      </c>
      <c r="U168">
        <v>1</v>
      </c>
      <c r="V168" s="2">
        <f t="shared" si="10"/>
        <v>50</v>
      </c>
      <c r="W168">
        <v>0</v>
      </c>
      <c r="X168">
        <v>0</v>
      </c>
      <c r="Y168">
        <v>0</v>
      </c>
      <c r="Z168">
        <v>0</v>
      </c>
      <c r="AA168" s="2" t="e">
        <f t="shared" si="11"/>
        <v>#DIV/0!</v>
      </c>
      <c r="AB168">
        <v>0</v>
      </c>
    </row>
    <row r="169" spans="1:28" x14ac:dyDescent="0.3">
      <c r="A169">
        <v>173</v>
      </c>
      <c r="B169" t="s">
        <v>336</v>
      </c>
      <c r="C169" t="s">
        <v>107</v>
      </c>
      <c r="D169" t="s">
        <v>30</v>
      </c>
      <c r="E169" s="1" t="s">
        <v>91</v>
      </c>
      <c r="F169" s="1" t="s">
        <v>38</v>
      </c>
      <c r="G169">
        <v>35</v>
      </c>
      <c r="H169">
        <v>1986</v>
      </c>
      <c r="I169">
        <v>36</v>
      </c>
      <c r="J169">
        <v>36</v>
      </c>
      <c r="K169">
        <v>3240</v>
      </c>
      <c r="L169">
        <v>36</v>
      </c>
      <c r="M169">
        <v>35</v>
      </c>
      <c r="N169" s="2">
        <f t="shared" si="8"/>
        <v>0.97222222222222221</v>
      </c>
      <c r="O169">
        <v>141</v>
      </c>
      <c r="P169">
        <v>105</v>
      </c>
      <c r="Q169" s="2">
        <f t="shared" si="9"/>
        <v>74.468085106382972</v>
      </c>
      <c r="R169">
        <v>15</v>
      </c>
      <c r="S169">
        <v>12</v>
      </c>
      <c r="T169">
        <v>9</v>
      </c>
      <c r="U169">
        <v>11</v>
      </c>
      <c r="V169" s="2">
        <f t="shared" si="10"/>
        <v>30.555555555555557</v>
      </c>
      <c r="W169">
        <v>5</v>
      </c>
      <c r="X169">
        <v>3</v>
      </c>
      <c r="Y169">
        <v>1</v>
      </c>
      <c r="Z169">
        <v>1</v>
      </c>
      <c r="AA169" s="2">
        <f t="shared" si="11"/>
        <v>25</v>
      </c>
      <c r="AB169">
        <v>0</v>
      </c>
    </row>
    <row r="170" spans="1:28" x14ac:dyDescent="0.3">
      <c r="A170">
        <v>174</v>
      </c>
      <c r="B170" t="s">
        <v>337</v>
      </c>
      <c r="C170" t="s">
        <v>58</v>
      </c>
      <c r="D170" t="s">
        <v>30</v>
      </c>
      <c r="E170" s="1" t="s">
        <v>338</v>
      </c>
      <c r="F170" s="1" t="s">
        <v>60</v>
      </c>
      <c r="G170">
        <v>27</v>
      </c>
      <c r="H170">
        <v>1995</v>
      </c>
      <c r="I170">
        <v>34</v>
      </c>
      <c r="J170">
        <v>34</v>
      </c>
      <c r="K170">
        <v>3060</v>
      </c>
      <c r="L170">
        <v>34</v>
      </c>
      <c r="M170">
        <v>54</v>
      </c>
      <c r="N170" s="2">
        <f t="shared" si="8"/>
        <v>1.588235294117647</v>
      </c>
      <c r="O170">
        <v>129</v>
      </c>
      <c r="P170">
        <v>77</v>
      </c>
      <c r="Q170" s="2">
        <f t="shared" si="9"/>
        <v>59.689922480620147</v>
      </c>
      <c r="R170">
        <v>10</v>
      </c>
      <c r="S170">
        <v>12</v>
      </c>
      <c r="T170">
        <v>12</v>
      </c>
      <c r="U170">
        <v>6</v>
      </c>
      <c r="V170" s="2">
        <f t="shared" si="10"/>
        <v>17.647058823529413</v>
      </c>
      <c r="W170">
        <v>5</v>
      </c>
      <c r="X170">
        <v>4</v>
      </c>
      <c r="Y170">
        <v>1</v>
      </c>
      <c r="Z170">
        <v>0</v>
      </c>
      <c r="AA170" s="2">
        <f t="shared" si="11"/>
        <v>20</v>
      </c>
      <c r="AB170">
        <v>0</v>
      </c>
    </row>
    <row r="171" spans="1:28" x14ac:dyDescent="0.3">
      <c r="A171">
        <v>175</v>
      </c>
      <c r="B171" t="s">
        <v>339</v>
      </c>
      <c r="C171" t="s">
        <v>58</v>
      </c>
      <c r="D171" t="s">
        <v>30</v>
      </c>
      <c r="E171" s="1" t="s">
        <v>150</v>
      </c>
      <c r="F171" s="1" t="s">
        <v>60</v>
      </c>
      <c r="G171">
        <v>30</v>
      </c>
      <c r="H171">
        <v>1992</v>
      </c>
      <c r="I171">
        <v>23</v>
      </c>
      <c r="J171">
        <v>22</v>
      </c>
      <c r="K171">
        <v>2035</v>
      </c>
      <c r="L171">
        <v>22.6</v>
      </c>
      <c r="M171">
        <v>58</v>
      </c>
      <c r="N171" s="2">
        <f t="shared" si="8"/>
        <v>2.5663716814159292</v>
      </c>
      <c r="O171">
        <v>138</v>
      </c>
      <c r="P171">
        <v>80</v>
      </c>
      <c r="Q171" s="2">
        <f t="shared" si="9"/>
        <v>57.971014492753625</v>
      </c>
      <c r="R171">
        <v>4</v>
      </c>
      <c r="S171">
        <v>4</v>
      </c>
      <c r="T171">
        <v>14</v>
      </c>
      <c r="U171">
        <v>2</v>
      </c>
      <c r="V171" s="2">
        <f t="shared" si="10"/>
        <v>9.0909090909090917</v>
      </c>
      <c r="W171">
        <v>4</v>
      </c>
      <c r="X171">
        <v>4</v>
      </c>
      <c r="Y171">
        <v>0</v>
      </c>
      <c r="Z171">
        <v>0</v>
      </c>
      <c r="AA171" s="2">
        <f t="shared" si="11"/>
        <v>0</v>
      </c>
      <c r="AB171">
        <v>0</v>
      </c>
    </row>
    <row r="172" spans="1:28" x14ac:dyDescent="0.3">
      <c r="A172">
        <v>176</v>
      </c>
      <c r="B172" t="s">
        <v>340</v>
      </c>
      <c r="C172" t="s">
        <v>100</v>
      </c>
      <c r="D172" t="s">
        <v>30</v>
      </c>
      <c r="E172" s="1" t="s">
        <v>341</v>
      </c>
      <c r="F172" s="1" t="s">
        <v>38</v>
      </c>
      <c r="G172">
        <v>30</v>
      </c>
      <c r="H172">
        <v>1992</v>
      </c>
      <c r="I172">
        <v>38</v>
      </c>
      <c r="J172">
        <v>38</v>
      </c>
      <c r="K172">
        <v>3420</v>
      </c>
      <c r="L172">
        <v>38</v>
      </c>
      <c r="M172">
        <v>59</v>
      </c>
      <c r="N172" s="2">
        <f t="shared" si="8"/>
        <v>1.5526315789473684</v>
      </c>
      <c r="O172">
        <v>174</v>
      </c>
      <c r="P172">
        <v>115</v>
      </c>
      <c r="Q172" s="2">
        <f t="shared" si="9"/>
        <v>66.091954022988503</v>
      </c>
      <c r="R172">
        <v>9</v>
      </c>
      <c r="S172">
        <v>13</v>
      </c>
      <c r="T172">
        <v>16</v>
      </c>
      <c r="U172">
        <v>6</v>
      </c>
      <c r="V172" s="2">
        <f t="shared" si="10"/>
        <v>15.789473684210526</v>
      </c>
      <c r="W172">
        <v>11</v>
      </c>
      <c r="X172">
        <v>10</v>
      </c>
      <c r="Y172">
        <v>0</v>
      </c>
      <c r="Z172">
        <v>1</v>
      </c>
      <c r="AA172" s="2">
        <f t="shared" si="11"/>
        <v>0</v>
      </c>
      <c r="AB172">
        <v>0</v>
      </c>
    </row>
    <row r="173" spans="1:28" x14ac:dyDescent="0.3">
      <c r="A173">
        <v>177</v>
      </c>
      <c r="B173" t="s">
        <v>342</v>
      </c>
      <c r="C173" t="s">
        <v>50</v>
      </c>
      <c r="D173" t="s">
        <v>30</v>
      </c>
      <c r="E173" s="1" t="s">
        <v>160</v>
      </c>
      <c r="F173" s="1" t="s">
        <v>52</v>
      </c>
      <c r="G173">
        <v>31</v>
      </c>
      <c r="H173">
        <v>1991</v>
      </c>
      <c r="I173">
        <v>17</v>
      </c>
      <c r="J173">
        <v>17</v>
      </c>
      <c r="K173">
        <v>1530</v>
      </c>
      <c r="L173">
        <v>17</v>
      </c>
      <c r="M173">
        <v>27</v>
      </c>
      <c r="N173" s="2">
        <f t="shared" si="8"/>
        <v>1.588235294117647</v>
      </c>
      <c r="O173">
        <v>87</v>
      </c>
      <c r="P173">
        <v>57</v>
      </c>
      <c r="Q173" s="2">
        <f t="shared" si="9"/>
        <v>65.517241379310349</v>
      </c>
      <c r="R173">
        <v>4</v>
      </c>
      <c r="S173">
        <v>5</v>
      </c>
      <c r="T173">
        <v>8</v>
      </c>
      <c r="U173">
        <v>3</v>
      </c>
      <c r="V173" s="2">
        <f t="shared" si="10"/>
        <v>17.647058823529413</v>
      </c>
      <c r="W173">
        <v>7</v>
      </c>
      <c r="X173">
        <v>4</v>
      </c>
      <c r="Y173">
        <v>3</v>
      </c>
      <c r="Z173">
        <v>0</v>
      </c>
      <c r="AA173" s="2">
        <f t="shared" si="11"/>
        <v>42.857142857142854</v>
      </c>
      <c r="AB173">
        <v>0</v>
      </c>
    </row>
    <row r="174" spans="1:28" x14ac:dyDescent="0.3">
      <c r="A174">
        <v>178</v>
      </c>
      <c r="B174" t="s">
        <v>343</v>
      </c>
      <c r="C174" t="s">
        <v>97</v>
      </c>
      <c r="D174" t="s">
        <v>30</v>
      </c>
      <c r="E174" s="1" t="s">
        <v>86</v>
      </c>
      <c r="F174" s="1" t="s">
        <v>32</v>
      </c>
      <c r="G174">
        <v>28</v>
      </c>
      <c r="H174">
        <v>1994</v>
      </c>
      <c r="I174">
        <v>26</v>
      </c>
      <c r="J174">
        <v>26</v>
      </c>
      <c r="K174">
        <v>2340</v>
      </c>
      <c r="L174">
        <v>26</v>
      </c>
      <c r="M174">
        <v>32</v>
      </c>
      <c r="N174" s="2">
        <f t="shared" si="8"/>
        <v>1.2307692307692308</v>
      </c>
      <c r="O174">
        <v>104</v>
      </c>
      <c r="P174">
        <v>73</v>
      </c>
      <c r="Q174" s="2">
        <f t="shared" si="9"/>
        <v>70.192307692307693</v>
      </c>
      <c r="R174">
        <v>12</v>
      </c>
      <c r="S174">
        <v>4</v>
      </c>
      <c r="T174">
        <v>10</v>
      </c>
      <c r="U174">
        <v>9</v>
      </c>
      <c r="V174" s="2">
        <f t="shared" si="10"/>
        <v>34.615384615384613</v>
      </c>
      <c r="W174">
        <v>2</v>
      </c>
      <c r="X174">
        <v>2</v>
      </c>
      <c r="Y174">
        <v>0</v>
      </c>
      <c r="Z174">
        <v>0</v>
      </c>
      <c r="AA174" s="2">
        <f t="shared" si="11"/>
        <v>0</v>
      </c>
      <c r="AB174">
        <v>0</v>
      </c>
    </row>
    <row r="175" spans="1:28" x14ac:dyDescent="0.3">
      <c r="A175">
        <v>179</v>
      </c>
      <c r="B175" t="s">
        <v>344</v>
      </c>
      <c r="C175" t="s">
        <v>50</v>
      </c>
      <c r="D175" t="s">
        <v>30</v>
      </c>
      <c r="E175" s="1" t="s">
        <v>345</v>
      </c>
      <c r="F175" s="1" t="s">
        <v>52</v>
      </c>
      <c r="G175">
        <v>31</v>
      </c>
      <c r="H175">
        <v>1991</v>
      </c>
      <c r="I175">
        <v>38</v>
      </c>
      <c r="J175">
        <v>38</v>
      </c>
      <c r="K175">
        <v>3420</v>
      </c>
      <c r="L175">
        <v>38</v>
      </c>
      <c r="M175">
        <v>48</v>
      </c>
      <c r="N175" s="2">
        <f t="shared" si="8"/>
        <v>1.263157894736842</v>
      </c>
      <c r="O175">
        <v>137</v>
      </c>
      <c r="P175">
        <v>91</v>
      </c>
      <c r="Q175" s="2">
        <f t="shared" si="9"/>
        <v>66.423357664233578</v>
      </c>
      <c r="R175">
        <v>11</v>
      </c>
      <c r="S175">
        <v>13</v>
      </c>
      <c r="T175">
        <v>14</v>
      </c>
      <c r="U175">
        <v>10</v>
      </c>
      <c r="V175" s="2">
        <f t="shared" si="10"/>
        <v>26.315789473684209</v>
      </c>
      <c r="W175">
        <v>7</v>
      </c>
      <c r="X175">
        <v>6</v>
      </c>
      <c r="Y175">
        <v>0</v>
      </c>
      <c r="Z175">
        <v>1</v>
      </c>
      <c r="AA175" s="2">
        <f t="shared" si="11"/>
        <v>0</v>
      </c>
      <c r="AB175">
        <v>0</v>
      </c>
    </row>
    <row r="176" spans="1:28" x14ac:dyDescent="0.3">
      <c r="A176">
        <v>180</v>
      </c>
      <c r="B176" t="s">
        <v>346</v>
      </c>
      <c r="C176" t="s">
        <v>29</v>
      </c>
      <c r="D176" t="s">
        <v>30</v>
      </c>
      <c r="E176" s="1" t="s">
        <v>34</v>
      </c>
      <c r="F176" s="1" t="s">
        <v>32</v>
      </c>
      <c r="G176">
        <v>25</v>
      </c>
      <c r="H176">
        <v>1997</v>
      </c>
      <c r="I176">
        <v>31</v>
      </c>
      <c r="J176">
        <v>31</v>
      </c>
      <c r="K176">
        <v>2745</v>
      </c>
      <c r="L176">
        <v>30.5</v>
      </c>
      <c r="M176">
        <v>37</v>
      </c>
      <c r="N176" s="2">
        <f t="shared" si="8"/>
        <v>1.2131147540983607</v>
      </c>
      <c r="O176">
        <v>104</v>
      </c>
      <c r="P176">
        <v>70</v>
      </c>
      <c r="Q176" s="2">
        <f t="shared" si="9"/>
        <v>67.307692307692307</v>
      </c>
      <c r="R176">
        <v>13</v>
      </c>
      <c r="S176">
        <v>6</v>
      </c>
      <c r="T176">
        <v>12</v>
      </c>
      <c r="U176">
        <v>9</v>
      </c>
      <c r="V176" s="2">
        <f t="shared" si="10"/>
        <v>29.032258064516132</v>
      </c>
      <c r="W176">
        <v>3</v>
      </c>
      <c r="X176">
        <v>3</v>
      </c>
      <c r="Y176">
        <v>0</v>
      </c>
      <c r="Z176">
        <v>0</v>
      </c>
      <c r="AA176" s="2">
        <f t="shared" si="11"/>
        <v>0</v>
      </c>
      <c r="AB176">
        <v>0</v>
      </c>
    </row>
    <row r="177" spans="1:28" x14ac:dyDescent="0.3">
      <c r="A177">
        <v>181</v>
      </c>
      <c r="B177" t="s">
        <v>347</v>
      </c>
      <c r="C177" t="s">
        <v>58</v>
      </c>
      <c r="D177" t="s">
        <v>30</v>
      </c>
      <c r="E177" s="1" t="s">
        <v>282</v>
      </c>
      <c r="F177" s="1" t="s">
        <v>60</v>
      </c>
      <c r="G177">
        <v>34</v>
      </c>
      <c r="H177">
        <v>1988</v>
      </c>
      <c r="I177">
        <v>6</v>
      </c>
      <c r="J177">
        <v>5</v>
      </c>
      <c r="K177">
        <v>510</v>
      </c>
      <c r="L177">
        <v>5.7</v>
      </c>
      <c r="M177">
        <v>12</v>
      </c>
      <c r="N177" s="2">
        <f t="shared" si="8"/>
        <v>2.1052631578947367</v>
      </c>
      <c r="O177">
        <v>33</v>
      </c>
      <c r="P177">
        <v>21</v>
      </c>
      <c r="Q177" s="2">
        <f t="shared" si="9"/>
        <v>63.636363636363633</v>
      </c>
      <c r="R177">
        <v>1</v>
      </c>
      <c r="S177">
        <v>1</v>
      </c>
      <c r="T177">
        <v>3</v>
      </c>
      <c r="U177">
        <v>1</v>
      </c>
      <c r="V177" s="2">
        <f t="shared" si="10"/>
        <v>20</v>
      </c>
      <c r="W177">
        <v>1</v>
      </c>
      <c r="X177">
        <v>1</v>
      </c>
      <c r="Y177">
        <v>0</v>
      </c>
      <c r="Z177">
        <v>0</v>
      </c>
      <c r="AA177" s="2">
        <f t="shared" si="11"/>
        <v>0</v>
      </c>
      <c r="AB177">
        <v>0</v>
      </c>
    </row>
    <row r="178" spans="1:28" x14ac:dyDescent="0.3">
      <c r="A178">
        <v>182</v>
      </c>
      <c r="B178" t="s">
        <v>348</v>
      </c>
      <c r="C178" t="s">
        <v>50</v>
      </c>
      <c r="D178" t="s">
        <v>30</v>
      </c>
      <c r="E178" s="1" t="s">
        <v>103</v>
      </c>
      <c r="F178" s="1" t="s">
        <v>52</v>
      </c>
      <c r="G178">
        <v>35</v>
      </c>
      <c r="H178">
        <v>1987</v>
      </c>
      <c r="I178">
        <v>1</v>
      </c>
      <c r="J178">
        <v>1</v>
      </c>
      <c r="K178">
        <v>90</v>
      </c>
      <c r="L178">
        <v>1</v>
      </c>
      <c r="M178">
        <v>0</v>
      </c>
      <c r="N178" s="2">
        <f t="shared" si="8"/>
        <v>0</v>
      </c>
      <c r="O178">
        <v>5</v>
      </c>
      <c r="P178">
        <v>5</v>
      </c>
      <c r="Q178" s="2">
        <f t="shared" si="9"/>
        <v>100</v>
      </c>
      <c r="R178">
        <v>1</v>
      </c>
      <c r="S178">
        <v>0</v>
      </c>
      <c r="T178">
        <v>0</v>
      </c>
      <c r="U178">
        <v>1</v>
      </c>
      <c r="V178" s="2">
        <f t="shared" si="10"/>
        <v>100</v>
      </c>
      <c r="W178">
        <v>0</v>
      </c>
      <c r="X178">
        <v>0</v>
      </c>
      <c r="Y178">
        <v>0</v>
      </c>
      <c r="Z178">
        <v>0</v>
      </c>
      <c r="AA178" s="2" t="e">
        <f t="shared" si="11"/>
        <v>#DIV/0!</v>
      </c>
      <c r="AB178">
        <v>0</v>
      </c>
    </row>
    <row r="179" spans="1:28" x14ac:dyDescent="0.3">
      <c r="A179">
        <v>183</v>
      </c>
      <c r="B179" t="s">
        <v>349</v>
      </c>
      <c r="C179" t="s">
        <v>90</v>
      </c>
      <c r="D179" t="s">
        <v>30</v>
      </c>
      <c r="E179" s="1" t="s">
        <v>56</v>
      </c>
      <c r="F179" s="1" t="s">
        <v>52</v>
      </c>
      <c r="G179">
        <v>31</v>
      </c>
      <c r="H179">
        <v>1991</v>
      </c>
      <c r="I179">
        <v>37</v>
      </c>
      <c r="J179">
        <v>37</v>
      </c>
      <c r="K179">
        <v>3330</v>
      </c>
      <c r="L179">
        <v>37</v>
      </c>
      <c r="M179">
        <v>49</v>
      </c>
      <c r="N179" s="2">
        <f t="shared" si="8"/>
        <v>1.3243243243243243</v>
      </c>
      <c r="O179">
        <v>161</v>
      </c>
      <c r="P179">
        <v>113</v>
      </c>
      <c r="Q179" s="2">
        <f t="shared" si="9"/>
        <v>70.186335403726702</v>
      </c>
      <c r="R179">
        <v>13</v>
      </c>
      <c r="S179">
        <v>12</v>
      </c>
      <c r="T179">
        <v>12</v>
      </c>
      <c r="U179">
        <v>7</v>
      </c>
      <c r="V179" s="2">
        <f t="shared" si="10"/>
        <v>18.918918918918919</v>
      </c>
      <c r="W179">
        <v>9</v>
      </c>
      <c r="X179">
        <v>7</v>
      </c>
      <c r="Y179">
        <v>2</v>
      </c>
      <c r="Z179">
        <v>0</v>
      </c>
      <c r="AA179" s="2">
        <f t="shared" si="11"/>
        <v>22.222222222222221</v>
      </c>
      <c r="AB179">
        <v>0</v>
      </c>
    </row>
    <row r="180" spans="1:28" x14ac:dyDescent="0.3">
      <c r="A180">
        <v>184</v>
      </c>
      <c r="B180" t="s">
        <v>350</v>
      </c>
      <c r="C180" t="s">
        <v>44</v>
      </c>
      <c r="D180" t="s">
        <v>30</v>
      </c>
      <c r="E180" s="1" t="s">
        <v>224</v>
      </c>
      <c r="F180" s="1" t="s">
        <v>38</v>
      </c>
      <c r="G180">
        <v>28</v>
      </c>
      <c r="H180">
        <v>1994</v>
      </c>
      <c r="I180">
        <v>6</v>
      </c>
      <c r="J180">
        <v>6</v>
      </c>
      <c r="K180">
        <v>540</v>
      </c>
      <c r="L180">
        <v>6</v>
      </c>
      <c r="M180">
        <v>14</v>
      </c>
      <c r="N180" s="2">
        <f t="shared" si="8"/>
        <v>2.3333333333333335</v>
      </c>
      <c r="O180">
        <v>24</v>
      </c>
      <c r="P180">
        <v>11</v>
      </c>
      <c r="Q180" s="2">
        <f t="shared" si="9"/>
        <v>45.833333333333329</v>
      </c>
      <c r="R180">
        <v>1</v>
      </c>
      <c r="S180">
        <v>1</v>
      </c>
      <c r="T180">
        <v>4</v>
      </c>
      <c r="U180">
        <v>1</v>
      </c>
      <c r="V180" s="2">
        <f t="shared" si="10"/>
        <v>16.666666666666664</v>
      </c>
      <c r="W180">
        <v>1</v>
      </c>
      <c r="X180">
        <v>1</v>
      </c>
      <c r="Y180">
        <v>0</v>
      </c>
      <c r="Z180">
        <v>0</v>
      </c>
      <c r="AA180" s="2">
        <f t="shared" si="11"/>
        <v>0</v>
      </c>
      <c r="AB180">
        <v>0</v>
      </c>
    </row>
    <row r="181" spans="1:28" x14ac:dyDescent="0.3">
      <c r="A181">
        <v>185</v>
      </c>
      <c r="B181" t="s">
        <v>351</v>
      </c>
      <c r="C181" t="s">
        <v>210</v>
      </c>
      <c r="D181" t="s">
        <v>30</v>
      </c>
      <c r="E181" s="1" t="s">
        <v>381</v>
      </c>
      <c r="F181" s="1" t="s">
        <v>387</v>
      </c>
      <c r="G181">
        <v>33</v>
      </c>
      <c r="H181">
        <v>1988</v>
      </c>
      <c r="I181">
        <v>29</v>
      </c>
      <c r="J181">
        <v>29</v>
      </c>
      <c r="K181">
        <v>2610</v>
      </c>
      <c r="L181">
        <v>29</v>
      </c>
      <c r="M181">
        <v>39</v>
      </c>
      <c r="N181" s="2">
        <f t="shared" si="8"/>
        <v>1.3448275862068966</v>
      </c>
      <c r="O181">
        <v>115</v>
      </c>
      <c r="P181">
        <v>77</v>
      </c>
      <c r="Q181" s="2">
        <f t="shared" si="9"/>
        <v>66.956521739130437</v>
      </c>
      <c r="R181">
        <v>15</v>
      </c>
      <c r="S181">
        <v>8</v>
      </c>
      <c r="T181">
        <v>6</v>
      </c>
      <c r="U181">
        <v>8</v>
      </c>
      <c r="V181" s="2">
        <f t="shared" si="10"/>
        <v>27.586206896551722</v>
      </c>
      <c r="W181">
        <v>9</v>
      </c>
      <c r="X181">
        <v>9</v>
      </c>
      <c r="Y181">
        <v>0</v>
      </c>
      <c r="Z181">
        <v>0</v>
      </c>
      <c r="AA181" s="2">
        <f t="shared" si="11"/>
        <v>0</v>
      </c>
      <c r="AB181">
        <v>0</v>
      </c>
    </row>
    <row r="182" spans="1:28" x14ac:dyDescent="0.3">
      <c r="A182">
        <v>187</v>
      </c>
      <c r="B182" t="s">
        <v>352</v>
      </c>
      <c r="C182" t="s">
        <v>29</v>
      </c>
      <c r="D182" t="s">
        <v>30</v>
      </c>
      <c r="E182" s="1" t="s">
        <v>353</v>
      </c>
      <c r="F182" s="1" t="s">
        <v>32</v>
      </c>
      <c r="G182">
        <v>29</v>
      </c>
      <c r="H182">
        <v>1993</v>
      </c>
      <c r="I182">
        <v>38</v>
      </c>
      <c r="J182">
        <v>38</v>
      </c>
      <c r="K182">
        <v>3420</v>
      </c>
      <c r="L182">
        <v>38</v>
      </c>
      <c r="M182">
        <v>45</v>
      </c>
      <c r="N182" s="2">
        <f t="shared" si="8"/>
        <v>1.1842105263157894</v>
      </c>
      <c r="O182">
        <v>166</v>
      </c>
      <c r="P182">
        <v>119</v>
      </c>
      <c r="Q182" s="2">
        <f t="shared" si="9"/>
        <v>71.686746987951807</v>
      </c>
      <c r="R182">
        <v>10</v>
      </c>
      <c r="S182">
        <v>12</v>
      </c>
      <c r="T182">
        <v>16</v>
      </c>
      <c r="U182">
        <v>13</v>
      </c>
      <c r="V182" s="2">
        <f t="shared" si="10"/>
        <v>34.210526315789473</v>
      </c>
      <c r="W182">
        <v>8</v>
      </c>
      <c r="X182">
        <v>4</v>
      </c>
      <c r="Y182">
        <v>4</v>
      </c>
      <c r="Z182">
        <v>0</v>
      </c>
      <c r="AA182" s="2">
        <f t="shared" si="11"/>
        <v>50</v>
      </c>
      <c r="AB182">
        <v>0</v>
      </c>
    </row>
    <row r="183" spans="1:28" x14ac:dyDescent="0.3">
      <c r="A183">
        <v>188</v>
      </c>
      <c r="B183" t="s">
        <v>354</v>
      </c>
      <c r="C183" t="s">
        <v>50</v>
      </c>
      <c r="D183" t="s">
        <v>30</v>
      </c>
      <c r="E183" s="1" t="s">
        <v>266</v>
      </c>
      <c r="F183" s="1" t="s">
        <v>52</v>
      </c>
      <c r="G183">
        <v>30</v>
      </c>
      <c r="H183">
        <v>1992</v>
      </c>
      <c r="I183">
        <v>15</v>
      </c>
      <c r="J183">
        <v>14</v>
      </c>
      <c r="K183">
        <v>1339</v>
      </c>
      <c r="L183">
        <v>14.9</v>
      </c>
      <c r="M183">
        <v>21</v>
      </c>
      <c r="N183" s="2">
        <f t="shared" si="8"/>
        <v>1.4093959731543624</v>
      </c>
      <c r="O183">
        <v>64</v>
      </c>
      <c r="P183">
        <v>43</v>
      </c>
      <c r="Q183" s="2">
        <f t="shared" si="9"/>
        <v>67.1875</v>
      </c>
      <c r="R183">
        <v>6</v>
      </c>
      <c r="S183">
        <v>3</v>
      </c>
      <c r="T183">
        <v>5</v>
      </c>
      <c r="U183">
        <v>2</v>
      </c>
      <c r="V183" s="2">
        <f t="shared" si="10"/>
        <v>14.285714285714285</v>
      </c>
      <c r="W183">
        <v>1</v>
      </c>
      <c r="X183">
        <v>1</v>
      </c>
      <c r="Y183">
        <v>0</v>
      </c>
      <c r="Z183">
        <v>0</v>
      </c>
      <c r="AA183" s="2">
        <f t="shared" si="11"/>
        <v>0</v>
      </c>
      <c r="AB183">
        <v>0</v>
      </c>
    </row>
    <row r="184" spans="1:28" x14ac:dyDescent="0.3">
      <c r="A184">
        <v>189</v>
      </c>
      <c r="B184" t="s">
        <v>355</v>
      </c>
      <c r="C184" t="s">
        <v>68</v>
      </c>
      <c r="D184" t="s">
        <v>30</v>
      </c>
      <c r="E184" s="1" t="s">
        <v>334</v>
      </c>
      <c r="F184" s="1" t="s">
        <v>42</v>
      </c>
      <c r="G184">
        <v>31</v>
      </c>
      <c r="H184">
        <v>1990</v>
      </c>
      <c r="I184">
        <v>15</v>
      </c>
      <c r="J184">
        <v>15</v>
      </c>
      <c r="K184">
        <v>1350</v>
      </c>
      <c r="L184">
        <v>15</v>
      </c>
      <c r="M184">
        <v>23</v>
      </c>
      <c r="N184" s="2">
        <f t="shared" si="8"/>
        <v>1.5333333333333334</v>
      </c>
      <c r="O184">
        <v>57</v>
      </c>
      <c r="P184">
        <v>36</v>
      </c>
      <c r="Q184" s="2">
        <f t="shared" si="9"/>
        <v>63.157894736842103</v>
      </c>
      <c r="R184">
        <v>7</v>
      </c>
      <c r="S184">
        <v>3</v>
      </c>
      <c r="T184">
        <v>5</v>
      </c>
      <c r="U184">
        <v>6</v>
      </c>
      <c r="V184" s="2">
        <f t="shared" si="10"/>
        <v>40</v>
      </c>
      <c r="W184">
        <v>2</v>
      </c>
      <c r="X184">
        <v>1</v>
      </c>
      <c r="Y184">
        <v>1</v>
      </c>
      <c r="Z184">
        <v>0</v>
      </c>
      <c r="AA184" s="2">
        <f t="shared" si="11"/>
        <v>50</v>
      </c>
      <c r="AB184">
        <v>0</v>
      </c>
    </row>
    <row r="185" spans="1:28" x14ac:dyDescent="0.3">
      <c r="A185">
        <v>190</v>
      </c>
      <c r="B185" t="s">
        <v>356</v>
      </c>
      <c r="C185" t="s">
        <v>135</v>
      </c>
      <c r="D185" t="s">
        <v>30</v>
      </c>
      <c r="E185" s="1" t="s">
        <v>291</v>
      </c>
      <c r="F185" s="1" t="s">
        <v>52</v>
      </c>
      <c r="G185">
        <v>22</v>
      </c>
      <c r="H185">
        <v>1999</v>
      </c>
      <c r="I185">
        <v>3</v>
      </c>
      <c r="J185">
        <v>3</v>
      </c>
      <c r="K185">
        <v>270</v>
      </c>
      <c r="L185">
        <v>3</v>
      </c>
      <c r="M185">
        <v>3</v>
      </c>
      <c r="N185" s="2">
        <f t="shared" si="8"/>
        <v>1</v>
      </c>
      <c r="O185">
        <v>10</v>
      </c>
      <c r="P185">
        <v>7</v>
      </c>
      <c r="Q185" s="2">
        <f t="shared" si="9"/>
        <v>70</v>
      </c>
      <c r="R185">
        <v>1</v>
      </c>
      <c r="S185">
        <v>1</v>
      </c>
      <c r="T185">
        <v>1</v>
      </c>
      <c r="U185">
        <v>1</v>
      </c>
      <c r="V185" s="2">
        <f t="shared" si="10"/>
        <v>33.333333333333329</v>
      </c>
      <c r="W185">
        <v>0</v>
      </c>
      <c r="X185">
        <v>0</v>
      </c>
      <c r="Y185">
        <v>0</v>
      </c>
      <c r="Z185">
        <v>0</v>
      </c>
      <c r="AA185" s="2" t="e">
        <f t="shared" si="11"/>
        <v>#DIV/0!</v>
      </c>
      <c r="AB185">
        <v>0</v>
      </c>
    </row>
    <row r="186" spans="1:28" x14ac:dyDescent="0.3">
      <c r="A186">
        <v>191</v>
      </c>
      <c r="B186" t="s">
        <v>357</v>
      </c>
      <c r="C186" t="s">
        <v>90</v>
      </c>
      <c r="D186" t="s">
        <v>30</v>
      </c>
      <c r="E186" s="1" t="s">
        <v>301</v>
      </c>
      <c r="F186" s="1" t="s">
        <v>52</v>
      </c>
      <c r="G186">
        <v>32</v>
      </c>
      <c r="H186">
        <v>1990</v>
      </c>
      <c r="I186">
        <v>28</v>
      </c>
      <c r="J186">
        <v>28</v>
      </c>
      <c r="K186">
        <v>2472</v>
      </c>
      <c r="L186">
        <v>27.5</v>
      </c>
      <c r="M186">
        <v>26</v>
      </c>
      <c r="N186" s="2">
        <f t="shared" si="8"/>
        <v>0.94545454545454544</v>
      </c>
      <c r="O186">
        <v>93</v>
      </c>
      <c r="P186">
        <v>67</v>
      </c>
      <c r="Q186" s="2">
        <f t="shared" si="9"/>
        <v>72.043010752688176</v>
      </c>
      <c r="R186">
        <v>17</v>
      </c>
      <c r="S186">
        <v>3</v>
      </c>
      <c r="T186">
        <v>8</v>
      </c>
      <c r="U186">
        <v>14</v>
      </c>
      <c r="V186" s="2">
        <f t="shared" si="10"/>
        <v>50</v>
      </c>
      <c r="W186">
        <v>3</v>
      </c>
      <c r="X186">
        <v>3</v>
      </c>
      <c r="Y186">
        <v>0</v>
      </c>
      <c r="Z186">
        <v>0</v>
      </c>
      <c r="AA186" s="2">
        <f t="shared" si="11"/>
        <v>0</v>
      </c>
      <c r="AB186">
        <v>0</v>
      </c>
    </row>
    <row r="187" spans="1:28" x14ac:dyDescent="0.3">
      <c r="A187">
        <v>192</v>
      </c>
      <c r="B187" t="s">
        <v>358</v>
      </c>
      <c r="C187" t="s">
        <v>309</v>
      </c>
      <c r="D187" t="s">
        <v>30</v>
      </c>
      <c r="E187" s="1" t="s">
        <v>237</v>
      </c>
      <c r="F187" s="1" t="s">
        <v>52</v>
      </c>
      <c r="G187">
        <v>36</v>
      </c>
      <c r="H187">
        <v>1986</v>
      </c>
      <c r="I187">
        <v>16</v>
      </c>
      <c r="J187">
        <v>16</v>
      </c>
      <c r="K187">
        <v>1440</v>
      </c>
      <c r="L187">
        <v>16</v>
      </c>
      <c r="M187">
        <v>22</v>
      </c>
      <c r="N187" s="2">
        <f t="shared" si="8"/>
        <v>1.375</v>
      </c>
      <c r="O187">
        <v>61</v>
      </c>
      <c r="P187">
        <v>40</v>
      </c>
      <c r="Q187" s="2">
        <f t="shared" si="9"/>
        <v>65.573770491803273</v>
      </c>
      <c r="R187">
        <v>9</v>
      </c>
      <c r="S187">
        <v>3</v>
      </c>
      <c r="T187">
        <v>4</v>
      </c>
      <c r="U187">
        <v>4</v>
      </c>
      <c r="V187" s="2">
        <f t="shared" si="10"/>
        <v>25</v>
      </c>
      <c r="W187">
        <v>2</v>
      </c>
      <c r="X187">
        <v>2</v>
      </c>
      <c r="Y187">
        <v>0</v>
      </c>
      <c r="Z187">
        <v>0</v>
      </c>
      <c r="AA187" s="2">
        <f t="shared" si="11"/>
        <v>0</v>
      </c>
      <c r="AB187">
        <v>0</v>
      </c>
    </row>
    <row r="188" spans="1:28" x14ac:dyDescent="0.3">
      <c r="A188">
        <v>193</v>
      </c>
      <c r="B188" t="s">
        <v>359</v>
      </c>
      <c r="C188" t="s">
        <v>58</v>
      </c>
      <c r="D188" t="s">
        <v>30</v>
      </c>
      <c r="E188" s="1" t="s">
        <v>296</v>
      </c>
      <c r="F188" s="1" t="s">
        <v>32</v>
      </c>
      <c r="G188">
        <v>30</v>
      </c>
      <c r="H188">
        <v>1992</v>
      </c>
      <c r="I188">
        <v>38</v>
      </c>
      <c r="J188">
        <v>38</v>
      </c>
      <c r="K188">
        <v>3347</v>
      </c>
      <c r="L188">
        <v>37.200000000000003</v>
      </c>
      <c r="M188">
        <v>18</v>
      </c>
      <c r="N188" s="2">
        <f t="shared" si="8"/>
        <v>0.48387096774193544</v>
      </c>
      <c r="O188">
        <v>98</v>
      </c>
      <c r="P188">
        <v>83</v>
      </c>
      <c r="Q188" s="2">
        <f t="shared" si="9"/>
        <v>84.693877551020407</v>
      </c>
      <c r="R188">
        <v>28</v>
      </c>
      <c r="S188">
        <v>4</v>
      </c>
      <c r="T188">
        <v>6</v>
      </c>
      <c r="U188">
        <v>26</v>
      </c>
      <c r="V188" s="2">
        <f t="shared" si="10"/>
        <v>68.421052631578945</v>
      </c>
      <c r="W188">
        <v>3</v>
      </c>
      <c r="X188">
        <v>3</v>
      </c>
      <c r="Y188">
        <v>0</v>
      </c>
      <c r="Z188">
        <v>0</v>
      </c>
      <c r="AA188" s="2">
        <f t="shared" si="11"/>
        <v>0</v>
      </c>
      <c r="AB188">
        <v>0</v>
      </c>
    </row>
    <row r="189" spans="1:28" x14ac:dyDescent="0.3">
      <c r="A189">
        <v>194</v>
      </c>
      <c r="B189" t="s">
        <v>360</v>
      </c>
      <c r="C189" t="s">
        <v>50</v>
      </c>
      <c r="D189" t="s">
        <v>30</v>
      </c>
      <c r="E189" s="1" t="s">
        <v>103</v>
      </c>
      <c r="F189" s="1" t="s">
        <v>52</v>
      </c>
      <c r="G189">
        <v>32</v>
      </c>
      <c r="H189">
        <v>1990</v>
      </c>
      <c r="I189">
        <v>29</v>
      </c>
      <c r="J189">
        <v>29</v>
      </c>
      <c r="K189">
        <v>2610</v>
      </c>
      <c r="L189">
        <v>29</v>
      </c>
      <c r="M189">
        <v>38</v>
      </c>
      <c r="N189" s="2">
        <f t="shared" si="8"/>
        <v>1.3103448275862069</v>
      </c>
      <c r="O189">
        <v>96</v>
      </c>
      <c r="P189">
        <v>59</v>
      </c>
      <c r="Q189" s="2">
        <f t="shared" si="9"/>
        <v>61.458333333333336</v>
      </c>
      <c r="R189">
        <v>9</v>
      </c>
      <c r="S189">
        <v>8</v>
      </c>
      <c r="T189">
        <v>12</v>
      </c>
      <c r="U189">
        <v>5</v>
      </c>
      <c r="V189" s="2">
        <f t="shared" si="10"/>
        <v>17.241379310344829</v>
      </c>
      <c r="W189">
        <v>7</v>
      </c>
      <c r="X189">
        <v>6</v>
      </c>
      <c r="Y189">
        <v>1</v>
      </c>
      <c r="Z189">
        <v>0</v>
      </c>
      <c r="AA189" s="2">
        <f t="shared" si="11"/>
        <v>14.285714285714285</v>
      </c>
      <c r="AB189">
        <v>0</v>
      </c>
    </row>
    <row r="190" spans="1:28" x14ac:dyDescent="0.3">
      <c r="A190">
        <v>195</v>
      </c>
      <c r="B190" t="s">
        <v>361</v>
      </c>
      <c r="C190" t="s">
        <v>58</v>
      </c>
      <c r="D190" t="s">
        <v>30</v>
      </c>
      <c r="E190" s="1" t="s">
        <v>312</v>
      </c>
      <c r="F190" s="1" t="s">
        <v>60</v>
      </c>
      <c r="G190">
        <v>32</v>
      </c>
      <c r="H190">
        <v>1990</v>
      </c>
      <c r="I190">
        <v>33</v>
      </c>
      <c r="J190">
        <v>33</v>
      </c>
      <c r="K190">
        <v>2970</v>
      </c>
      <c r="L190">
        <v>33</v>
      </c>
      <c r="M190">
        <v>51</v>
      </c>
      <c r="N190" s="2">
        <f t="shared" si="8"/>
        <v>1.5454545454545454</v>
      </c>
      <c r="O190">
        <v>130</v>
      </c>
      <c r="P190">
        <v>80</v>
      </c>
      <c r="Q190" s="2">
        <f t="shared" si="9"/>
        <v>61.53846153846154</v>
      </c>
      <c r="R190">
        <v>13</v>
      </c>
      <c r="S190">
        <v>10</v>
      </c>
      <c r="T190">
        <v>10</v>
      </c>
      <c r="U190">
        <v>6</v>
      </c>
      <c r="V190" s="2">
        <f t="shared" si="10"/>
        <v>18.181818181818183</v>
      </c>
      <c r="W190">
        <v>2</v>
      </c>
      <c r="X190">
        <v>2</v>
      </c>
      <c r="Y190">
        <v>0</v>
      </c>
      <c r="Z190">
        <v>0</v>
      </c>
      <c r="AA190" s="2">
        <f t="shared" si="11"/>
        <v>0</v>
      </c>
      <c r="AB190">
        <v>0</v>
      </c>
    </row>
    <row r="191" spans="1:28" x14ac:dyDescent="0.3">
      <c r="A191">
        <v>196</v>
      </c>
      <c r="B191" t="s">
        <v>362</v>
      </c>
      <c r="C191" t="s">
        <v>62</v>
      </c>
      <c r="D191" t="s">
        <v>30</v>
      </c>
      <c r="E191" s="1" t="s">
        <v>271</v>
      </c>
      <c r="F191" s="1" t="s">
        <v>42</v>
      </c>
      <c r="G191">
        <v>23</v>
      </c>
      <c r="H191">
        <v>1999</v>
      </c>
      <c r="I191">
        <v>12</v>
      </c>
      <c r="J191">
        <v>11</v>
      </c>
      <c r="K191">
        <v>1035</v>
      </c>
      <c r="L191">
        <v>11.5</v>
      </c>
      <c r="M191">
        <v>32</v>
      </c>
      <c r="N191" s="2">
        <f t="shared" si="8"/>
        <v>2.7826086956521738</v>
      </c>
      <c r="O191">
        <v>66</v>
      </c>
      <c r="P191">
        <v>36</v>
      </c>
      <c r="Q191" s="2">
        <f t="shared" si="9"/>
        <v>54.54545454545454</v>
      </c>
      <c r="R191">
        <v>2</v>
      </c>
      <c r="S191">
        <v>0</v>
      </c>
      <c r="T191">
        <v>9</v>
      </c>
      <c r="U191">
        <v>2</v>
      </c>
      <c r="V191" s="2">
        <f t="shared" si="10"/>
        <v>18.181818181818183</v>
      </c>
      <c r="W191">
        <v>2</v>
      </c>
      <c r="X191">
        <v>2</v>
      </c>
      <c r="Y191">
        <v>0</v>
      </c>
      <c r="Z191">
        <v>0</v>
      </c>
      <c r="AA191" s="2">
        <f t="shared" si="11"/>
        <v>0</v>
      </c>
      <c r="AB191">
        <v>0</v>
      </c>
    </row>
    <row r="192" spans="1:28" x14ac:dyDescent="0.3">
      <c r="A192">
        <v>197</v>
      </c>
      <c r="B192" t="s">
        <v>363</v>
      </c>
      <c r="C192" t="s">
        <v>192</v>
      </c>
      <c r="D192" t="s">
        <v>30</v>
      </c>
      <c r="E192" s="1" t="s">
        <v>51</v>
      </c>
      <c r="F192" s="1" t="s">
        <v>52</v>
      </c>
      <c r="G192">
        <v>18</v>
      </c>
      <c r="H192">
        <v>2003</v>
      </c>
      <c r="I192">
        <v>4</v>
      </c>
      <c r="J192">
        <v>4</v>
      </c>
      <c r="K192">
        <v>360</v>
      </c>
      <c r="L192">
        <v>4</v>
      </c>
      <c r="M192">
        <v>9</v>
      </c>
      <c r="N192" s="2">
        <f t="shared" si="8"/>
        <v>2.25</v>
      </c>
      <c r="O192">
        <v>30</v>
      </c>
      <c r="P192">
        <v>21</v>
      </c>
      <c r="Q192" s="2">
        <f t="shared" si="9"/>
        <v>70</v>
      </c>
      <c r="R192">
        <v>1</v>
      </c>
      <c r="S192">
        <v>1</v>
      </c>
      <c r="T192">
        <v>2</v>
      </c>
      <c r="U192">
        <v>0</v>
      </c>
      <c r="V192" s="2">
        <f t="shared" si="10"/>
        <v>0</v>
      </c>
      <c r="W192">
        <v>2</v>
      </c>
      <c r="X192">
        <v>1</v>
      </c>
      <c r="Y192">
        <v>0</v>
      </c>
      <c r="Z192">
        <v>1</v>
      </c>
      <c r="AA192" s="2">
        <f t="shared" si="11"/>
        <v>0</v>
      </c>
      <c r="AB192">
        <v>0</v>
      </c>
    </row>
    <row r="193" spans="1:28" x14ac:dyDescent="0.3">
      <c r="A193">
        <v>198</v>
      </c>
      <c r="B193" t="s">
        <v>364</v>
      </c>
      <c r="C193" t="s">
        <v>365</v>
      </c>
      <c r="D193" t="s">
        <v>30</v>
      </c>
      <c r="E193" s="1" t="s">
        <v>303</v>
      </c>
      <c r="F193" s="1" t="s">
        <v>52</v>
      </c>
      <c r="G193">
        <v>34</v>
      </c>
      <c r="H193">
        <v>1988</v>
      </c>
      <c r="I193">
        <v>1</v>
      </c>
      <c r="J193">
        <v>0</v>
      </c>
      <c r="K193">
        <v>7</v>
      </c>
      <c r="L193">
        <v>0.1</v>
      </c>
      <c r="M193">
        <v>1</v>
      </c>
      <c r="N193" s="2">
        <f t="shared" si="8"/>
        <v>10</v>
      </c>
      <c r="O193">
        <v>1</v>
      </c>
      <c r="P193">
        <v>0</v>
      </c>
      <c r="Q193" s="2">
        <f t="shared" si="9"/>
        <v>0</v>
      </c>
      <c r="R193">
        <v>0</v>
      </c>
      <c r="S193">
        <v>0</v>
      </c>
      <c r="T193">
        <v>0</v>
      </c>
      <c r="U193">
        <v>0</v>
      </c>
      <c r="V193" s="2" t="e">
        <f t="shared" si="10"/>
        <v>#DIV/0!</v>
      </c>
      <c r="W193">
        <v>0</v>
      </c>
      <c r="X193">
        <v>0</v>
      </c>
      <c r="Y193">
        <v>0</v>
      </c>
      <c r="Z193">
        <v>0</v>
      </c>
      <c r="AA193" s="2" t="e">
        <f t="shared" si="11"/>
        <v>#DIV/0!</v>
      </c>
      <c r="AB193">
        <v>0</v>
      </c>
    </row>
    <row r="194" spans="1:28" x14ac:dyDescent="0.3">
      <c r="A194">
        <v>199</v>
      </c>
      <c r="B194" t="s">
        <v>366</v>
      </c>
      <c r="C194" t="s">
        <v>58</v>
      </c>
      <c r="D194" t="s">
        <v>30</v>
      </c>
      <c r="E194" s="1" t="s">
        <v>273</v>
      </c>
      <c r="F194" s="1" t="s">
        <v>60</v>
      </c>
      <c r="G194">
        <v>33</v>
      </c>
      <c r="H194">
        <v>1988</v>
      </c>
      <c r="I194">
        <v>3</v>
      </c>
      <c r="J194">
        <v>3</v>
      </c>
      <c r="K194">
        <v>270</v>
      </c>
      <c r="L194">
        <v>3</v>
      </c>
      <c r="M194">
        <v>2</v>
      </c>
      <c r="N194" s="2">
        <f t="shared" si="8"/>
        <v>0.66666666666666663</v>
      </c>
      <c r="O194">
        <v>8</v>
      </c>
      <c r="P194">
        <v>5</v>
      </c>
      <c r="Q194" s="2">
        <f t="shared" si="9"/>
        <v>62.5</v>
      </c>
      <c r="R194">
        <v>3</v>
      </c>
      <c r="S194">
        <v>0</v>
      </c>
      <c r="T194">
        <v>0</v>
      </c>
      <c r="U194">
        <v>2</v>
      </c>
      <c r="V194" s="2">
        <f t="shared" si="10"/>
        <v>66.666666666666657</v>
      </c>
      <c r="W194">
        <v>1</v>
      </c>
      <c r="X194">
        <v>0</v>
      </c>
      <c r="Y194">
        <v>1</v>
      </c>
      <c r="Z194">
        <v>0</v>
      </c>
      <c r="AA194" s="2">
        <f t="shared" si="11"/>
        <v>100</v>
      </c>
      <c r="AB194">
        <v>0</v>
      </c>
    </row>
    <row r="195" spans="1:28" x14ac:dyDescent="0.3">
      <c r="A195">
        <v>200</v>
      </c>
      <c r="B195" t="s">
        <v>367</v>
      </c>
      <c r="C195" t="s">
        <v>50</v>
      </c>
      <c r="D195" t="s">
        <v>30</v>
      </c>
      <c r="E195" s="1" t="s">
        <v>303</v>
      </c>
      <c r="F195" s="1" t="s">
        <v>52</v>
      </c>
      <c r="G195">
        <v>25</v>
      </c>
      <c r="H195">
        <v>1996</v>
      </c>
      <c r="I195">
        <v>31</v>
      </c>
      <c r="J195">
        <v>31</v>
      </c>
      <c r="K195">
        <v>2783</v>
      </c>
      <c r="L195">
        <v>30.9</v>
      </c>
      <c r="M195">
        <v>39</v>
      </c>
      <c r="N195" s="2">
        <f t="shared" ref="N195:N203" si="12">M195/L195</f>
        <v>1.2621359223300972</v>
      </c>
      <c r="O195">
        <v>134</v>
      </c>
      <c r="P195">
        <v>95</v>
      </c>
      <c r="Q195" s="2">
        <f t="shared" ref="Q195:Q203" si="13">(P195/O195)*100</f>
        <v>70.895522388059703</v>
      </c>
      <c r="R195">
        <v>9</v>
      </c>
      <c r="S195">
        <v>12</v>
      </c>
      <c r="T195">
        <v>10</v>
      </c>
      <c r="U195">
        <v>7</v>
      </c>
      <c r="V195" s="2">
        <f t="shared" ref="V195:V203" si="14">(U195/J195)*100</f>
        <v>22.58064516129032</v>
      </c>
      <c r="W195">
        <v>6</v>
      </c>
      <c r="X195">
        <v>4</v>
      </c>
      <c r="Y195">
        <v>1</v>
      </c>
      <c r="Z195">
        <v>1</v>
      </c>
      <c r="AA195" s="2">
        <f t="shared" ref="AA195:AA203" si="15">(Y195/(W195-Z195))*100</f>
        <v>20</v>
      </c>
      <c r="AB195">
        <v>0</v>
      </c>
    </row>
    <row r="196" spans="1:28" x14ac:dyDescent="0.3">
      <c r="A196">
        <v>201</v>
      </c>
      <c r="B196" t="s">
        <v>368</v>
      </c>
      <c r="C196" t="s">
        <v>29</v>
      </c>
      <c r="D196" t="s">
        <v>30</v>
      </c>
      <c r="E196" s="1" t="s">
        <v>245</v>
      </c>
      <c r="F196" s="1" t="s">
        <v>32</v>
      </c>
      <c r="G196">
        <v>25</v>
      </c>
      <c r="H196">
        <v>1997</v>
      </c>
      <c r="I196">
        <v>19</v>
      </c>
      <c r="J196">
        <v>19</v>
      </c>
      <c r="K196">
        <v>1710</v>
      </c>
      <c r="L196">
        <v>19</v>
      </c>
      <c r="M196">
        <v>24</v>
      </c>
      <c r="N196" s="2">
        <f t="shared" si="12"/>
        <v>1.263157894736842</v>
      </c>
      <c r="O196">
        <v>62</v>
      </c>
      <c r="P196">
        <v>38</v>
      </c>
      <c r="Q196" s="2">
        <f t="shared" si="13"/>
        <v>61.29032258064516</v>
      </c>
      <c r="R196">
        <v>6</v>
      </c>
      <c r="S196">
        <v>5</v>
      </c>
      <c r="T196">
        <v>8</v>
      </c>
      <c r="U196">
        <v>4</v>
      </c>
      <c r="V196" s="2">
        <f t="shared" si="14"/>
        <v>21.052631578947366</v>
      </c>
      <c r="W196">
        <v>4</v>
      </c>
      <c r="X196">
        <v>3</v>
      </c>
      <c r="Y196">
        <v>0</v>
      </c>
      <c r="Z196">
        <v>1</v>
      </c>
      <c r="AA196" s="2">
        <f t="shared" si="15"/>
        <v>0</v>
      </c>
      <c r="AB196">
        <v>0</v>
      </c>
    </row>
    <row r="197" spans="1:28" x14ac:dyDescent="0.3">
      <c r="A197">
        <v>202</v>
      </c>
      <c r="B197" t="s">
        <v>369</v>
      </c>
      <c r="C197" t="s">
        <v>196</v>
      </c>
      <c r="D197" t="s">
        <v>30</v>
      </c>
      <c r="E197" s="1" t="s">
        <v>202</v>
      </c>
      <c r="F197" s="1" t="s">
        <v>42</v>
      </c>
      <c r="G197">
        <v>29</v>
      </c>
      <c r="H197">
        <v>1993</v>
      </c>
      <c r="I197">
        <v>26</v>
      </c>
      <c r="J197">
        <v>26</v>
      </c>
      <c r="K197">
        <v>2340</v>
      </c>
      <c r="L197">
        <v>26</v>
      </c>
      <c r="M197">
        <v>46</v>
      </c>
      <c r="N197" s="2">
        <f t="shared" si="12"/>
        <v>1.7692307692307692</v>
      </c>
      <c r="O197">
        <v>119</v>
      </c>
      <c r="P197">
        <v>75</v>
      </c>
      <c r="Q197" s="2">
        <f t="shared" si="13"/>
        <v>63.02521008403361</v>
      </c>
      <c r="R197">
        <v>7</v>
      </c>
      <c r="S197">
        <v>3</v>
      </c>
      <c r="T197">
        <v>16</v>
      </c>
      <c r="U197">
        <v>6</v>
      </c>
      <c r="V197" s="2">
        <f t="shared" si="14"/>
        <v>23.076923076923077</v>
      </c>
      <c r="W197">
        <v>3</v>
      </c>
      <c r="X197">
        <v>2</v>
      </c>
      <c r="Y197">
        <v>1</v>
      </c>
      <c r="Z197">
        <v>0</v>
      </c>
      <c r="AA197" s="2">
        <f t="shared" si="15"/>
        <v>33.333333333333329</v>
      </c>
      <c r="AB197">
        <v>0</v>
      </c>
    </row>
    <row r="198" spans="1:28" x14ac:dyDescent="0.3">
      <c r="A198">
        <v>203</v>
      </c>
      <c r="B198" t="s">
        <v>370</v>
      </c>
      <c r="C198" t="s">
        <v>80</v>
      </c>
      <c r="D198" t="s">
        <v>30</v>
      </c>
      <c r="E198" s="1" t="s">
        <v>54</v>
      </c>
      <c r="F198" s="1" t="s">
        <v>32</v>
      </c>
      <c r="G198">
        <v>26</v>
      </c>
      <c r="H198">
        <v>1996</v>
      </c>
      <c r="I198">
        <v>2</v>
      </c>
      <c r="J198">
        <v>2</v>
      </c>
      <c r="K198">
        <v>180</v>
      </c>
      <c r="L198">
        <v>2</v>
      </c>
      <c r="M198">
        <v>4</v>
      </c>
      <c r="N198" s="2">
        <f t="shared" si="12"/>
        <v>2</v>
      </c>
      <c r="O198">
        <v>8</v>
      </c>
      <c r="P198">
        <v>4</v>
      </c>
      <c r="Q198" s="2">
        <f t="shared" si="13"/>
        <v>50</v>
      </c>
      <c r="R198">
        <v>0</v>
      </c>
      <c r="S198">
        <v>0</v>
      </c>
      <c r="T198">
        <v>2</v>
      </c>
      <c r="U198">
        <v>0</v>
      </c>
      <c r="V198" s="2">
        <f t="shared" si="14"/>
        <v>0</v>
      </c>
      <c r="W198">
        <v>0</v>
      </c>
      <c r="X198">
        <v>0</v>
      </c>
      <c r="Y198">
        <v>0</v>
      </c>
      <c r="Z198">
        <v>0</v>
      </c>
      <c r="AA198" s="2" t="e">
        <f t="shared" si="15"/>
        <v>#DIV/0!</v>
      </c>
      <c r="AB198">
        <v>0</v>
      </c>
    </row>
    <row r="199" spans="1:28" x14ac:dyDescent="0.3">
      <c r="A199">
        <v>204</v>
      </c>
      <c r="B199" t="s">
        <v>371</v>
      </c>
      <c r="C199" t="s">
        <v>68</v>
      </c>
      <c r="D199" t="s">
        <v>30</v>
      </c>
      <c r="E199" s="1" t="s">
        <v>188</v>
      </c>
      <c r="F199" s="1" t="s">
        <v>42</v>
      </c>
      <c r="G199">
        <v>18</v>
      </c>
      <c r="H199">
        <v>2004</v>
      </c>
      <c r="I199">
        <v>2</v>
      </c>
      <c r="J199">
        <v>2</v>
      </c>
      <c r="K199">
        <v>180</v>
      </c>
      <c r="L199">
        <v>2</v>
      </c>
      <c r="M199">
        <v>5</v>
      </c>
      <c r="N199" s="2">
        <f t="shared" si="12"/>
        <v>2.5</v>
      </c>
      <c r="O199">
        <v>10</v>
      </c>
      <c r="P199">
        <v>5</v>
      </c>
      <c r="Q199" s="2">
        <f t="shared" si="13"/>
        <v>50</v>
      </c>
      <c r="R199">
        <v>0</v>
      </c>
      <c r="S199">
        <v>0</v>
      </c>
      <c r="T199">
        <v>2</v>
      </c>
      <c r="U199">
        <v>0</v>
      </c>
      <c r="V199" s="2">
        <f t="shared" si="14"/>
        <v>0</v>
      </c>
      <c r="W199">
        <v>0</v>
      </c>
      <c r="X199">
        <v>0</v>
      </c>
      <c r="Y199">
        <v>0</v>
      </c>
      <c r="Z199">
        <v>0</v>
      </c>
      <c r="AA199" s="2" t="e">
        <f t="shared" si="15"/>
        <v>#DIV/0!</v>
      </c>
      <c r="AB199">
        <v>0</v>
      </c>
    </row>
    <row r="200" spans="1:28" x14ac:dyDescent="0.3">
      <c r="A200">
        <v>205</v>
      </c>
      <c r="B200" t="s">
        <v>372</v>
      </c>
      <c r="C200" t="s">
        <v>58</v>
      </c>
      <c r="D200" t="s">
        <v>30</v>
      </c>
      <c r="E200" s="1" t="s">
        <v>120</v>
      </c>
      <c r="F200" s="1" t="s">
        <v>60</v>
      </c>
      <c r="G200">
        <v>27</v>
      </c>
      <c r="H200">
        <v>1994</v>
      </c>
      <c r="I200">
        <v>26</v>
      </c>
      <c r="J200">
        <v>26</v>
      </c>
      <c r="K200">
        <v>2340</v>
      </c>
      <c r="L200">
        <v>26</v>
      </c>
      <c r="M200">
        <v>39</v>
      </c>
      <c r="N200" s="2">
        <f t="shared" si="12"/>
        <v>1.5</v>
      </c>
      <c r="O200">
        <v>109</v>
      </c>
      <c r="P200">
        <v>69</v>
      </c>
      <c r="Q200" s="2">
        <f t="shared" si="13"/>
        <v>63.302752293577981</v>
      </c>
      <c r="R200">
        <v>9</v>
      </c>
      <c r="S200">
        <v>8</v>
      </c>
      <c r="T200">
        <v>9</v>
      </c>
      <c r="U200">
        <v>7</v>
      </c>
      <c r="V200" s="2">
        <f t="shared" si="14"/>
        <v>26.923076923076923</v>
      </c>
      <c r="W200">
        <v>5</v>
      </c>
      <c r="X200">
        <v>3</v>
      </c>
      <c r="Y200">
        <v>1</v>
      </c>
      <c r="Z200">
        <v>1</v>
      </c>
      <c r="AA200" s="2">
        <f t="shared" si="15"/>
        <v>25</v>
      </c>
      <c r="AB200">
        <v>0</v>
      </c>
    </row>
    <row r="201" spans="1:28" x14ac:dyDescent="0.3">
      <c r="A201">
        <v>206</v>
      </c>
      <c r="B201" t="s">
        <v>373</v>
      </c>
      <c r="C201" t="s">
        <v>58</v>
      </c>
      <c r="D201" t="s">
        <v>30</v>
      </c>
      <c r="E201" s="1" t="s">
        <v>293</v>
      </c>
      <c r="F201" s="1" t="s">
        <v>60</v>
      </c>
      <c r="G201">
        <v>27</v>
      </c>
      <c r="H201">
        <v>1995</v>
      </c>
      <c r="I201">
        <v>2</v>
      </c>
      <c r="J201">
        <v>1</v>
      </c>
      <c r="K201">
        <v>152</v>
      </c>
      <c r="L201">
        <v>1.7</v>
      </c>
      <c r="M201">
        <v>3</v>
      </c>
      <c r="N201" s="2">
        <f t="shared" si="12"/>
        <v>1.7647058823529411</v>
      </c>
      <c r="O201">
        <v>14</v>
      </c>
      <c r="P201">
        <v>11</v>
      </c>
      <c r="Q201" s="2">
        <f t="shared" si="13"/>
        <v>78.571428571428569</v>
      </c>
      <c r="R201">
        <v>0</v>
      </c>
      <c r="S201">
        <v>1</v>
      </c>
      <c r="T201">
        <v>0</v>
      </c>
      <c r="U201">
        <v>0</v>
      </c>
      <c r="V201" s="2">
        <f t="shared" si="14"/>
        <v>0</v>
      </c>
      <c r="W201">
        <v>0</v>
      </c>
      <c r="X201">
        <v>0</v>
      </c>
      <c r="Y201">
        <v>0</v>
      </c>
      <c r="Z201">
        <v>0</v>
      </c>
      <c r="AA201" s="2" t="e">
        <f t="shared" si="15"/>
        <v>#DIV/0!</v>
      </c>
      <c r="AB201">
        <v>0</v>
      </c>
    </row>
    <row r="202" spans="1:28" x14ac:dyDescent="0.3">
      <c r="A202">
        <v>207</v>
      </c>
      <c r="B202" t="s">
        <v>374</v>
      </c>
      <c r="C202" t="s">
        <v>73</v>
      </c>
      <c r="D202" t="s">
        <v>30</v>
      </c>
      <c r="E202" s="1" t="s">
        <v>139</v>
      </c>
      <c r="F202" s="1" t="s">
        <v>52</v>
      </c>
      <c r="G202">
        <v>31</v>
      </c>
      <c r="H202">
        <v>1991</v>
      </c>
      <c r="I202">
        <v>5</v>
      </c>
      <c r="J202">
        <v>4</v>
      </c>
      <c r="K202">
        <v>334</v>
      </c>
      <c r="L202">
        <v>3.7</v>
      </c>
      <c r="M202">
        <v>4</v>
      </c>
      <c r="N202" s="2">
        <f t="shared" si="12"/>
        <v>1.0810810810810809</v>
      </c>
      <c r="O202">
        <v>13</v>
      </c>
      <c r="P202">
        <v>9</v>
      </c>
      <c r="Q202" s="2">
        <f t="shared" si="13"/>
        <v>69.230769230769226</v>
      </c>
      <c r="R202">
        <v>0</v>
      </c>
      <c r="S202">
        <v>3</v>
      </c>
      <c r="T202">
        <v>1</v>
      </c>
      <c r="U202">
        <v>0</v>
      </c>
      <c r="V202" s="2">
        <f t="shared" si="14"/>
        <v>0</v>
      </c>
      <c r="W202">
        <v>1</v>
      </c>
      <c r="X202">
        <v>1</v>
      </c>
      <c r="Y202">
        <v>0</v>
      </c>
      <c r="Z202">
        <v>0</v>
      </c>
      <c r="AA202" s="2">
        <f t="shared" si="15"/>
        <v>0</v>
      </c>
      <c r="AB202">
        <v>0</v>
      </c>
    </row>
    <row r="203" spans="1:28" x14ac:dyDescent="0.3">
      <c r="A203">
        <v>208</v>
      </c>
      <c r="B203" t="s">
        <v>375</v>
      </c>
      <c r="C203" t="s">
        <v>65</v>
      </c>
      <c r="D203" t="s">
        <v>30</v>
      </c>
      <c r="E203" s="1" t="s">
        <v>139</v>
      </c>
      <c r="F203" s="1" t="s">
        <v>52</v>
      </c>
      <c r="G203">
        <v>20</v>
      </c>
      <c r="H203">
        <v>2002</v>
      </c>
      <c r="I203">
        <v>1</v>
      </c>
      <c r="J203">
        <v>0</v>
      </c>
      <c r="K203">
        <v>74</v>
      </c>
      <c r="L203">
        <v>0.8</v>
      </c>
      <c r="M203">
        <v>2</v>
      </c>
      <c r="N203" s="2">
        <f t="shared" si="12"/>
        <v>2.5</v>
      </c>
      <c r="O203">
        <v>3</v>
      </c>
      <c r="P203">
        <v>1</v>
      </c>
      <c r="Q203" s="2">
        <f t="shared" si="13"/>
        <v>33.333333333333329</v>
      </c>
      <c r="R203">
        <v>0</v>
      </c>
      <c r="S203">
        <v>0</v>
      </c>
      <c r="T203">
        <v>0</v>
      </c>
      <c r="U203">
        <v>0</v>
      </c>
      <c r="V203" s="2" t="e">
        <f t="shared" si="14"/>
        <v>#DIV/0!</v>
      </c>
      <c r="W203">
        <v>0</v>
      </c>
      <c r="X203">
        <v>0</v>
      </c>
      <c r="Y203">
        <v>0</v>
      </c>
      <c r="Z203">
        <v>0</v>
      </c>
      <c r="AA203" s="2" t="e">
        <f t="shared" si="15"/>
        <v>#DIV/0!</v>
      </c>
      <c r="AB2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9"/>
  <sheetViews>
    <sheetView workbookViewId="0">
      <selection sqref="A1:AB1 A2:AB209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19</v>
      </c>
      <c r="H2">
        <v>2003</v>
      </c>
      <c r="I2">
        <v>1</v>
      </c>
      <c r="J2">
        <v>0</v>
      </c>
      <c r="K2">
        <v>13</v>
      </c>
      <c r="L2">
        <v>0.1</v>
      </c>
      <c r="M2">
        <v>0</v>
      </c>
      <c r="N2">
        <v>0</v>
      </c>
      <c r="O2">
        <v>3</v>
      </c>
      <c r="P2">
        <v>3</v>
      </c>
      <c r="Q2">
        <v>100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27</v>
      </c>
    </row>
    <row r="3" spans="1:28" x14ac:dyDescent="0.3">
      <c r="A3">
        <v>2</v>
      </c>
      <c r="B3" t="s">
        <v>33</v>
      </c>
      <c r="C3" t="s">
        <v>29</v>
      </c>
      <c r="D3" t="s">
        <v>30</v>
      </c>
      <c r="E3" t="s">
        <v>34</v>
      </c>
      <c r="F3" t="s">
        <v>32</v>
      </c>
      <c r="G3">
        <v>21</v>
      </c>
      <c r="H3">
        <v>2000</v>
      </c>
      <c r="I3">
        <v>8</v>
      </c>
      <c r="J3">
        <v>7</v>
      </c>
      <c r="K3">
        <v>675</v>
      </c>
      <c r="L3">
        <v>7.5</v>
      </c>
      <c r="M3">
        <v>6</v>
      </c>
      <c r="N3">
        <v>0.8</v>
      </c>
      <c r="O3">
        <v>19</v>
      </c>
      <c r="P3">
        <v>13</v>
      </c>
      <c r="Q3">
        <v>68.400000000000006</v>
      </c>
      <c r="R3">
        <v>1</v>
      </c>
      <c r="S3">
        <v>3</v>
      </c>
      <c r="T3">
        <v>3</v>
      </c>
      <c r="U3">
        <v>2</v>
      </c>
      <c r="V3">
        <v>28.6</v>
      </c>
      <c r="W3">
        <v>0</v>
      </c>
      <c r="X3">
        <v>0</v>
      </c>
      <c r="Y3">
        <v>0</v>
      </c>
      <c r="Z3">
        <v>0</v>
      </c>
      <c r="AA3">
        <v>0</v>
      </c>
      <c r="AB3" t="s">
        <v>27</v>
      </c>
    </row>
    <row r="4" spans="1:28" x14ac:dyDescent="0.3">
      <c r="A4">
        <v>3</v>
      </c>
      <c r="B4" t="s">
        <v>35</v>
      </c>
      <c r="C4" t="s">
        <v>36</v>
      </c>
      <c r="D4" t="s">
        <v>30</v>
      </c>
      <c r="E4" t="s">
        <v>37</v>
      </c>
      <c r="F4" t="s">
        <v>38</v>
      </c>
      <c r="G4">
        <v>19</v>
      </c>
      <c r="H4">
        <v>2002</v>
      </c>
      <c r="I4">
        <v>6</v>
      </c>
      <c r="J4">
        <v>4</v>
      </c>
      <c r="K4">
        <v>406</v>
      </c>
      <c r="L4">
        <v>4.5</v>
      </c>
      <c r="M4">
        <v>8</v>
      </c>
      <c r="N4">
        <v>1.77</v>
      </c>
      <c r="O4">
        <v>16</v>
      </c>
      <c r="P4">
        <v>7</v>
      </c>
      <c r="Q4">
        <v>56.3</v>
      </c>
      <c r="R4">
        <v>2</v>
      </c>
      <c r="S4">
        <v>0</v>
      </c>
      <c r="T4">
        <v>2</v>
      </c>
      <c r="U4">
        <v>1</v>
      </c>
      <c r="V4">
        <v>25</v>
      </c>
      <c r="W4">
        <v>2</v>
      </c>
      <c r="X4">
        <v>1</v>
      </c>
      <c r="Y4">
        <v>1</v>
      </c>
      <c r="Z4">
        <v>0</v>
      </c>
      <c r="AA4">
        <v>50</v>
      </c>
      <c r="AB4" t="s">
        <v>27</v>
      </c>
    </row>
    <row r="5" spans="1:28" x14ac:dyDescent="0.3">
      <c r="A5">
        <v>4</v>
      </c>
      <c r="B5" t="s">
        <v>39</v>
      </c>
      <c r="C5" t="s">
        <v>40</v>
      </c>
      <c r="D5" t="s">
        <v>30</v>
      </c>
      <c r="E5" t="s">
        <v>41</v>
      </c>
      <c r="F5" t="s">
        <v>42</v>
      </c>
      <c r="G5">
        <v>29</v>
      </c>
      <c r="H5">
        <v>1992</v>
      </c>
      <c r="I5">
        <v>37</v>
      </c>
      <c r="J5">
        <v>37</v>
      </c>
      <c r="K5">
        <v>3330</v>
      </c>
      <c r="L5">
        <v>37</v>
      </c>
      <c r="M5">
        <v>43</v>
      </c>
      <c r="N5">
        <v>1.1599999999999999</v>
      </c>
      <c r="O5">
        <v>147</v>
      </c>
      <c r="P5">
        <v>105</v>
      </c>
      <c r="Q5">
        <v>72.099999999999994</v>
      </c>
      <c r="R5">
        <v>19</v>
      </c>
      <c r="S5">
        <v>9</v>
      </c>
      <c r="T5">
        <v>9</v>
      </c>
      <c r="U5">
        <v>14</v>
      </c>
      <c r="V5">
        <v>37.799999999999997</v>
      </c>
      <c r="W5">
        <v>4</v>
      </c>
      <c r="X5">
        <v>2</v>
      </c>
      <c r="Y5">
        <v>1</v>
      </c>
      <c r="Z5">
        <v>1</v>
      </c>
      <c r="AA5">
        <v>33.299999999999997</v>
      </c>
      <c r="AB5" t="s">
        <v>27</v>
      </c>
    </row>
    <row r="6" spans="1:28" x14ac:dyDescent="0.3">
      <c r="A6">
        <v>5</v>
      </c>
      <c r="B6" t="s">
        <v>43</v>
      </c>
      <c r="C6" t="s">
        <v>44</v>
      </c>
      <c r="D6" t="s">
        <v>30</v>
      </c>
      <c r="E6" t="s">
        <v>45</v>
      </c>
      <c r="F6" t="s">
        <v>42</v>
      </c>
      <c r="G6">
        <v>29</v>
      </c>
      <c r="H6">
        <v>1993</v>
      </c>
      <c r="I6">
        <v>5</v>
      </c>
      <c r="J6">
        <v>2</v>
      </c>
      <c r="K6">
        <v>309</v>
      </c>
      <c r="L6">
        <v>3.4</v>
      </c>
      <c r="M6">
        <v>7</v>
      </c>
      <c r="N6">
        <v>2.04</v>
      </c>
      <c r="O6">
        <v>16</v>
      </c>
      <c r="P6">
        <v>9</v>
      </c>
      <c r="Q6">
        <v>68.8</v>
      </c>
      <c r="R6">
        <v>0</v>
      </c>
      <c r="S6">
        <v>1</v>
      </c>
      <c r="T6">
        <v>1</v>
      </c>
      <c r="U6">
        <v>1</v>
      </c>
      <c r="V6">
        <v>50</v>
      </c>
      <c r="W6">
        <v>2</v>
      </c>
      <c r="X6">
        <v>2</v>
      </c>
      <c r="Y6">
        <v>0</v>
      </c>
      <c r="Z6">
        <v>0</v>
      </c>
      <c r="AA6">
        <v>0</v>
      </c>
      <c r="AB6" t="s">
        <v>27</v>
      </c>
    </row>
    <row r="7" spans="1:28" x14ac:dyDescent="0.3">
      <c r="A7">
        <v>6</v>
      </c>
      <c r="B7" t="s">
        <v>46</v>
      </c>
      <c r="C7" t="s">
        <v>29</v>
      </c>
      <c r="D7" t="s">
        <v>30</v>
      </c>
      <c r="E7" t="s">
        <v>47</v>
      </c>
      <c r="F7" t="s">
        <v>42</v>
      </c>
      <c r="G7">
        <v>27</v>
      </c>
      <c r="H7">
        <v>1994</v>
      </c>
      <c r="I7">
        <v>29</v>
      </c>
      <c r="J7">
        <v>29</v>
      </c>
      <c r="K7">
        <v>2565</v>
      </c>
      <c r="L7">
        <v>28.5</v>
      </c>
      <c r="M7">
        <v>33</v>
      </c>
      <c r="N7">
        <v>1.1599999999999999</v>
      </c>
      <c r="O7">
        <v>120</v>
      </c>
      <c r="P7">
        <v>90</v>
      </c>
      <c r="Q7">
        <v>73.3</v>
      </c>
      <c r="R7">
        <v>8</v>
      </c>
      <c r="S7">
        <v>9</v>
      </c>
      <c r="T7">
        <v>12</v>
      </c>
      <c r="U7">
        <v>9</v>
      </c>
      <c r="V7">
        <v>31</v>
      </c>
      <c r="W7">
        <v>1</v>
      </c>
      <c r="X7">
        <v>1</v>
      </c>
      <c r="Y7">
        <v>0</v>
      </c>
      <c r="Z7">
        <v>0</v>
      </c>
      <c r="AA7">
        <v>0</v>
      </c>
      <c r="AB7" t="s">
        <v>27</v>
      </c>
    </row>
    <row r="8" spans="1:28" x14ac:dyDescent="0.3">
      <c r="A8">
        <v>7</v>
      </c>
      <c r="B8" t="s">
        <v>48</v>
      </c>
      <c r="C8" t="s">
        <v>29</v>
      </c>
      <c r="D8" t="s">
        <v>30</v>
      </c>
      <c r="E8" t="s">
        <v>31</v>
      </c>
      <c r="F8" t="s">
        <v>32</v>
      </c>
      <c r="G8">
        <v>33</v>
      </c>
      <c r="H8">
        <v>1989</v>
      </c>
      <c r="I8">
        <v>10</v>
      </c>
      <c r="J8">
        <v>10</v>
      </c>
      <c r="K8">
        <v>900</v>
      </c>
      <c r="L8">
        <v>10</v>
      </c>
      <c r="M8">
        <v>21</v>
      </c>
      <c r="N8">
        <v>2.1</v>
      </c>
      <c r="O8">
        <v>51</v>
      </c>
      <c r="P8">
        <v>30</v>
      </c>
      <c r="Q8">
        <v>60.8</v>
      </c>
      <c r="R8">
        <v>2</v>
      </c>
      <c r="S8">
        <v>2</v>
      </c>
      <c r="T8">
        <v>6</v>
      </c>
      <c r="U8">
        <v>1</v>
      </c>
      <c r="V8">
        <v>10</v>
      </c>
      <c r="W8">
        <v>1</v>
      </c>
      <c r="X8">
        <v>1</v>
      </c>
      <c r="Y8">
        <v>0</v>
      </c>
      <c r="Z8">
        <v>0</v>
      </c>
      <c r="AA8">
        <v>0</v>
      </c>
      <c r="AB8" t="s">
        <v>27</v>
      </c>
    </row>
    <row r="9" spans="1:28" x14ac:dyDescent="0.3">
      <c r="A9">
        <v>8</v>
      </c>
      <c r="B9" t="s">
        <v>49</v>
      </c>
      <c r="C9" t="s">
        <v>50</v>
      </c>
      <c r="D9" t="s">
        <v>30</v>
      </c>
      <c r="E9" t="s">
        <v>51</v>
      </c>
      <c r="F9" t="s">
        <v>52</v>
      </c>
      <c r="G9">
        <v>25</v>
      </c>
      <c r="H9">
        <v>1997</v>
      </c>
      <c r="I9">
        <v>25</v>
      </c>
      <c r="J9">
        <v>25</v>
      </c>
      <c r="K9">
        <v>2250</v>
      </c>
      <c r="L9">
        <v>25</v>
      </c>
      <c r="M9">
        <v>39</v>
      </c>
      <c r="N9">
        <v>1.56</v>
      </c>
      <c r="O9">
        <v>121</v>
      </c>
      <c r="P9">
        <v>82</v>
      </c>
      <c r="Q9">
        <v>71.900000000000006</v>
      </c>
      <c r="R9">
        <v>2</v>
      </c>
      <c r="S9">
        <v>6</v>
      </c>
      <c r="T9">
        <v>17</v>
      </c>
      <c r="U9">
        <v>4</v>
      </c>
      <c r="V9">
        <v>16</v>
      </c>
      <c r="W9">
        <v>7</v>
      </c>
      <c r="X9">
        <v>5</v>
      </c>
      <c r="Y9">
        <v>2</v>
      </c>
      <c r="Z9">
        <v>0</v>
      </c>
      <c r="AA9">
        <v>28.6</v>
      </c>
      <c r="AB9" t="s">
        <v>27</v>
      </c>
    </row>
    <row r="10" spans="1:28" x14ac:dyDescent="0.3">
      <c r="A10">
        <v>9</v>
      </c>
      <c r="B10" t="s">
        <v>53</v>
      </c>
      <c r="C10" t="s">
        <v>29</v>
      </c>
      <c r="D10" t="s">
        <v>30</v>
      </c>
      <c r="E10" t="s">
        <v>54</v>
      </c>
      <c r="F10" t="s">
        <v>32</v>
      </c>
      <c r="G10">
        <v>30</v>
      </c>
      <c r="H10">
        <v>1992</v>
      </c>
      <c r="I10">
        <v>36</v>
      </c>
      <c r="J10">
        <v>36</v>
      </c>
      <c r="K10">
        <v>3240</v>
      </c>
      <c r="L10">
        <v>36</v>
      </c>
      <c r="M10">
        <v>63</v>
      </c>
      <c r="N10">
        <v>1.75</v>
      </c>
      <c r="O10">
        <v>200</v>
      </c>
      <c r="P10">
        <v>136</v>
      </c>
      <c r="Q10">
        <v>72</v>
      </c>
      <c r="R10">
        <v>5</v>
      </c>
      <c r="S10">
        <v>10</v>
      </c>
      <c r="T10">
        <v>21</v>
      </c>
      <c r="U10">
        <v>4</v>
      </c>
      <c r="V10">
        <v>11.1</v>
      </c>
      <c r="W10">
        <v>10</v>
      </c>
      <c r="X10">
        <v>7</v>
      </c>
      <c r="Y10">
        <v>3</v>
      </c>
      <c r="Z10">
        <v>0</v>
      </c>
      <c r="AA10">
        <v>30</v>
      </c>
      <c r="AB10" t="s">
        <v>27</v>
      </c>
    </row>
    <row r="11" spans="1:28" x14ac:dyDescent="0.3">
      <c r="A11">
        <v>10</v>
      </c>
      <c r="B11" t="s">
        <v>55</v>
      </c>
      <c r="C11" t="s">
        <v>50</v>
      </c>
      <c r="D11" t="s">
        <v>30</v>
      </c>
      <c r="E11" t="s">
        <v>56</v>
      </c>
      <c r="F11" t="s">
        <v>52</v>
      </c>
      <c r="G11">
        <v>30</v>
      </c>
      <c r="H11">
        <v>1992</v>
      </c>
      <c r="I11">
        <v>1</v>
      </c>
      <c r="J11">
        <v>1</v>
      </c>
      <c r="K11">
        <v>90</v>
      </c>
      <c r="L11">
        <v>1</v>
      </c>
      <c r="M11">
        <v>0</v>
      </c>
      <c r="N11">
        <v>0</v>
      </c>
      <c r="O11">
        <v>4</v>
      </c>
      <c r="P11">
        <v>4</v>
      </c>
      <c r="Q11">
        <v>100</v>
      </c>
      <c r="R11">
        <v>1</v>
      </c>
      <c r="S11">
        <v>0</v>
      </c>
      <c r="T11">
        <v>0</v>
      </c>
      <c r="U11">
        <v>1</v>
      </c>
      <c r="V11">
        <v>100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27</v>
      </c>
    </row>
    <row r="12" spans="1:28" x14ac:dyDescent="0.3">
      <c r="A12">
        <v>11</v>
      </c>
      <c r="B12" t="s">
        <v>57</v>
      </c>
      <c r="C12" t="s">
        <v>58</v>
      </c>
      <c r="D12" t="s">
        <v>30</v>
      </c>
      <c r="E12" t="s">
        <v>59</v>
      </c>
      <c r="F12" t="s">
        <v>60</v>
      </c>
      <c r="G12">
        <v>32</v>
      </c>
      <c r="H12">
        <v>1990</v>
      </c>
      <c r="I12">
        <v>34</v>
      </c>
      <c r="J12">
        <v>34</v>
      </c>
      <c r="K12">
        <v>3060</v>
      </c>
      <c r="L12">
        <v>34</v>
      </c>
      <c r="M12">
        <v>57</v>
      </c>
      <c r="N12">
        <v>1.68</v>
      </c>
      <c r="O12">
        <v>161</v>
      </c>
      <c r="P12">
        <v>105</v>
      </c>
      <c r="Q12">
        <v>65.8</v>
      </c>
      <c r="R12">
        <v>10</v>
      </c>
      <c r="S12">
        <v>6</v>
      </c>
      <c r="T12">
        <v>18</v>
      </c>
      <c r="U12">
        <v>5</v>
      </c>
      <c r="V12">
        <v>14.7</v>
      </c>
      <c r="W12">
        <v>3</v>
      </c>
      <c r="X12">
        <v>2</v>
      </c>
      <c r="Y12">
        <v>0</v>
      </c>
      <c r="Z12">
        <v>1</v>
      </c>
      <c r="AA12">
        <v>0</v>
      </c>
      <c r="AB12" t="s">
        <v>27</v>
      </c>
    </row>
    <row r="13" spans="1:28" x14ac:dyDescent="0.3">
      <c r="A13">
        <v>12</v>
      </c>
      <c r="B13" t="s">
        <v>61</v>
      </c>
      <c r="C13" t="s">
        <v>62</v>
      </c>
      <c r="D13" t="s">
        <v>30</v>
      </c>
      <c r="E13" t="s">
        <v>63</v>
      </c>
      <c r="F13" t="s">
        <v>42</v>
      </c>
      <c r="G13">
        <v>20</v>
      </c>
      <c r="H13">
        <v>2002</v>
      </c>
      <c r="I13">
        <v>32</v>
      </c>
      <c r="J13">
        <v>32</v>
      </c>
      <c r="K13">
        <v>2880</v>
      </c>
      <c r="L13">
        <v>32</v>
      </c>
      <c r="M13">
        <v>56</v>
      </c>
      <c r="N13">
        <v>1.75</v>
      </c>
      <c r="O13">
        <v>120</v>
      </c>
      <c r="P13">
        <v>67</v>
      </c>
      <c r="Q13">
        <v>54.2</v>
      </c>
      <c r="R13">
        <v>6</v>
      </c>
      <c r="S13">
        <v>6</v>
      </c>
      <c r="T13">
        <v>20</v>
      </c>
      <c r="U13">
        <v>4</v>
      </c>
      <c r="V13">
        <v>12.5</v>
      </c>
      <c r="W13">
        <v>2</v>
      </c>
      <c r="X13">
        <v>1</v>
      </c>
      <c r="Y13">
        <v>1</v>
      </c>
      <c r="Z13">
        <v>0</v>
      </c>
      <c r="AA13">
        <v>50</v>
      </c>
      <c r="AB13" t="s">
        <v>27</v>
      </c>
    </row>
    <row r="14" spans="1:28" x14ac:dyDescent="0.3">
      <c r="A14">
        <v>13</v>
      </c>
      <c r="B14" t="s">
        <v>64</v>
      </c>
      <c r="C14" t="s">
        <v>65</v>
      </c>
      <c r="D14" t="s">
        <v>30</v>
      </c>
      <c r="E14" t="s">
        <v>66</v>
      </c>
      <c r="F14" t="s">
        <v>42</v>
      </c>
      <c r="G14">
        <v>35</v>
      </c>
      <c r="H14">
        <v>1987</v>
      </c>
      <c r="I14">
        <v>1</v>
      </c>
      <c r="J14">
        <v>1</v>
      </c>
      <c r="K14">
        <v>90</v>
      </c>
      <c r="L14">
        <v>1</v>
      </c>
      <c r="M14">
        <v>0</v>
      </c>
      <c r="N14">
        <v>0</v>
      </c>
      <c r="O14">
        <v>4</v>
      </c>
      <c r="P14">
        <v>4</v>
      </c>
      <c r="Q14">
        <v>100</v>
      </c>
      <c r="R14">
        <v>1</v>
      </c>
      <c r="S14">
        <v>0</v>
      </c>
      <c r="T14">
        <v>0</v>
      </c>
      <c r="U14">
        <v>1</v>
      </c>
      <c r="V14">
        <v>100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27</v>
      </c>
    </row>
    <row r="15" spans="1:28" x14ac:dyDescent="0.3">
      <c r="A15">
        <v>14</v>
      </c>
      <c r="B15" t="s">
        <v>67</v>
      </c>
      <c r="C15" t="s">
        <v>68</v>
      </c>
      <c r="D15" t="s">
        <v>30</v>
      </c>
      <c r="E15" t="s">
        <v>69</v>
      </c>
      <c r="F15" t="s">
        <v>42</v>
      </c>
      <c r="G15">
        <v>29</v>
      </c>
      <c r="H15">
        <v>1993</v>
      </c>
      <c r="I15">
        <v>2</v>
      </c>
      <c r="J15">
        <v>2</v>
      </c>
      <c r="K15">
        <v>180</v>
      </c>
      <c r="L15">
        <v>2</v>
      </c>
      <c r="M15">
        <v>3</v>
      </c>
      <c r="N15">
        <v>1.5</v>
      </c>
      <c r="O15">
        <v>13</v>
      </c>
      <c r="P15">
        <v>10</v>
      </c>
      <c r="Q15">
        <v>76.900000000000006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27</v>
      </c>
    </row>
    <row r="16" spans="1:28" x14ac:dyDescent="0.3">
      <c r="A16">
        <v>15</v>
      </c>
      <c r="B16" t="s">
        <v>70</v>
      </c>
      <c r="C16" t="s">
        <v>44</v>
      </c>
      <c r="D16" t="s">
        <v>30</v>
      </c>
      <c r="E16" t="s">
        <v>71</v>
      </c>
      <c r="F16" t="s">
        <v>38</v>
      </c>
      <c r="G16">
        <v>25</v>
      </c>
      <c r="H16">
        <v>1997</v>
      </c>
      <c r="I16">
        <v>27</v>
      </c>
      <c r="J16">
        <v>27</v>
      </c>
      <c r="K16">
        <v>2430</v>
      </c>
      <c r="L16">
        <v>27</v>
      </c>
      <c r="M16">
        <v>62</v>
      </c>
      <c r="N16">
        <v>2.2999999999999998</v>
      </c>
      <c r="O16">
        <v>143</v>
      </c>
      <c r="P16">
        <v>84</v>
      </c>
      <c r="Q16">
        <v>62.2</v>
      </c>
      <c r="R16">
        <v>1</v>
      </c>
      <c r="S16">
        <v>5</v>
      </c>
      <c r="T16">
        <v>21</v>
      </c>
      <c r="U16">
        <v>3</v>
      </c>
      <c r="V16">
        <v>11.1</v>
      </c>
      <c r="W16">
        <v>9</v>
      </c>
      <c r="X16">
        <v>8</v>
      </c>
      <c r="Y16">
        <v>0</v>
      </c>
      <c r="Z16">
        <v>1</v>
      </c>
      <c r="AA16">
        <v>0</v>
      </c>
      <c r="AB16" t="s">
        <v>27</v>
      </c>
    </row>
    <row r="17" spans="1:28" x14ac:dyDescent="0.3">
      <c r="A17">
        <v>16</v>
      </c>
      <c r="B17" t="s">
        <v>72</v>
      </c>
      <c r="C17" t="s">
        <v>73</v>
      </c>
      <c r="D17" t="s">
        <v>30</v>
      </c>
      <c r="E17" t="s">
        <v>74</v>
      </c>
      <c r="F17" t="s">
        <v>38</v>
      </c>
      <c r="G17">
        <v>31</v>
      </c>
      <c r="H17">
        <v>1991</v>
      </c>
      <c r="I17">
        <v>37</v>
      </c>
      <c r="J17">
        <v>37</v>
      </c>
      <c r="K17">
        <v>3330</v>
      </c>
      <c r="L17">
        <v>37</v>
      </c>
      <c r="M17">
        <v>54</v>
      </c>
      <c r="N17">
        <v>1.46</v>
      </c>
      <c r="O17">
        <v>176</v>
      </c>
      <c r="P17">
        <v>122</v>
      </c>
      <c r="Q17">
        <v>73.3</v>
      </c>
      <c r="R17">
        <v>11</v>
      </c>
      <c r="S17">
        <v>10</v>
      </c>
      <c r="T17">
        <v>16</v>
      </c>
      <c r="U17">
        <v>8</v>
      </c>
      <c r="V17">
        <v>21.6</v>
      </c>
      <c r="W17">
        <v>9</v>
      </c>
      <c r="X17">
        <v>7</v>
      </c>
      <c r="Y17">
        <v>2</v>
      </c>
      <c r="Z17">
        <v>0</v>
      </c>
      <c r="AA17">
        <v>22.2</v>
      </c>
      <c r="AB17" t="s">
        <v>27</v>
      </c>
    </row>
    <row r="18" spans="1:28" x14ac:dyDescent="0.3">
      <c r="A18">
        <v>17</v>
      </c>
      <c r="B18" t="s">
        <v>75</v>
      </c>
      <c r="C18" t="s">
        <v>29</v>
      </c>
      <c r="D18" t="s">
        <v>30</v>
      </c>
      <c r="E18" t="s">
        <v>76</v>
      </c>
      <c r="F18" t="s">
        <v>38</v>
      </c>
      <c r="G18">
        <v>27</v>
      </c>
      <c r="H18">
        <v>1995</v>
      </c>
      <c r="I18">
        <v>6</v>
      </c>
      <c r="J18">
        <v>6</v>
      </c>
      <c r="K18">
        <v>495</v>
      </c>
      <c r="L18">
        <v>5.5</v>
      </c>
      <c r="M18">
        <v>6</v>
      </c>
      <c r="N18">
        <v>1.0900000000000001</v>
      </c>
      <c r="O18">
        <v>19</v>
      </c>
      <c r="P18">
        <v>15</v>
      </c>
      <c r="Q18">
        <v>68.400000000000006</v>
      </c>
      <c r="R18">
        <v>1</v>
      </c>
      <c r="S18">
        <v>3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t="s">
        <v>27</v>
      </c>
    </row>
    <row r="19" spans="1:28" x14ac:dyDescent="0.3">
      <c r="A19">
        <v>18</v>
      </c>
      <c r="B19" t="s">
        <v>77</v>
      </c>
      <c r="C19" t="s">
        <v>58</v>
      </c>
      <c r="D19" t="s">
        <v>30</v>
      </c>
      <c r="E19" t="s">
        <v>78</v>
      </c>
      <c r="F19" t="s">
        <v>60</v>
      </c>
      <c r="G19">
        <v>31</v>
      </c>
      <c r="H19">
        <v>1991</v>
      </c>
      <c r="I19">
        <v>26</v>
      </c>
      <c r="J19">
        <v>26</v>
      </c>
      <c r="K19">
        <v>2340</v>
      </c>
      <c r="L19">
        <v>26</v>
      </c>
      <c r="M19">
        <v>29</v>
      </c>
      <c r="N19">
        <v>1.1200000000000001</v>
      </c>
      <c r="O19">
        <v>75</v>
      </c>
      <c r="P19">
        <v>45</v>
      </c>
      <c r="Q19">
        <v>69.3</v>
      </c>
      <c r="R19">
        <v>16</v>
      </c>
      <c r="S19">
        <v>4</v>
      </c>
      <c r="T19">
        <v>6</v>
      </c>
      <c r="U19">
        <v>7</v>
      </c>
      <c r="V19">
        <v>26.9</v>
      </c>
      <c r="W19">
        <v>7</v>
      </c>
      <c r="X19">
        <v>6</v>
      </c>
      <c r="Y19">
        <v>1</v>
      </c>
      <c r="Z19">
        <v>0</v>
      </c>
      <c r="AA19">
        <v>14.3</v>
      </c>
      <c r="AB19" t="s">
        <v>27</v>
      </c>
    </row>
    <row r="20" spans="1:28" x14ac:dyDescent="0.3">
      <c r="A20">
        <v>19</v>
      </c>
      <c r="B20" t="s">
        <v>79</v>
      </c>
      <c r="C20" t="s">
        <v>80</v>
      </c>
      <c r="D20" t="s">
        <v>30</v>
      </c>
      <c r="E20" t="s">
        <v>74</v>
      </c>
      <c r="F20" t="s">
        <v>38</v>
      </c>
      <c r="G20">
        <v>21</v>
      </c>
      <c r="H20">
        <v>2001</v>
      </c>
      <c r="I20">
        <v>1</v>
      </c>
      <c r="J20">
        <v>1</v>
      </c>
      <c r="K20">
        <v>90</v>
      </c>
      <c r="L20">
        <v>1</v>
      </c>
      <c r="M20">
        <v>0</v>
      </c>
      <c r="N20">
        <v>0</v>
      </c>
      <c r="O20">
        <v>3</v>
      </c>
      <c r="P20">
        <v>3</v>
      </c>
      <c r="Q20">
        <v>100</v>
      </c>
      <c r="R20">
        <v>0</v>
      </c>
      <c r="S20">
        <v>1</v>
      </c>
      <c r="T20">
        <v>0</v>
      </c>
      <c r="U20">
        <v>1</v>
      </c>
      <c r="V20">
        <v>100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27</v>
      </c>
    </row>
    <row r="21" spans="1:28" x14ac:dyDescent="0.3">
      <c r="A21">
        <v>20</v>
      </c>
      <c r="B21" t="s">
        <v>81</v>
      </c>
      <c r="C21" t="s">
        <v>82</v>
      </c>
      <c r="D21" t="s">
        <v>30</v>
      </c>
      <c r="E21" t="s">
        <v>83</v>
      </c>
      <c r="F21" t="s">
        <v>32</v>
      </c>
      <c r="G21">
        <v>31</v>
      </c>
      <c r="H21">
        <v>1991</v>
      </c>
      <c r="I21">
        <v>25</v>
      </c>
      <c r="J21">
        <v>25</v>
      </c>
      <c r="K21">
        <v>2151</v>
      </c>
      <c r="L21">
        <v>23.9</v>
      </c>
      <c r="M21">
        <v>41</v>
      </c>
      <c r="N21">
        <v>1.72</v>
      </c>
      <c r="O21">
        <v>106</v>
      </c>
      <c r="P21">
        <v>66</v>
      </c>
      <c r="Q21">
        <v>63.2</v>
      </c>
      <c r="R21">
        <v>7</v>
      </c>
      <c r="S21">
        <v>6</v>
      </c>
      <c r="T21">
        <v>12</v>
      </c>
      <c r="U21">
        <v>4</v>
      </c>
      <c r="V21">
        <v>16</v>
      </c>
      <c r="W21">
        <v>3</v>
      </c>
      <c r="X21">
        <v>2</v>
      </c>
      <c r="Y21">
        <v>1</v>
      </c>
      <c r="Z21">
        <v>0</v>
      </c>
      <c r="AA21">
        <v>33.299999999999997</v>
      </c>
      <c r="AB21" t="s">
        <v>27</v>
      </c>
    </row>
    <row r="22" spans="1:28" x14ac:dyDescent="0.3">
      <c r="A22">
        <v>21</v>
      </c>
      <c r="B22" t="s">
        <v>84</v>
      </c>
      <c r="C22" t="s">
        <v>85</v>
      </c>
      <c r="D22" t="s">
        <v>30</v>
      </c>
      <c r="E22" t="s">
        <v>86</v>
      </c>
      <c r="F22" t="s">
        <v>32</v>
      </c>
      <c r="G22">
        <v>39</v>
      </c>
      <c r="H22">
        <v>1983</v>
      </c>
      <c r="I22">
        <v>12</v>
      </c>
      <c r="J22">
        <v>12</v>
      </c>
      <c r="K22">
        <v>1080</v>
      </c>
      <c r="L22">
        <v>12</v>
      </c>
      <c r="M22">
        <v>9</v>
      </c>
      <c r="N22">
        <v>0.75</v>
      </c>
      <c r="O22">
        <v>42</v>
      </c>
      <c r="P22">
        <v>33</v>
      </c>
      <c r="Q22">
        <v>81</v>
      </c>
      <c r="R22">
        <v>5</v>
      </c>
      <c r="S22">
        <v>5</v>
      </c>
      <c r="T22">
        <v>2</v>
      </c>
      <c r="U22">
        <v>4</v>
      </c>
      <c r="V22">
        <v>33.299999999999997</v>
      </c>
      <c r="W22">
        <v>1</v>
      </c>
      <c r="X22">
        <v>1</v>
      </c>
      <c r="Y22">
        <v>0</v>
      </c>
      <c r="Z22">
        <v>0</v>
      </c>
      <c r="AA22">
        <v>0</v>
      </c>
      <c r="AB22" t="s">
        <v>27</v>
      </c>
    </row>
    <row r="23" spans="1:28" x14ac:dyDescent="0.3">
      <c r="A23">
        <v>22</v>
      </c>
      <c r="B23" t="s">
        <v>87</v>
      </c>
      <c r="C23" t="s">
        <v>58</v>
      </c>
      <c r="D23" t="s">
        <v>30</v>
      </c>
      <c r="E23" t="s">
        <v>88</v>
      </c>
      <c r="F23" t="s">
        <v>60</v>
      </c>
      <c r="G23">
        <v>27</v>
      </c>
      <c r="H23">
        <v>1995</v>
      </c>
      <c r="I23">
        <v>15</v>
      </c>
      <c r="J23">
        <v>15</v>
      </c>
      <c r="K23">
        <v>1350</v>
      </c>
      <c r="L23">
        <v>15</v>
      </c>
      <c r="M23">
        <v>23</v>
      </c>
      <c r="N23">
        <v>1.53</v>
      </c>
      <c r="O23">
        <v>59</v>
      </c>
      <c r="P23">
        <v>37</v>
      </c>
      <c r="Q23">
        <v>69.5</v>
      </c>
      <c r="R23">
        <v>4</v>
      </c>
      <c r="S23">
        <v>5</v>
      </c>
      <c r="T23">
        <v>6</v>
      </c>
      <c r="U23">
        <v>1</v>
      </c>
      <c r="V23">
        <v>6.7</v>
      </c>
      <c r="W23">
        <v>5</v>
      </c>
      <c r="X23">
        <v>5</v>
      </c>
      <c r="Y23">
        <v>0</v>
      </c>
      <c r="Z23">
        <v>0</v>
      </c>
      <c r="AA23">
        <v>0</v>
      </c>
      <c r="AB23" t="s">
        <v>27</v>
      </c>
    </row>
    <row r="24" spans="1:28" x14ac:dyDescent="0.3">
      <c r="A24">
        <v>23</v>
      </c>
      <c r="B24" t="s">
        <v>89</v>
      </c>
      <c r="C24" t="s">
        <v>90</v>
      </c>
      <c r="D24" t="s">
        <v>30</v>
      </c>
      <c r="E24" t="s">
        <v>91</v>
      </c>
      <c r="F24" t="s">
        <v>38</v>
      </c>
      <c r="G24">
        <v>22</v>
      </c>
      <c r="H24">
        <v>1999</v>
      </c>
      <c r="I24">
        <v>2</v>
      </c>
      <c r="J24">
        <v>2</v>
      </c>
      <c r="K24">
        <v>180</v>
      </c>
      <c r="L24">
        <v>2</v>
      </c>
      <c r="M24">
        <v>2</v>
      </c>
      <c r="N24">
        <v>1</v>
      </c>
      <c r="O24">
        <v>6</v>
      </c>
      <c r="P24">
        <v>4</v>
      </c>
      <c r="Q24">
        <v>66.7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27</v>
      </c>
    </row>
    <row r="25" spans="1:28" x14ac:dyDescent="0.3">
      <c r="A25">
        <v>24</v>
      </c>
      <c r="B25" t="s">
        <v>92</v>
      </c>
      <c r="C25" t="s">
        <v>29</v>
      </c>
      <c r="D25" t="s">
        <v>30</v>
      </c>
      <c r="E25" t="s">
        <v>93</v>
      </c>
      <c r="F25" t="s">
        <v>32</v>
      </c>
      <c r="G25">
        <v>34</v>
      </c>
      <c r="H25">
        <v>1988</v>
      </c>
      <c r="I25">
        <v>10</v>
      </c>
      <c r="J25">
        <v>10</v>
      </c>
      <c r="K25">
        <v>900</v>
      </c>
      <c r="L25">
        <v>10</v>
      </c>
      <c r="M25">
        <v>18</v>
      </c>
      <c r="N25">
        <v>1.8</v>
      </c>
      <c r="O25">
        <v>43</v>
      </c>
      <c r="P25">
        <v>25</v>
      </c>
      <c r="Q25">
        <v>62.8</v>
      </c>
      <c r="R25">
        <v>2</v>
      </c>
      <c r="S25">
        <v>2</v>
      </c>
      <c r="T25">
        <v>6</v>
      </c>
      <c r="U25">
        <v>0</v>
      </c>
      <c r="V25">
        <v>0</v>
      </c>
      <c r="W25">
        <v>2</v>
      </c>
      <c r="X25">
        <v>2</v>
      </c>
      <c r="Y25">
        <v>0</v>
      </c>
      <c r="Z25">
        <v>0</v>
      </c>
      <c r="AA25">
        <v>0</v>
      </c>
      <c r="AB25" t="s">
        <v>27</v>
      </c>
    </row>
    <row r="26" spans="1:28" x14ac:dyDescent="0.3">
      <c r="A26">
        <v>25</v>
      </c>
      <c r="B26" t="s">
        <v>94</v>
      </c>
      <c r="C26" t="s">
        <v>50</v>
      </c>
      <c r="D26" t="s">
        <v>30</v>
      </c>
      <c r="E26" t="s">
        <v>95</v>
      </c>
      <c r="F26" t="s">
        <v>52</v>
      </c>
      <c r="G26">
        <v>22</v>
      </c>
      <c r="H26">
        <v>2000</v>
      </c>
      <c r="I26">
        <v>27</v>
      </c>
      <c r="J26">
        <v>27</v>
      </c>
      <c r="K26">
        <v>2430</v>
      </c>
      <c r="L26">
        <v>27</v>
      </c>
      <c r="M26">
        <v>47</v>
      </c>
      <c r="N26">
        <v>1.74</v>
      </c>
      <c r="O26">
        <v>153</v>
      </c>
      <c r="P26">
        <v>107</v>
      </c>
      <c r="Q26">
        <v>70.599999999999994</v>
      </c>
      <c r="R26">
        <v>4</v>
      </c>
      <c r="S26">
        <v>9</v>
      </c>
      <c r="T26">
        <v>14</v>
      </c>
      <c r="U26">
        <v>4</v>
      </c>
      <c r="V26">
        <v>14.8</v>
      </c>
      <c r="W26">
        <v>2</v>
      </c>
      <c r="X26">
        <v>2</v>
      </c>
      <c r="Y26">
        <v>0</v>
      </c>
      <c r="Z26">
        <v>0</v>
      </c>
      <c r="AA26">
        <v>0</v>
      </c>
      <c r="AB26" t="s">
        <v>27</v>
      </c>
    </row>
    <row r="27" spans="1:28" x14ac:dyDescent="0.3">
      <c r="A27">
        <v>26</v>
      </c>
      <c r="B27" t="s">
        <v>96</v>
      </c>
      <c r="C27" t="s">
        <v>97</v>
      </c>
      <c r="D27" t="s">
        <v>30</v>
      </c>
      <c r="E27" t="s">
        <v>98</v>
      </c>
      <c r="F27" t="s">
        <v>38</v>
      </c>
      <c r="G27">
        <v>23</v>
      </c>
      <c r="H27">
        <v>1999</v>
      </c>
      <c r="I27">
        <v>2</v>
      </c>
      <c r="J27">
        <v>1</v>
      </c>
      <c r="K27">
        <v>136</v>
      </c>
      <c r="L27">
        <v>1.5</v>
      </c>
      <c r="M27">
        <v>3</v>
      </c>
      <c r="N27">
        <v>1.99</v>
      </c>
      <c r="O27">
        <v>8</v>
      </c>
      <c r="P27">
        <v>5</v>
      </c>
      <c r="Q27">
        <v>62.5</v>
      </c>
      <c r="R27">
        <v>0</v>
      </c>
      <c r="S27">
        <v>0</v>
      </c>
      <c r="T27">
        <v>1</v>
      </c>
      <c r="U27">
        <v>1</v>
      </c>
      <c r="V27">
        <v>100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27</v>
      </c>
    </row>
    <row r="28" spans="1:28" x14ac:dyDescent="0.3">
      <c r="A28">
        <v>27</v>
      </c>
      <c r="B28" t="s">
        <v>99</v>
      </c>
      <c r="C28" t="s">
        <v>100</v>
      </c>
      <c r="D28" t="s">
        <v>30</v>
      </c>
      <c r="E28" t="s">
        <v>101</v>
      </c>
      <c r="F28" t="s">
        <v>60</v>
      </c>
      <c r="G28">
        <v>30</v>
      </c>
      <c r="H28">
        <v>1992</v>
      </c>
      <c r="I28">
        <v>34</v>
      </c>
      <c r="J28">
        <v>34</v>
      </c>
      <c r="K28">
        <v>3060</v>
      </c>
      <c r="L28">
        <v>34</v>
      </c>
      <c r="M28">
        <v>48</v>
      </c>
      <c r="N28">
        <v>1.41</v>
      </c>
      <c r="O28">
        <v>147</v>
      </c>
      <c r="P28">
        <v>101</v>
      </c>
      <c r="Q28">
        <v>70.099999999999994</v>
      </c>
      <c r="R28">
        <v>13</v>
      </c>
      <c r="S28">
        <v>10</v>
      </c>
      <c r="T28">
        <v>11</v>
      </c>
      <c r="U28">
        <v>12</v>
      </c>
      <c r="V28">
        <v>35.299999999999997</v>
      </c>
      <c r="W28">
        <v>7</v>
      </c>
      <c r="X28">
        <v>4</v>
      </c>
      <c r="Y28">
        <v>1</v>
      </c>
      <c r="Z28">
        <v>2</v>
      </c>
      <c r="AA28">
        <v>20</v>
      </c>
      <c r="AB28" t="s">
        <v>27</v>
      </c>
    </row>
    <row r="29" spans="1:28" x14ac:dyDescent="0.3">
      <c r="A29">
        <v>28</v>
      </c>
      <c r="B29" t="s">
        <v>102</v>
      </c>
      <c r="C29" t="s">
        <v>50</v>
      </c>
      <c r="D29" t="s">
        <v>30</v>
      </c>
      <c r="E29" t="s">
        <v>103</v>
      </c>
      <c r="F29" t="s">
        <v>52</v>
      </c>
      <c r="G29">
        <v>23</v>
      </c>
      <c r="H29">
        <v>1999</v>
      </c>
      <c r="I29">
        <v>5</v>
      </c>
      <c r="J29">
        <v>5</v>
      </c>
      <c r="K29">
        <v>450</v>
      </c>
      <c r="L29">
        <v>5</v>
      </c>
      <c r="M29">
        <v>3</v>
      </c>
      <c r="N29">
        <v>0.6</v>
      </c>
      <c r="O29">
        <v>11</v>
      </c>
      <c r="P29">
        <v>8</v>
      </c>
      <c r="Q29">
        <v>81.8</v>
      </c>
      <c r="R29">
        <v>4</v>
      </c>
      <c r="S29">
        <v>1</v>
      </c>
      <c r="T29">
        <v>0</v>
      </c>
      <c r="U29">
        <v>2</v>
      </c>
      <c r="V29">
        <v>40</v>
      </c>
      <c r="W29">
        <v>1</v>
      </c>
      <c r="X29">
        <v>1</v>
      </c>
      <c r="Y29">
        <v>0</v>
      </c>
      <c r="Z29">
        <v>0</v>
      </c>
      <c r="AA29">
        <v>0</v>
      </c>
      <c r="AB29" t="s">
        <v>27</v>
      </c>
    </row>
    <row r="30" spans="1:28" x14ac:dyDescent="0.3">
      <c r="A30">
        <v>29</v>
      </c>
      <c r="B30" t="s">
        <v>104</v>
      </c>
      <c r="C30" t="s">
        <v>44</v>
      </c>
      <c r="D30" t="s">
        <v>30</v>
      </c>
      <c r="E30" t="s">
        <v>105</v>
      </c>
      <c r="F30" t="s">
        <v>38</v>
      </c>
      <c r="G30">
        <v>20</v>
      </c>
      <c r="H30">
        <v>2001</v>
      </c>
      <c r="I30">
        <v>32</v>
      </c>
      <c r="J30">
        <v>32</v>
      </c>
      <c r="K30">
        <v>2880</v>
      </c>
      <c r="L30">
        <v>32</v>
      </c>
      <c r="M30">
        <v>31</v>
      </c>
      <c r="N30">
        <v>0.97</v>
      </c>
      <c r="O30">
        <v>105</v>
      </c>
      <c r="P30">
        <v>76</v>
      </c>
      <c r="Q30">
        <v>72.400000000000006</v>
      </c>
      <c r="R30">
        <v>16</v>
      </c>
      <c r="S30">
        <v>9</v>
      </c>
      <c r="T30">
        <v>7</v>
      </c>
      <c r="U30">
        <v>10</v>
      </c>
      <c r="V30">
        <v>31.3</v>
      </c>
      <c r="W30">
        <v>3</v>
      </c>
      <c r="X30">
        <v>2</v>
      </c>
      <c r="Y30">
        <v>1</v>
      </c>
      <c r="Z30">
        <v>0</v>
      </c>
      <c r="AA30">
        <v>33.299999999999997</v>
      </c>
      <c r="AB30" t="s">
        <v>27</v>
      </c>
    </row>
    <row r="31" spans="1:28" x14ac:dyDescent="0.3">
      <c r="A31">
        <v>30</v>
      </c>
      <c r="B31" t="s">
        <v>106</v>
      </c>
      <c r="C31" t="s">
        <v>107</v>
      </c>
      <c r="D31" t="s">
        <v>30</v>
      </c>
      <c r="E31" t="s">
        <v>108</v>
      </c>
      <c r="F31" t="s">
        <v>60</v>
      </c>
      <c r="G31">
        <v>23</v>
      </c>
      <c r="H31">
        <v>1999</v>
      </c>
      <c r="I31">
        <v>33</v>
      </c>
      <c r="J31">
        <v>33</v>
      </c>
      <c r="K31">
        <v>2970</v>
      </c>
      <c r="L31">
        <v>33</v>
      </c>
      <c r="M31">
        <v>68</v>
      </c>
      <c r="N31">
        <v>2.06</v>
      </c>
      <c r="O31">
        <v>163</v>
      </c>
      <c r="P31">
        <v>94</v>
      </c>
      <c r="Q31">
        <v>61.3</v>
      </c>
      <c r="R31">
        <v>6</v>
      </c>
      <c r="S31">
        <v>8</v>
      </c>
      <c r="T31">
        <v>19</v>
      </c>
      <c r="U31">
        <v>3</v>
      </c>
      <c r="V31">
        <v>9.1</v>
      </c>
      <c r="W31">
        <v>6</v>
      </c>
      <c r="X31">
        <v>5</v>
      </c>
      <c r="Y31">
        <v>1</v>
      </c>
      <c r="Z31">
        <v>0</v>
      </c>
      <c r="AA31">
        <v>16.7</v>
      </c>
      <c r="AB31" t="s">
        <v>27</v>
      </c>
    </row>
    <row r="32" spans="1:28" x14ac:dyDescent="0.3">
      <c r="A32">
        <v>31</v>
      </c>
      <c r="B32" t="s">
        <v>109</v>
      </c>
      <c r="C32" t="s">
        <v>50</v>
      </c>
      <c r="D32" t="s">
        <v>30</v>
      </c>
      <c r="E32" t="s">
        <v>110</v>
      </c>
      <c r="F32" t="s">
        <v>52</v>
      </c>
      <c r="G32">
        <v>35</v>
      </c>
      <c r="H32">
        <v>1987</v>
      </c>
      <c r="I32">
        <v>35</v>
      </c>
      <c r="J32">
        <v>35</v>
      </c>
      <c r="K32">
        <v>3150</v>
      </c>
      <c r="L32">
        <v>35</v>
      </c>
      <c r="M32">
        <v>55</v>
      </c>
      <c r="N32">
        <v>1.57</v>
      </c>
      <c r="O32">
        <v>117</v>
      </c>
      <c r="P32">
        <v>64</v>
      </c>
      <c r="Q32">
        <v>55.6</v>
      </c>
      <c r="R32">
        <v>12</v>
      </c>
      <c r="S32">
        <v>8</v>
      </c>
      <c r="T32">
        <v>15</v>
      </c>
      <c r="U32">
        <v>9</v>
      </c>
      <c r="V32">
        <v>25.7</v>
      </c>
      <c r="W32">
        <v>3</v>
      </c>
      <c r="X32">
        <v>3</v>
      </c>
      <c r="Y32">
        <v>0</v>
      </c>
      <c r="Z32">
        <v>0</v>
      </c>
      <c r="AA32">
        <v>0</v>
      </c>
      <c r="AB32" t="s">
        <v>27</v>
      </c>
    </row>
    <row r="33" spans="1:28" x14ac:dyDescent="0.3">
      <c r="A33">
        <v>32</v>
      </c>
      <c r="B33" t="s">
        <v>111</v>
      </c>
      <c r="C33" t="s">
        <v>50</v>
      </c>
      <c r="D33" t="s">
        <v>30</v>
      </c>
      <c r="E33" t="s">
        <v>112</v>
      </c>
      <c r="F33" t="s">
        <v>52</v>
      </c>
      <c r="G33">
        <v>39</v>
      </c>
      <c r="H33">
        <v>1983</v>
      </c>
      <c r="I33">
        <v>1</v>
      </c>
      <c r="J33">
        <v>0</v>
      </c>
      <c r="K33">
        <v>26</v>
      </c>
      <c r="L33">
        <v>0.3</v>
      </c>
      <c r="M33">
        <v>0</v>
      </c>
      <c r="N33">
        <v>0</v>
      </c>
      <c r="O33">
        <v>2</v>
      </c>
      <c r="P33">
        <v>2</v>
      </c>
      <c r="Q33">
        <v>100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27</v>
      </c>
    </row>
    <row r="34" spans="1:28" x14ac:dyDescent="0.3">
      <c r="A34">
        <v>33</v>
      </c>
      <c r="B34" t="s">
        <v>113</v>
      </c>
      <c r="C34" t="s">
        <v>44</v>
      </c>
      <c r="D34" t="s">
        <v>30</v>
      </c>
      <c r="E34" t="s">
        <v>114</v>
      </c>
      <c r="F34" t="s">
        <v>38</v>
      </c>
      <c r="G34">
        <v>35</v>
      </c>
      <c r="H34">
        <v>1987</v>
      </c>
      <c r="I34">
        <v>19</v>
      </c>
      <c r="J34">
        <v>19</v>
      </c>
      <c r="K34">
        <v>1710</v>
      </c>
      <c r="L34">
        <v>19</v>
      </c>
      <c r="M34">
        <v>41</v>
      </c>
      <c r="N34">
        <v>2.16</v>
      </c>
      <c r="O34">
        <v>96</v>
      </c>
      <c r="P34">
        <v>55</v>
      </c>
      <c r="Q34">
        <v>60.4</v>
      </c>
      <c r="R34">
        <v>3</v>
      </c>
      <c r="S34">
        <v>4</v>
      </c>
      <c r="T34">
        <v>12</v>
      </c>
      <c r="U34">
        <v>2</v>
      </c>
      <c r="V34">
        <v>10.5</v>
      </c>
      <c r="W34">
        <v>3</v>
      </c>
      <c r="X34">
        <v>3</v>
      </c>
      <c r="Y34">
        <v>0</v>
      </c>
      <c r="Z34">
        <v>0</v>
      </c>
      <c r="AA34">
        <v>0</v>
      </c>
      <c r="AB34" t="s">
        <v>27</v>
      </c>
    </row>
    <row r="35" spans="1:28" x14ac:dyDescent="0.3">
      <c r="A35">
        <v>34</v>
      </c>
      <c r="B35" t="s">
        <v>115</v>
      </c>
      <c r="C35" t="s">
        <v>100</v>
      </c>
      <c r="D35" t="s">
        <v>30</v>
      </c>
      <c r="E35" t="s">
        <v>116</v>
      </c>
      <c r="F35" t="s">
        <v>32</v>
      </c>
      <c r="G35">
        <v>30</v>
      </c>
      <c r="H35">
        <v>1992</v>
      </c>
      <c r="I35">
        <v>31</v>
      </c>
      <c r="J35">
        <v>31</v>
      </c>
      <c r="K35">
        <v>2790</v>
      </c>
      <c r="L35">
        <v>31</v>
      </c>
      <c r="M35">
        <v>29</v>
      </c>
      <c r="N35">
        <v>0.94</v>
      </c>
      <c r="O35">
        <v>118</v>
      </c>
      <c r="P35">
        <v>88</v>
      </c>
      <c r="Q35">
        <v>78.8</v>
      </c>
      <c r="R35">
        <v>20</v>
      </c>
      <c r="S35">
        <v>5</v>
      </c>
      <c r="T35">
        <v>6</v>
      </c>
      <c r="U35">
        <v>10</v>
      </c>
      <c r="V35">
        <v>32.299999999999997</v>
      </c>
      <c r="W35">
        <v>5</v>
      </c>
      <c r="X35">
        <v>4</v>
      </c>
      <c r="Y35">
        <v>1</v>
      </c>
      <c r="Z35">
        <v>0</v>
      </c>
      <c r="AA35">
        <v>20</v>
      </c>
      <c r="AB35" t="s">
        <v>27</v>
      </c>
    </row>
    <row r="36" spans="1:28" x14ac:dyDescent="0.3">
      <c r="A36">
        <v>35</v>
      </c>
      <c r="B36" t="s">
        <v>117</v>
      </c>
      <c r="C36" t="s">
        <v>50</v>
      </c>
      <c r="D36" t="s">
        <v>30</v>
      </c>
      <c r="E36" t="s">
        <v>118</v>
      </c>
      <c r="F36" t="s">
        <v>52</v>
      </c>
      <c r="G36">
        <v>28</v>
      </c>
      <c r="H36">
        <v>1994</v>
      </c>
      <c r="I36">
        <v>1</v>
      </c>
      <c r="J36">
        <v>1</v>
      </c>
      <c r="K36">
        <v>90</v>
      </c>
      <c r="L36">
        <v>1</v>
      </c>
      <c r="M36">
        <v>3</v>
      </c>
      <c r="N36">
        <v>3</v>
      </c>
      <c r="O36">
        <v>5</v>
      </c>
      <c r="P36">
        <v>2</v>
      </c>
      <c r="Q36">
        <v>40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27</v>
      </c>
    </row>
    <row r="37" spans="1:28" x14ac:dyDescent="0.3">
      <c r="A37">
        <v>36</v>
      </c>
      <c r="B37" t="s">
        <v>119</v>
      </c>
      <c r="C37" t="s">
        <v>58</v>
      </c>
      <c r="D37" t="s">
        <v>30</v>
      </c>
      <c r="E37" t="s">
        <v>120</v>
      </c>
      <c r="F37" t="s">
        <v>60</v>
      </c>
      <c r="G37">
        <v>24</v>
      </c>
      <c r="H37">
        <v>1998</v>
      </c>
      <c r="I37">
        <v>8</v>
      </c>
      <c r="J37">
        <v>8</v>
      </c>
      <c r="K37">
        <v>720</v>
      </c>
      <c r="L37">
        <v>8</v>
      </c>
      <c r="M37">
        <v>16</v>
      </c>
      <c r="N37">
        <v>2</v>
      </c>
      <c r="O37">
        <v>44</v>
      </c>
      <c r="P37">
        <v>26</v>
      </c>
      <c r="Q37">
        <v>65.900000000000006</v>
      </c>
      <c r="R37">
        <v>3</v>
      </c>
      <c r="S37">
        <v>2</v>
      </c>
      <c r="T37">
        <v>3</v>
      </c>
      <c r="U37">
        <v>0</v>
      </c>
      <c r="V37">
        <v>0</v>
      </c>
      <c r="W37">
        <v>3</v>
      </c>
      <c r="X37">
        <v>1</v>
      </c>
      <c r="Y37">
        <v>2</v>
      </c>
      <c r="Z37">
        <v>0</v>
      </c>
      <c r="AA37">
        <v>66.7</v>
      </c>
      <c r="AB37" t="s">
        <v>27</v>
      </c>
    </row>
    <row r="38" spans="1:28" x14ac:dyDescent="0.3">
      <c r="A38">
        <v>37</v>
      </c>
      <c r="B38" t="s">
        <v>121</v>
      </c>
      <c r="C38" t="s">
        <v>44</v>
      </c>
      <c r="D38" t="s">
        <v>30</v>
      </c>
      <c r="E38" t="s">
        <v>122</v>
      </c>
      <c r="F38" t="s">
        <v>38</v>
      </c>
      <c r="G38">
        <v>26</v>
      </c>
      <c r="H38">
        <v>1996</v>
      </c>
      <c r="I38">
        <v>1</v>
      </c>
      <c r="J38">
        <v>1</v>
      </c>
      <c r="K38">
        <v>90</v>
      </c>
      <c r="L38">
        <v>1</v>
      </c>
      <c r="M38">
        <v>1</v>
      </c>
      <c r="N38">
        <v>1</v>
      </c>
      <c r="O38">
        <v>6</v>
      </c>
      <c r="P38">
        <v>5</v>
      </c>
      <c r="Q38">
        <v>83.3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27</v>
      </c>
    </row>
    <row r="39" spans="1:28" x14ac:dyDescent="0.3">
      <c r="A39">
        <v>38</v>
      </c>
      <c r="B39" t="s">
        <v>123</v>
      </c>
      <c r="C39" t="s">
        <v>50</v>
      </c>
      <c r="D39" t="s">
        <v>30</v>
      </c>
      <c r="E39" t="s">
        <v>118</v>
      </c>
      <c r="F39" t="s">
        <v>52</v>
      </c>
      <c r="G39">
        <v>25</v>
      </c>
      <c r="H39">
        <v>1997</v>
      </c>
      <c r="I39">
        <v>37</v>
      </c>
      <c r="J39">
        <v>37</v>
      </c>
      <c r="K39">
        <v>3330</v>
      </c>
      <c r="L39">
        <v>37</v>
      </c>
      <c r="M39">
        <v>49</v>
      </c>
      <c r="N39">
        <v>1.32</v>
      </c>
      <c r="O39">
        <v>167</v>
      </c>
      <c r="P39">
        <v>119</v>
      </c>
      <c r="Q39">
        <v>72.5</v>
      </c>
      <c r="R39">
        <v>14</v>
      </c>
      <c r="S39">
        <v>10</v>
      </c>
      <c r="T39">
        <v>13</v>
      </c>
      <c r="U39">
        <v>10</v>
      </c>
      <c r="V39">
        <v>27</v>
      </c>
      <c r="W39">
        <v>3</v>
      </c>
      <c r="X39">
        <v>3</v>
      </c>
      <c r="Y39">
        <v>0</v>
      </c>
      <c r="Z39">
        <v>0</v>
      </c>
      <c r="AA39">
        <v>0</v>
      </c>
      <c r="AB39" t="s">
        <v>27</v>
      </c>
    </row>
    <row r="40" spans="1:28" x14ac:dyDescent="0.3">
      <c r="A40">
        <v>39</v>
      </c>
      <c r="B40" t="s">
        <v>124</v>
      </c>
      <c r="C40" t="s">
        <v>125</v>
      </c>
      <c r="D40" t="s">
        <v>30</v>
      </c>
      <c r="E40" t="s">
        <v>126</v>
      </c>
      <c r="F40" t="s">
        <v>38</v>
      </c>
      <c r="G40">
        <v>29</v>
      </c>
      <c r="H40">
        <v>1993</v>
      </c>
      <c r="I40">
        <v>37</v>
      </c>
      <c r="J40">
        <v>37</v>
      </c>
      <c r="K40">
        <v>3330</v>
      </c>
      <c r="L40">
        <v>37</v>
      </c>
      <c r="M40">
        <v>47</v>
      </c>
      <c r="N40">
        <v>1.27</v>
      </c>
      <c r="O40">
        <v>161</v>
      </c>
      <c r="P40">
        <v>110</v>
      </c>
      <c r="Q40">
        <v>75.8</v>
      </c>
      <c r="R40">
        <v>17</v>
      </c>
      <c r="S40">
        <v>8</v>
      </c>
      <c r="T40">
        <v>12</v>
      </c>
      <c r="U40">
        <v>10</v>
      </c>
      <c r="V40">
        <v>27</v>
      </c>
      <c r="W40">
        <v>12</v>
      </c>
      <c r="X40">
        <v>8</v>
      </c>
      <c r="Y40">
        <v>4</v>
      </c>
      <c r="Z40">
        <v>0</v>
      </c>
      <c r="AA40">
        <v>33.299999999999997</v>
      </c>
      <c r="AB40" t="s">
        <v>27</v>
      </c>
    </row>
    <row r="41" spans="1:28" x14ac:dyDescent="0.3">
      <c r="A41">
        <v>40</v>
      </c>
      <c r="B41" t="s">
        <v>127</v>
      </c>
      <c r="C41" t="s">
        <v>128</v>
      </c>
      <c r="D41" t="s">
        <v>30</v>
      </c>
      <c r="E41" t="s">
        <v>129</v>
      </c>
      <c r="F41" t="s">
        <v>32</v>
      </c>
      <c r="G41">
        <v>28</v>
      </c>
      <c r="H41">
        <v>1993</v>
      </c>
      <c r="I41">
        <v>37</v>
      </c>
      <c r="J41">
        <v>37</v>
      </c>
      <c r="K41">
        <v>3324</v>
      </c>
      <c r="L41">
        <v>36.9</v>
      </c>
      <c r="M41">
        <v>49</v>
      </c>
      <c r="N41">
        <v>1.33</v>
      </c>
      <c r="O41">
        <v>139</v>
      </c>
      <c r="P41">
        <v>94</v>
      </c>
      <c r="Q41">
        <v>67.599999999999994</v>
      </c>
      <c r="R41">
        <v>13</v>
      </c>
      <c r="S41">
        <v>10</v>
      </c>
      <c r="T41">
        <v>14</v>
      </c>
      <c r="U41">
        <v>9</v>
      </c>
      <c r="V41">
        <v>24.3</v>
      </c>
      <c r="W41">
        <v>5</v>
      </c>
      <c r="X41">
        <v>4</v>
      </c>
      <c r="Y41">
        <v>0</v>
      </c>
      <c r="Z41">
        <v>1</v>
      </c>
      <c r="AA41">
        <v>0</v>
      </c>
      <c r="AB41" t="s">
        <v>27</v>
      </c>
    </row>
    <row r="42" spans="1:28" x14ac:dyDescent="0.3">
      <c r="A42">
        <v>41</v>
      </c>
      <c r="B42" t="s">
        <v>130</v>
      </c>
      <c r="C42" t="s">
        <v>44</v>
      </c>
      <c r="D42" t="s">
        <v>30</v>
      </c>
      <c r="E42" t="s">
        <v>131</v>
      </c>
      <c r="F42" t="s">
        <v>38</v>
      </c>
      <c r="G42">
        <v>22</v>
      </c>
      <c r="H42">
        <v>1999</v>
      </c>
      <c r="I42">
        <v>31</v>
      </c>
      <c r="J42">
        <v>31</v>
      </c>
      <c r="K42">
        <v>2790</v>
      </c>
      <c r="L42">
        <v>31</v>
      </c>
      <c r="M42">
        <v>31</v>
      </c>
      <c r="N42">
        <v>1</v>
      </c>
      <c r="O42">
        <v>137</v>
      </c>
      <c r="P42">
        <v>107</v>
      </c>
      <c r="Q42">
        <v>78.099999999999994</v>
      </c>
      <c r="R42">
        <v>11</v>
      </c>
      <c r="S42">
        <v>12</v>
      </c>
      <c r="T42">
        <v>8</v>
      </c>
      <c r="U42">
        <v>14</v>
      </c>
      <c r="V42">
        <v>45.2</v>
      </c>
      <c r="W42">
        <v>1</v>
      </c>
      <c r="X42">
        <v>1</v>
      </c>
      <c r="Y42">
        <v>0</v>
      </c>
      <c r="Z42">
        <v>0</v>
      </c>
      <c r="AA42">
        <v>0</v>
      </c>
      <c r="AB42" t="s">
        <v>27</v>
      </c>
    </row>
    <row r="43" spans="1:28" x14ac:dyDescent="0.3">
      <c r="A43">
        <v>42</v>
      </c>
      <c r="B43" t="s">
        <v>132</v>
      </c>
      <c r="C43" t="s">
        <v>133</v>
      </c>
      <c r="D43" t="s">
        <v>30</v>
      </c>
      <c r="E43" t="s">
        <v>126</v>
      </c>
      <c r="F43" t="s">
        <v>38</v>
      </c>
      <c r="G43">
        <v>24</v>
      </c>
      <c r="H43">
        <v>1998</v>
      </c>
      <c r="I43">
        <v>1</v>
      </c>
      <c r="J43">
        <v>1</v>
      </c>
      <c r="K43">
        <v>90</v>
      </c>
      <c r="L43">
        <v>1</v>
      </c>
      <c r="M43">
        <v>2</v>
      </c>
      <c r="N43">
        <v>2</v>
      </c>
      <c r="O43">
        <v>3</v>
      </c>
      <c r="P43">
        <v>1</v>
      </c>
      <c r="Q43">
        <v>33.299999999999997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27</v>
      </c>
    </row>
    <row r="44" spans="1:28" x14ac:dyDescent="0.3">
      <c r="A44">
        <v>43</v>
      </c>
      <c r="B44" t="s">
        <v>134</v>
      </c>
      <c r="C44" t="s">
        <v>135</v>
      </c>
      <c r="D44" t="s">
        <v>30</v>
      </c>
      <c r="E44" t="s">
        <v>83</v>
      </c>
      <c r="F44" t="s">
        <v>32</v>
      </c>
      <c r="G44">
        <v>30</v>
      </c>
      <c r="H44">
        <v>1992</v>
      </c>
      <c r="I44">
        <v>15</v>
      </c>
      <c r="J44">
        <v>13</v>
      </c>
      <c r="K44">
        <v>1269</v>
      </c>
      <c r="L44">
        <v>14.1</v>
      </c>
      <c r="M44">
        <v>13</v>
      </c>
      <c r="N44">
        <v>0.92</v>
      </c>
      <c r="O44">
        <v>55</v>
      </c>
      <c r="P44">
        <v>43</v>
      </c>
      <c r="Q44">
        <v>76.400000000000006</v>
      </c>
      <c r="R44">
        <v>6</v>
      </c>
      <c r="S44">
        <v>4</v>
      </c>
      <c r="T44">
        <v>3</v>
      </c>
      <c r="U44">
        <v>5</v>
      </c>
      <c r="V44">
        <v>38.5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27</v>
      </c>
    </row>
    <row r="45" spans="1:28" x14ac:dyDescent="0.3">
      <c r="A45">
        <v>44</v>
      </c>
      <c r="B45" t="s">
        <v>136</v>
      </c>
      <c r="C45" t="s">
        <v>50</v>
      </c>
      <c r="D45" t="s">
        <v>30</v>
      </c>
      <c r="E45" t="s">
        <v>137</v>
      </c>
      <c r="F45" t="s">
        <v>38</v>
      </c>
      <c r="G45">
        <v>23</v>
      </c>
      <c r="H45">
        <v>1999</v>
      </c>
      <c r="I45">
        <v>38</v>
      </c>
      <c r="J45">
        <v>38</v>
      </c>
      <c r="K45">
        <v>3409</v>
      </c>
      <c r="L45">
        <v>37.9</v>
      </c>
      <c r="M45">
        <v>40</v>
      </c>
      <c r="N45">
        <v>1.06</v>
      </c>
      <c r="O45">
        <v>160</v>
      </c>
      <c r="P45">
        <v>120</v>
      </c>
      <c r="Q45">
        <v>76.3</v>
      </c>
      <c r="R45">
        <v>27</v>
      </c>
      <c r="S45">
        <v>4</v>
      </c>
      <c r="T45">
        <v>7</v>
      </c>
      <c r="U45">
        <v>13</v>
      </c>
      <c r="V45">
        <v>34.200000000000003</v>
      </c>
      <c r="W45">
        <v>5</v>
      </c>
      <c r="X45">
        <v>2</v>
      </c>
      <c r="Y45">
        <v>1</v>
      </c>
      <c r="Z45">
        <v>2</v>
      </c>
      <c r="AA45">
        <v>33.299999999999997</v>
      </c>
      <c r="AB45" t="s">
        <v>27</v>
      </c>
    </row>
    <row r="46" spans="1:28" x14ac:dyDescent="0.3">
      <c r="A46">
        <v>45</v>
      </c>
      <c r="B46" t="s">
        <v>138</v>
      </c>
      <c r="C46" t="s">
        <v>90</v>
      </c>
      <c r="D46" t="s">
        <v>30</v>
      </c>
      <c r="E46" t="s">
        <v>139</v>
      </c>
      <c r="F46" t="s">
        <v>52</v>
      </c>
      <c r="G46">
        <v>24</v>
      </c>
      <c r="H46">
        <v>1997</v>
      </c>
      <c r="I46">
        <v>34</v>
      </c>
      <c r="J46">
        <v>34</v>
      </c>
      <c r="K46">
        <v>2946</v>
      </c>
      <c r="L46">
        <v>32.700000000000003</v>
      </c>
      <c r="M46">
        <v>54</v>
      </c>
      <c r="N46">
        <v>1.65</v>
      </c>
      <c r="O46">
        <v>164</v>
      </c>
      <c r="P46">
        <v>112</v>
      </c>
      <c r="Q46">
        <v>69.5</v>
      </c>
      <c r="R46">
        <v>6</v>
      </c>
      <c r="S46">
        <v>10</v>
      </c>
      <c r="T46">
        <v>18</v>
      </c>
      <c r="U46">
        <v>6</v>
      </c>
      <c r="V46">
        <v>17.600000000000001</v>
      </c>
      <c r="W46">
        <v>6</v>
      </c>
      <c r="X46">
        <v>4</v>
      </c>
      <c r="Y46">
        <v>1</v>
      </c>
      <c r="Z46">
        <v>1</v>
      </c>
      <c r="AA46">
        <v>20</v>
      </c>
      <c r="AB46" t="s">
        <v>27</v>
      </c>
    </row>
    <row r="47" spans="1:28" x14ac:dyDescent="0.3">
      <c r="A47">
        <v>46</v>
      </c>
      <c r="B47" t="s">
        <v>140</v>
      </c>
      <c r="C47" t="s">
        <v>141</v>
      </c>
      <c r="D47" t="s">
        <v>30</v>
      </c>
      <c r="E47" t="s">
        <v>142</v>
      </c>
      <c r="F47" t="s">
        <v>42</v>
      </c>
      <c r="G47">
        <v>33</v>
      </c>
      <c r="H47">
        <v>1989</v>
      </c>
      <c r="I47">
        <v>2</v>
      </c>
      <c r="J47">
        <v>1</v>
      </c>
      <c r="K47">
        <v>157</v>
      </c>
      <c r="L47">
        <v>1.7</v>
      </c>
      <c r="M47">
        <v>1</v>
      </c>
      <c r="N47">
        <v>0.56999999999999995</v>
      </c>
      <c r="O47">
        <v>9</v>
      </c>
      <c r="P47">
        <v>9</v>
      </c>
      <c r="Q47">
        <v>88.9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27</v>
      </c>
    </row>
    <row r="48" spans="1:28" x14ac:dyDescent="0.3">
      <c r="A48">
        <v>47</v>
      </c>
      <c r="B48" t="s">
        <v>143</v>
      </c>
      <c r="C48" t="s">
        <v>44</v>
      </c>
      <c r="D48" t="s">
        <v>30</v>
      </c>
      <c r="E48" t="s">
        <v>144</v>
      </c>
      <c r="F48" t="s">
        <v>38</v>
      </c>
      <c r="G48">
        <v>29</v>
      </c>
      <c r="H48">
        <v>1993</v>
      </c>
      <c r="I48">
        <v>38</v>
      </c>
      <c r="J48">
        <v>38</v>
      </c>
      <c r="K48">
        <v>3420</v>
      </c>
      <c r="L48">
        <v>38</v>
      </c>
      <c r="M48">
        <v>57</v>
      </c>
      <c r="N48">
        <v>1.5</v>
      </c>
      <c r="O48">
        <v>179</v>
      </c>
      <c r="P48">
        <v>122</v>
      </c>
      <c r="Q48">
        <v>70.400000000000006</v>
      </c>
      <c r="R48">
        <v>13</v>
      </c>
      <c r="S48">
        <v>9</v>
      </c>
      <c r="T48">
        <v>16</v>
      </c>
      <c r="U48">
        <v>9</v>
      </c>
      <c r="V48">
        <v>23.7</v>
      </c>
      <c r="W48">
        <v>7</v>
      </c>
      <c r="X48">
        <v>4</v>
      </c>
      <c r="Y48">
        <v>3</v>
      </c>
      <c r="Z48">
        <v>0</v>
      </c>
      <c r="AA48">
        <v>42.9</v>
      </c>
      <c r="AB48" t="s">
        <v>27</v>
      </c>
    </row>
    <row r="49" spans="1:28" x14ac:dyDescent="0.3">
      <c r="A49">
        <v>48</v>
      </c>
      <c r="B49" t="s">
        <v>145</v>
      </c>
      <c r="C49" t="s">
        <v>40</v>
      </c>
      <c r="D49" t="s">
        <v>30</v>
      </c>
      <c r="E49" t="s">
        <v>146</v>
      </c>
      <c r="F49" t="s">
        <v>42</v>
      </c>
      <c r="G49">
        <v>28</v>
      </c>
      <c r="H49">
        <v>1993</v>
      </c>
      <c r="I49">
        <v>35</v>
      </c>
      <c r="J49">
        <v>35</v>
      </c>
      <c r="K49">
        <v>3150</v>
      </c>
      <c r="L49">
        <v>35</v>
      </c>
      <c r="M49">
        <v>32</v>
      </c>
      <c r="N49">
        <v>0.91</v>
      </c>
      <c r="O49">
        <v>77</v>
      </c>
      <c r="P49">
        <v>46</v>
      </c>
      <c r="Q49">
        <v>62.3</v>
      </c>
      <c r="R49">
        <v>26</v>
      </c>
      <c r="S49">
        <v>4</v>
      </c>
      <c r="T49">
        <v>5</v>
      </c>
      <c r="U49">
        <v>11</v>
      </c>
      <c r="V49">
        <v>31.4</v>
      </c>
      <c r="W49">
        <v>3</v>
      </c>
      <c r="X49">
        <v>3</v>
      </c>
      <c r="Y49">
        <v>0</v>
      </c>
      <c r="Z49">
        <v>0</v>
      </c>
      <c r="AA49">
        <v>0</v>
      </c>
      <c r="AB49" t="s">
        <v>27</v>
      </c>
    </row>
    <row r="50" spans="1:28" x14ac:dyDescent="0.3">
      <c r="A50">
        <v>49</v>
      </c>
      <c r="B50" t="s">
        <v>147</v>
      </c>
      <c r="C50" t="s">
        <v>58</v>
      </c>
      <c r="D50" t="s">
        <v>30</v>
      </c>
      <c r="E50" t="s">
        <v>108</v>
      </c>
      <c r="F50" t="s">
        <v>60</v>
      </c>
      <c r="G50">
        <v>19</v>
      </c>
      <c r="H50">
        <v>2003</v>
      </c>
      <c r="I50">
        <v>1</v>
      </c>
      <c r="J50">
        <v>1</v>
      </c>
      <c r="K50">
        <v>90</v>
      </c>
      <c r="L50">
        <v>1</v>
      </c>
      <c r="M50">
        <v>1</v>
      </c>
      <c r="N50">
        <v>1</v>
      </c>
      <c r="O50">
        <v>7</v>
      </c>
      <c r="P50">
        <v>6</v>
      </c>
      <c r="Q50">
        <v>85.7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27</v>
      </c>
    </row>
    <row r="51" spans="1:28" x14ac:dyDescent="0.3">
      <c r="A51">
        <v>50</v>
      </c>
      <c r="B51" t="s">
        <v>148</v>
      </c>
      <c r="C51" t="s">
        <v>90</v>
      </c>
      <c r="D51" t="s">
        <v>30</v>
      </c>
      <c r="E51" t="s">
        <v>45</v>
      </c>
      <c r="F51" t="s">
        <v>42</v>
      </c>
      <c r="G51">
        <v>37</v>
      </c>
      <c r="H51">
        <v>1985</v>
      </c>
      <c r="I51">
        <v>36</v>
      </c>
      <c r="J51">
        <v>36</v>
      </c>
      <c r="K51">
        <v>3111</v>
      </c>
      <c r="L51">
        <v>34.6</v>
      </c>
      <c r="M51">
        <v>48</v>
      </c>
      <c r="N51">
        <v>1.39</v>
      </c>
      <c r="O51">
        <v>154</v>
      </c>
      <c r="P51">
        <v>106</v>
      </c>
      <c r="Q51">
        <v>70.099999999999994</v>
      </c>
      <c r="R51">
        <v>11</v>
      </c>
      <c r="S51">
        <v>6</v>
      </c>
      <c r="T51">
        <v>19</v>
      </c>
      <c r="U51">
        <v>8</v>
      </c>
      <c r="V51">
        <v>22.2</v>
      </c>
      <c r="W51">
        <v>4</v>
      </c>
      <c r="X51">
        <v>2</v>
      </c>
      <c r="Y51">
        <v>1</v>
      </c>
      <c r="Z51">
        <v>1</v>
      </c>
      <c r="AA51">
        <v>33.299999999999997</v>
      </c>
      <c r="AB51" t="s">
        <v>27</v>
      </c>
    </row>
    <row r="52" spans="1:28" x14ac:dyDescent="0.3">
      <c r="A52">
        <v>51</v>
      </c>
      <c r="B52" t="s">
        <v>149</v>
      </c>
      <c r="C52" t="s">
        <v>58</v>
      </c>
      <c r="D52" t="s">
        <v>30</v>
      </c>
      <c r="E52" t="s">
        <v>150</v>
      </c>
      <c r="F52" t="s">
        <v>60</v>
      </c>
      <c r="G52">
        <v>33</v>
      </c>
      <c r="H52">
        <v>1988</v>
      </c>
      <c r="I52">
        <v>12</v>
      </c>
      <c r="J52">
        <v>12</v>
      </c>
      <c r="K52">
        <v>1025</v>
      </c>
      <c r="L52">
        <v>11.4</v>
      </c>
      <c r="M52">
        <v>13</v>
      </c>
      <c r="N52">
        <v>1.1399999999999999</v>
      </c>
      <c r="O52">
        <v>55</v>
      </c>
      <c r="P52">
        <v>43</v>
      </c>
      <c r="Q52">
        <v>78.2</v>
      </c>
      <c r="R52">
        <v>3</v>
      </c>
      <c r="S52">
        <v>6</v>
      </c>
      <c r="T52">
        <v>3</v>
      </c>
      <c r="U52">
        <v>5</v>
      </c>
      <c r="V52">
        <v>41.7</v>
      </c>
      <c r="W52">
        <v>2</v>
      </c>
      <c r="X52">
        <v>1</v>
      </c>
      <c r="Y52">
        <v>0</v>
      </c>
      <c r="Z52">
        <v>1</v>
      </c>
      <c r="AA52">
        <v>0</v>
      </c>
      <c r="AB52" t="s">
        <v>27</v>
      </c>
    </row>
    <row r="53" spans="1:28" x14ac:dyDescent="0.3">
      <c r="A53">
        <v>52</v>
      </c>
      <c r="B53" t="s">
        <v>151</v>
      </c>
      <c r="C53" t="s">
        <v>50</v>
      </c>
      <c r="D53" t="s">
        <v>30</v>
      </c>
      <c r="E53" t="s">
        <v>152</v>
      </c>
      <c r="F53" t="s">
        <v>52</v>
      </c>
      <c r="G53">
        <v>27</v>
      </c>
      <c r="H53">
        <v>1995</v>
      </c>
      <c r="I53">
        <v>38</v>
      </c>
      <c r="J53">
        <v>38</v>
      </c>
      <c r="K53">
        <v>3420</v>
      </c>
      <c r="L53">
        <v>38</v>
      </c>
      <c r="M53">
        <v>46</v>
      </c>
      <c r="N53">
        <v>1.21</v>
      </c>
      <c r="O53">
        <v>156</v>
      </c>
      <c r="P53">
        <v>112</v>
      </c>
      <c r="Q53">
        <v>73.7</v>
      </c>
      <c r="R53">
        <v>8</v>
      </c>
      <c r="S53">
        <v>12</v>
      </c>
      <c r="T53">
        <v>18</v>
      </c>
      <c r="U53">
        <v>6</v>
      </c>
      <c r="V53">
        <v>15.8</v>
      </c>
      <c r="W53">
        <v>6</v>
      </c>
      <c r="X53">
        <v>5</v>
      </c>
      <c r="Y53">
        <v>1</v>
      </c>
      <c r="Z53">
        <v>0</v>
      </c>
      <c r="AA53">
        <v>16.7</v>
      </c>
      <c r="AB53" t="s">
        <v>27</v>
      </c>
    </row>
    <row r="54" spans="1:28" x14ac:dyDescent="0.3">
      <c r="A54">
        <v>53</v>
      </c>
      <c r="B54" t="s">
        <v>153</v>
      </c>
      <c r="C54" t="s">
        <v>29</v>
      </c>
      <c r="D54" t="s">
        <v>30</v>
      </c>
      <c r="E54" t="s">
        <v>154</v>
      </c>
      <c r="F54" t="s">
        <v>32</v>
      </c>
      <c r="G54">
        <v>31</v>
      </c>
      <c r="H54">
        <v>1991</v>
      </c>
      <c r="I54">
        <v>21</v>
      </c>
      <c r="J54">
        <v>21</v>
      </c>
      <c r="K54">
        <v>1890</v>
      </c>
      <c r="L54">
        <v>21</v>
      </c>
      <c r="M54">
        <v>19</v>
      </c>
      <c r="N54">
        <v>0.9</v>
      </c>
      <c r="O54">
        <v>77</v>
      </c>
      <c r="P54">
        <v>59</v>
      </c>
      <c r="Q54">
        <v>75.3</v>
      </c>
      <c r="R54">
        <v>10</v>
      </c>
      <c r="S54">
        <v>5</v>
      </c>
      <c r="T54">
        <v>6</v>
      </c>
      <c r="U54">
        <v>8</v>
      </c>
      <c r="V54">
        <v>38.1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27</v>
      </c>
    </row>
    <row r="55" spans="1:28" x14ac:dyDescent="0.3">
      <c r="A55">
        <v>54</v>
      </c>
      <c r="B55" t="s">
        <v>155</v>
      </c>
      <c r="C55" t="s">
        <v>29</v>
      </c>
      <c r="D55" t="s">
        <v>30</v>
      </c>
      <c r="E55" t="s">
        <v>156</v>
      </c>
      <c r="F55" t="s">
        <v>32</v>
      </c>
      <c r="G55">
        <v>24</v>
      </c>
      <c r="H55">
        <v>1998</v>
      </c>
      <c r="I55">
        <v>11</v>
      </c>
      <c r="J55">
        <v>11</v>
      </c>
      <c r="K55">
        <v>990</v>
      </c>
      <c r="L55">
        <v>11</v>
      </c>
      <c r="M55">
        <v>18</v>
      </c>
      <c r="N55">
        <v>1.64</v>
      </c>
      <c r="O55">
        <v>50</v>
      </c>
      <c r="P55">
        <v>33</v>
      </c>
      <c r="Q55">
        <v>64</v>
      </c>
      <c r="R55">
        <v>3</v>
      </c>
      <c r="S55">
        <v>4</v>
      </c>
      <c r="T55">
        <v>4</v>
      </c>
      <c r="U55">
        <v>2</v>
      </c>
      <c r="V55">
        <v>18.2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27</v>
      </c>
    </row>
    <row r="56" spans="1:28" x14ac:dyDescent="0.3">
      <c r="A56">
        <v>55</v>
      </c>
      <c r="B56" t="s">
        <v>157</v>
      </c>
      <c r="C56" t="s">
        <v>29</v>
      </c>
      <c r="D56" t="s">
        <v>30</v>
      </c>
      <c r="E56" t="s">
        <v>158</v>
      </c>
      <c r="F56" t="s">
        <v>32</v>
      </c>
      <c r="G56">
        <v>32</v>
      </c>
      <c r="H56">
        <v>1990</v>
      </c>
      <c r="I56">
        <v>37</v>
      </c>
      <c r="J56">
        <v>37</v>
      </c>
      <c r="K56">
        <v>3285</v>
      </c>
      <c r="L56">
        <v>36.5</v>
      </c>
      <c r="M56">
        <v>61</v>
      </c>
      <c r="N56">
        <v>1.67</v>
      </c>
      <c r="O56">
        <v>193</v>
      </c>
      <c r="P56">
        <v>132</v>
      </c>
      <c r="Q56">
        <v>70.5</v>
      </c>
      <c r="R56">
        <v>11</v>
      </c>
      <c r="S56">
        <v>8</v>
      </c>
      <c r="T56">
        <v>18</v>
      </c>
      <c r="U56">
        <v>4</v>
      </c>
      <c r="V56">
        <v>10.8</v>
      </c>
      <c r="W56">
        <v>6</v>
      </c>
      <c r="X56">
        <v>4</v>
      </c>
      <c r="Y56">
        <v>1</v>
      </c>
      <c r="Z56">
        <v>1</v>
      </c>
      <c r="AA56">
        <v>20</v>
      </c>
      <c r="AB56" t="s">
        <v>27</v>
      </c>
    </row>
    <row r="57" spans="1:28" x14ac:dyDescent="0.3">
      <c r="A57">
        <v>56</v>
      </c>
      <c r="B57" t="s">
        <v>159</v>
      </c>
      <c r="C57" t="s">
        <v>50</v>
      </c>
      <c r="D57" t="s">
        <v>30</v>
      </c>
      <c r="E57" t="s">
        <v>160</v>
      </c>
      <c r="F57" t="s">
        <v>52</v>
      </c>
      <c r="G57">
        <v>32</v>
      </c>
      <c r="H57">
        <v>1990</v>
      </c>
      <c r="I57">
        <v>1</v>
      </c>
      <c r="J57">
        <v>1</v>
      </c>
      <c r="K57">
        <v>90</v>
      </c>
      <c r="L57">
        <v>1</v>
      </c>
      <c r="M57">
        <v>2</v>
      </c>
      <c r="N57">
        <v>2</v>
      </c>
      <c r="O57">
        <v>4</v>
      </c>
      <c r="P57">
        <v>2</v>
      </c>
      <c r="Q57">
        <v>50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27</v>
      </c>
    </row>
    <row r="58" spans="1:28" x14ac:dyDescent="0.3">
      <c r="A58">
        <v>57</v>
      </c>
      <c r="B58" t="s">
        <v>161</v>
      </c>
      <c r="C58" t="s">
        <v>73</v>
      </c>
      <c r="D58" t="s">
        <v>30</v>
      </c>
      <c r="E58" t="s">
        <v>162</v>
      </c>
      <c r="F58" t="s">
        <v>60</v>
      </c>
      <c r="G58">
        <v>29</v>
      </c>
      <c r="H58">
        <v>1993</v>
      </c>
      <c r="I58">
        <v>34</v>
      </c>
      <c r="J58">
        <v>34</v>
      </c>
      <c r="K58">
        <v>3060</v>
      </c>
      <c r="L58">
        <v>34</v>
      </c>
      <c r="M58">
        <v>44</v>
      </c>
      <c r="N58">
        <v>1.29</v>
      </c>
      <c r="O58">
        <v>150</v>
      </c>
      <c r="P58">
        <v>106</v>
      </c>
      <c r="Q58">
        <v>74</v>
      </c>
      <c r="R58">
        <v>17</v>
      </c>
      <c r="S58">
        <v>8</v>
      </c>
      <c r="T58">
        <v>9</v>
      </c>
      <c r="U58">
        <v>13</v>
      </c>
      <c r="V58">
        <v>38.200000000000003</v>
      </c>
      <c r="W58">
        <v>6</v>
      </c>
      <c r="X58">
        <v>5</v>
      </c>
      <c r="Y58">
        <v>0</v>
      </c>
      <c r="Z58">
        <v>1</v>
      </c>
      <c r="AA58">
        <v>0</v>
      </c>
      <c r="AB58" t="s">
        <v>27</v>
      </c>
    </row>
    <row r="59" spans="1:28" x14ac:dyDescent="0.3">
      <c r="A59">
        <v>58</v>
      </c>
      <c r="B59" t="s">
        <v>163</v>
      </c>
      <c r="C59" t="s">
        <v>164</v>
      </c>
      <c r="D59" t="s">
        <v>30</v>
      </c>
      <c r="E59" t="s">
        <v>71</v>
      </c>
      <c r="F59" t="s">
        <v>38</v>
      </c>
      <c r="G59">
        <v>21</v>
      </c>
      <c r="H59">
        <v>2000</v>
      </c>
      <c r="I59">
        <v>11</v>
      </c>
      <c r="J59">
        <v>11</v>
      </c>
      <c r="K59">
        <v>990</v>
      </c>
      <c r="L59">
        <v>11</v>
      </c>
      <c r="M59">
        <v>19</v>
      </c>
      <c r="N59">
        <v>1.73</v>
      </c>
      <c r="O59">
        <v>54</v>
      </c>
      <c r="P59">
        <v>35</v>
      </c>
      <c r="Q59">
        <v>66.7</v>
      </c>
      <c r="R59">
        <v>3</v>
      </c>
      <c r="S59">
        <v>1</v>
      </c>
      <c r="T59">
        <v>7</v>
      </c>
      <c r="U59">
        <v>1</v>
      </c>
      <c r="V59">
        <v>9.1</v>
      </c>
      <c r="W59">
        <v>2</v>
      </c>
      <c r="X59">
        <v>1</v>
      </c>
      <c r="Y59">
        <v>1</v>
      </c>
      <c r="Z59">
        <v>0</v>
      </c>
      <c r="AA59">
        <v>50</v>
      </c>
      <c r="AB59" t="s">
        <v>27</v>
      </c>
    </row>
    <row r="60" spans="1:28" x14ac:dyDescent="0.3">
      <c r="A60">
        <v>59</v>
      </c>
      <c r="B60" t="s">
        <v>165</v>
      </c>
      <c r="C60" t="s">
        <v>68</v>
      </c>
      <c r="D60" t="s">
        <v>30</v>
      </c>
      <c r="E60" t="s">
        <v>166</v>
      </c>
      <c r="F60" t="s">
        <v>42</v>
      </c>
      <c r="G60">
        <v>34</v>
      </c>
      <c r="H60">
        <v>1988</v>
      </c>
      <c r="I60">
        <v>14</v>
      </c>
      <c r="J60">
        <v>13</v>
      </c>
      <c r="K60">
        <v>1215</v>
      </c>
      <c r="L60">
        <v>13.5</v>
      </c>
      <c r="M60">
        <v>24</v>
      </c>
      <c r="N60">
        <v>1.78</v>
      </c>
      <c r="O60">
        <v>55</v>
      </c>
      <c r="P60">
        <v>30</v>
      </c>
      <c r="Q60">
        <v>60</v>
      </c>
      <c r="R60">
        <v>5</v>
      </c>
      <c r="S60">
        <v>3</v>
      </c>
      <c r="T60">
        <v>5</v>
      </c>
      <c r="U60">
        <v>3</v>
      </c>
      <c r="V60">
        <v>23.1</v>
      </c>
      <c r="W60">
        <v>3</v>
      </c>
      <c r="X60">
        <v>2</v>
      </c>
      <c r="Y60">
        <v>1</v>
      </c>
      <c r="Z60">
        <v>0</v>
      </c>
      <c r="AA60">
        <v>33.299999999999997</v>
      </c>
      <c r="AB60" t="s">
        <v>27</v>
      </c>
    </row>
    <row r="61" spans="1:28" x14ac:dyDescent="0.3">
      <c r="A61">
        <v>60</v>
      </c>
      <c r="B61" t="s">
        <v>167</v>
      </c>
      <c r="C61" t="s">
        <v>44</v>
      </c>
      <c r="D61" t="s">
        <v>30</v>
      </c>
      <c r="E61" t="s">
        <v>168</v>
      </c>
      <c r="F61" t="s">
        <v>38</v>
      </c>
      <c r="G61">
        <v>29</v>
      </c>
      <c r="H61">
        <v>1993</v>
      </c>
      <c r="I61">
        <v>30</v>
      </c>
      <c r="J61">
        <v>30</v>
      </c>
      <c r="K61">
        <v>2667</v>
      </c>
      <c r="L61">
        <v>29.6</v>
      </c>
      <c r="M61">
        <v>65</v>
      </c>
      <c r="N61">
        <v>2.19</v>
      </c>
      <c r="O61">
        <v>177</v>
      </c>
      <c r="P61">
        <v>114</v>
      </c>
      <c r="Q61">
        <v>66.099999999999994</v>
      </c>
      <c r="R61">
        <v>3</v>
      </c>
      <c r="S61">
        <v>9</v>
      </c>
      <c r="T61">
        <v>18</v>
      </c>
      <c r="U61">
        <v>0</v>
      </c>
      <c r="V61">
        <v>0</v>
      </c>
      <c r="W61">
        <v>5</v>
      </c>
      <c r="X61">
        <v>5</v>
      </c>
      <c r="Y61">
        <v>0</v>
      </c>
      <c r="Z61">
        <v>0</v>
      </c>
      <c r="AA61">
        <v>0</v>
      </c>
      <c r="AB61" t="s">
        <v>27</v>
      </c>
    </row>
    <row r="62" spans="1:28" x14ac:dyDescent="0.3">
      <c r="A62">
        <v>61</v>
      </c>
      <c r="B62" t="s">
        <v>169</v>
      </c>
      <c r="C62" t="s">
        <v>29</v>
      </c>
      <c r="D62" t="s">
        <v>30</v>
      </c>
      <c r="E62" t="s">
        <v>156</v>
      </c>
      <c r="F62" t="s">
        <v>32</v>
      </c>
      <c r="G62">
        <v>21</v>
      </c>
      <c r="H62">
        <v>2001</v>
      </c>
      <c r="I62">
        <v>1</v>
      </c>
      <c r="J62">
        <v>1</v>
      </c>
      <c r="K62">
        <v>90</v>
      </c>
      <c r="L62">
        <v>1</v>
      </c>
      <c r="M62">
        <v>3</v>
      </c>
      <c r="N62">
        <v>3</v>
      </c>
      <c r="O62">
        <v>4</v>
      </c>
      <c r="P62">
        <v>1</v>
      </c>
      <c r="Q62">
        <v>50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 t="s">
        <v>27</v>
      </c>
    </row>
    <row r="63" spans="1:28" x14ac:dyDescent="0.3">
      <c r="A63">
        <v>62</v>
      </c>
      <c r="B63" t="s">
        <v>170</v>
      </c>
      <c r="C63" t="s">
        <v>80</v>
      </c>
      <c r="D63" t="s">
        <v>30</v>
      </c>
      <c r="E63" t="s">
        <v>93</v>
      </c>
      <c r="F63" t="s">
        <v>32</v>
      </c>
      <c r="G63">
        <v>30</v>
      </c>
      <c r="H63">
        <v>1992</v>
      </c>
      <c r="I63">
        <v>28</v>
      </c>
      <c r="J63">
        <v>28</v>
      </c>
      <c r="K63">
        <v>2520</v>
      </c>
      <c r="L63">
        <v>28</v>
      </c>
      <c r="M63">
        <v>37</v>
      </c>
      <c r="N63">
        <v>1.32</v>
      </c>
      <c r="O63">
        <v>125</v>
      </c>
      <c r="P63">
        <v>87</v>
      </c>
      <c r="Q63">
        <v>73.599999999999994</v>
      </c>
      <c r="R63">
        <v>11</v>
      </c>
      <c r="S63">
        <v>8</v>
      </c>
      <c r="T63">
        <v>9</v>
      </c>
      <c r="U63">
        <v>4</v>
      </c>
      <c r="V63">
        <v>14.3</v>
      </c>
      <c r="W63">
        <v>6</v>
      </c>
      <c r="X63">
        <v>4</v>
      </c>
      <c r="Y63">
        <v>1</v>
      </c>
      <c r="Z63">
        <v>1</v>
      </c>
      <c r="AA63">
        <v>20</v>
      </c>
      <c r="AB63" t="s">
        <v>27</v>
      </c>
    </row>
    <row r="64" spans="1:28" x14ac:dyDescent="0.3">
      <c r="A64">
        <v>63</v>
      </c>
      <c r="B64" t="s">
        <v>171</v>
      </c>
      <c r="C64" t="s">
        <v>29</v>
      </c>
      <c r="D64" t="s">
        <v>30</v>
      </c>
      <c r="E64" t="s">
        <v>172</v>
      </c>
      <c r="F64" t="s">
        <v>42</v>
      </c>
      <c r="G64">
        <v>31</v>
      </c>
      <c r="H64">
        <v>1990</v>
      </c>
      <c r="I64">
        <v>38</v>
      </c>
      <c r="J64">
        <v>38</v>
      </c>
      <c r="K64">
        <v>3420</v>
      </c>
      <c r="L64">
        <v>38</v>
      </c>
      <c r="M64">
        <v>43</v>
      </c>
      <c r="N64">
        <v>1.1299999999999999</v>
      </c>
      <c r="O64">
        <v>142</v>
      </c>
      <c r="P64">
        <v>99</v>
      </c>
      <c r="Q64">
        <v>71.099999999999994</v>
      </c>
      <c r="R64">
        <v>23</v>
      </c>
      <c r="S64">
        <v>6</v>
      </c>
      <c r="T64">
        <v>9</v>
      </c>
      <c r="U64">
        <v>17</v>
      </c>
      <c r="V64">
        <v>44.7</v>
      </c>
      <c r="W64">
        <v>3</v>
      </c>
      <c r="X64">
        <v>2</v>
      </c>
      <c r="Y64">
        <v>1</v>
      </c>
      <c r="Z64">
        <v>0</v>
      </c>
      <c r="AA64">
        <v>33.299999999999997</v>
      </c>
      <c r="AB64" t="s">
        <v>27</v>
      </c>
    </row>
    <row r="65" spans="1:28" x14ac:dyDescent="0.3">
      <c r="A65">
        <v>64</v>
      </c>
      <c r="B65" t="s">
        <v>173</v>
      </c>
      <c r="C65" t="s">
        <v>90</v>
      </c>
      <c r="D65" t="s">
        <v>30</v>
      </c>
      <c r="E65" t="s">
        <v>174</v>
      </c>
      <c r="F65" t="s">
        <v>60</v>
      </c>
      <c r="G65">
        <v>34</v>
      </c>
      <c r="H65">
        <v>1987</v>
      </c>
      <c r="I65">
        <v>23</v>
      </c>
      <c r="J65">
        <v>23</v>
      </c>
      <c r="K65">
        <v>2070</v>
      </c>
      <c r="L65">
        <v>23</v>
      </c>
      <c r="M65">
        <v>41</v>
      </c>
      <c r="N65">
        <v>1.78</v>
      </c>
      <c r="O65">
        <v>136</v>
      </c>
      <c r="P65">
        <v>93</v>
      </c>
      <c r="Q65">
        <v>70.599999999999994</v>
      </c>
      <c r="R65">
        <v>8</v>
      </c>
      <c r="S65">
        <v>3</v>
      </c>
      <c r="T65">
        <v>12</v>
      </c>
      <c r="U65">
        <v>5</v>
      </c>
      <c r="V65">
        <v>21.7</v>
      </c>
      <c r="W65">
        <v>4</v>
      </c>
      <c r="X65">
        <v>1</v>
      </c>
      <c r="Y65">
        <v>2</v>
      </c>
      <c r="Z65">
        <v>1</v>
      </c>
      <c r="AA65">
        <v>66.7</v>
      </c>
      <c r="AB65" t="s">
        <v>27</v>
      </c>
    </row>
    <row r="66" spans="1:28" x14ac:dyDescent="0.3">
      <c r="A66">
        <v>65</v>
      </c>
      <c r="B66" t="s">
        <v>175</v>
      </c>
      <c r="C66" t="s">
        <v>29</v>
      </c>
      <c r="D66" t="s">
        <v>30</v>
      </c>
      <c r="E66" t="s">
        <v>176</v>
      </c>
      <c r="F66" t="s">
        <v>32</v>
      </c>
      <c r="G66">
        <v>28</v>
      </c>
      <c r="H66">
        <v>1994</v>
      </c>
      <c r="I66">
        <v>4</v>
      </c>
      <c r="J66">
        <v>4</v>
      </c>
      <c r="K66">
        <v>360</v>
      </c>
      <c r="L66">
        <v>4</v>
      </c>
      <c r="M66">
        <v>5</v>
      </c>
      <c r="N66">
        <v>1.25</v>
      </c>
      <c r="O66">
        <v>23</v>
      </c>
      <c r="P66">
        <v>18</v>
      </c>
      <c r="Q66">
        <v>82.6</v>
      </c>
      <c r="R66">
        <v>1</v>
      </c>
      <c r="S66">
        <v>1</v>
      </c>
      <c r="T66">
        <v>2</v>
      </c>
      <c r="U66">
        <v>1</v>
      </c>
      <c r="V66">
        <v>25</v>
      </c>
      <c r="W66">
        <v>1</v>
      </c>
      <c r="X66">
        <v>1</v>
      </c>
      <c r="Y66">
        <v>0</v>
      </c>
      <c r="Z66">
        <v>0</v>
      </c>
      <c r="AA66">
        <v>0</v>
      </c>
      <c r="AB66" t="s">
        <v>27</v>
      </c>
    </row>
    <row r="67" spans="1:28" x14ac:dyDescent="0.3">
      <c r="A67">
        <v>66</v>
      </c>
      <c r="B67" t="s">
        <v>177</v>
      </c>
      <c r="C67" t="s">
        <v>50</v>
      </c>
      <c r="D67" t="s">
        <v>30</v>
      </c>
      <c r="E67" t="s">
        <v>103</v>
      </c>
      <c r="F67" t="s">
        <v>52</v>
      </c>
      <c r="G67">
        <v>27</v>
      </c>
      <c r="H67">
        <v>1995</v>
      </c>
      <c r="I67">
        <v>3</v>
      </c>
      <c r="J67">
        <v>3</v>
      </c>
      <c r="K67">
        <v>270</v>
      </c>
      <c r="L67">
        <v>3</v>
      </c>
      <c r="M67">
        <v>2</v>
      </c>
      <c r="N67">
        <v>0.67</v>
      </c>
      <c r="O67">
        <v>8</v>
      </c>
      <c r="P67">
        <v>6</v>
      </c>
      <c r="Q67">
        <v>75</v>
      </c>
      <c r="R67">
        <v>1</v>
      </c>
      <c r="S67">
        <v>2</v>
      </c>
      <c r="T67">
        <v>0</v>
      </c>
      <c r="U67">
        <v>2</v>
      </c>
      <c r="V67">
        <v>66.7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27</v>
      </c>
    </row>
    <row r="68" spans="1:28" x14ac:dyDescent="0.3">
      <c r="A68">
        <v>67</v>
      </c>
      <c r="B68" t="s">
        <v>177</v>
      </c>
      <c r="C68" t="s">
        <v>50</v>
      </c>
      <c r="D68" t="s">
        <v>30</v>
      </c>
      <c r="E68" t="s">
        <v>178</v>
      </c>
      <c r="F68" t="s">
        <v>52</v>
      </c>
      <c r="G68">
        <v>27</v>
      </c>
      <c r="H68">
        <v>1995</v>
      </c>
      <c r="I68">
        <v>4</v>
      </c>
      <c r="J68">
        <v>4</v>
      </c>
      <c r="K68">
        <v>360</v>
      </c>
      <c r="L68">
        <v>4</v>
      </c>
      <c r="M68">
        <v>4</v>
      </c>
      <c r="N68">
        <v>1</v>
      </c>
      <c r="O68">
        <v>16</v>
      </c>
      <c r="P68">
        <v>12</v>
      </c>
      <c r="Q68">
        <v>75</v>
      </c>
      <c r="R68">
        <v>2</v>
      </c>
      <c r="S68">
        <v>1</v>
      </c>
      <c r="T68">
        <v>1</v>
      </c>
      <c r="U68">
        <v>2</v>
      </c>
      <c r="V68">
        <v>50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27</v>
      </c>
    </row>
    <row r="69" spans="1:28" x14ac:dyDescent="0.3">
      <c r="A69">
        <v>68</v>
      </c>
      <c r="B69" t="s">
        <v>179</v>
      </c>
      <c r="C69" t="s">
        <v>29</v>
      </c>
      <c r="D69" t="s">
        <v>30</v>
      </c>
      <c r="E69" t="s">
        <v>180</v>
      </c>
      <c r="F69" t="s">
        <v>32</v>
      </c>
      <c r="G69">
        <v>19</v>
      </c>
      <c r="H69">
        <v>2003</v>
      </c>
      <c r="I69">
        <v>1</v>
      </c>
      <c r="J69">
        <v>0</v>
      </c>
      <c r="K69">
        <v>6</v>
      </c>
      <c r="L69">
        <v>0.1</v>
      </c>
      <c r="M69">
        <v>1</v>
      </c>
      <c r="N69">
        <v>15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27</v>
      </c>
    </row>
    <row r="70" spans="1:28" x14ac:dyDescent="0.3">
      <c r="A70">
        <v>69</v>
      </c>
      <c r="B70" t="s">
        <v>181</v>
      </c>
      <c r="C70" t="s">
        <v>182</v>
      </c>
      <c r="D70" t="s">
        <v>30</v>
      </c>
      <c r="E70" t="s">
        <v>180</v>
      </c>
      <c r="F70" t="s">
        <v>32</v>
      </c>
      <c r="G70">
        <v>26</v>
      </c>
      <c r="H70">
        <v>1996</v>
      </c>
      <c r="I70">
        <v>12</v>
      </c>
      <c r="J70">
        <v>10</v>
      </c>
      <c r="K70">
        <v>922</v>
      </c>
      <c r="L70">
        <v>10.199999999999999</v>
      </c>
      <c r="M70">
        <v>12</v>
      </c>
      <c r="N70">
        <v>1.17</v>
      </c>
      <c r="O70">
        <v>48</v>
      </c>
      <c r="P70">
        <v>36</v>
      </c>
      <c r="Q70">
        <v>81.3</v>
      </c>
      <c r="R70">
        <v>6</v>
      </c>
      <c r="S70">
        <v>3</v>
      </c>
      <c r="T70">
        <v>1</v>
      </c>
      <c r="U70">
        <v>2</v>
      </c>
      <c r="V70">
        <v>20</v>
      </c>
      <c r="W70">
        <v>3</v>
      </c>
      <c r="X70">
        <v>3</v>
      </c>
      <c r="Y70">
        <v>0</v>
      </c>
      <c r="Z70">
        <v>0</v>
      </c>
      <c r="AA70">
        <v>0</v>
      </c>
      <c r="AB70" t="s">
        <v>27</v>
      </c>
    </row>
    <row r="71" spans="1:28" x14ac:dyDescent="0.3">
      <c r="A71">
        <v>70</v>
      </c>
      <c r="B71" t="s">
        <v>183</v>
      </c>
      <c r="C71" t="s">
        <v>141</v>
      </c>
      <c r="D71" t="s">
        <v>30</v>
      </c>
      <c r="E71" t="s">
        <v>184</v>
      </c>
      <c r="F71" t="s">
        <v>32</v>
      </c>
      <c r="G71">
        <v>25</v>
      </c>
      <c r="H71">
        <v>1997</v>
      </c>
      <c r="I71">
        <v>1</v>
      </c>
      <c r="J71">
        <v>1</v>
      </c>
      <c r="K71">
        <v>90</v>
      </c>
      <c r="L71">
        <v>1</v>
      </c>
      <c r="M71">
        <v>3</v>
      </c>
      <c r="N71">
        <v>3</v>
      </c>
      <c r="O71">
        <v>8</v>
      </c>
      <c r="P71">
        <v>5</v>
      </c>
      <c r="Q71">
        <v>62.5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27</v>
      </c>
    </row>
    <row r="72" spans="1:28" x14ac:dyDescent="0.3">
      <c r="A72">
        <v>71</v>
      </c>
      <c r="B72" t="s">
        <v>185</v>
      </c>
      <c r="C72" t="s">
        <v>58</v>
      </c>
      <c r="D72" t="s">
        <v>30</v>
      </c>
      <c r="E72" t="s">
        <v>186</v>
      </c>
      <c r="F72" t="s">
        <v>60</v>
      </c>
      <c r="G72">
        <v>23</v>
      </c>
      <c r="H72">
        <v>1999</v>
      </c>
      <c r="I72">
        <v>5</v>
      </c>
      <c r="J72">
        <v>5</v>
      </c>
      <c r="K72">
        <v>450</v>
      </c>
      <c r="L72">
        <v>5</v>
      </c>
      <c r="M72">
        <v>11</v>
      </c>
      <c r="N72">
        <v>2.2000000000000002</v>
      </c>
      <c r="O72">
        <v>25</v>
      </c>
      <c r="P72">
        <v>14</v>
      </c>
      <c r="Q72">
        <v>64</v>
      </c>
      <c r="R72">
        <v>2</v>
      </c>
      <c r="S72">
        <v>1</v>
      </c>
      <c r="T72">
        <v>2</v>
      </c>
      <c r="U72">
        <v>2</v>
      </c>
      <c r="V72">
        <v>40</v>
      </c>
      <c r="W72">
        <v>2</v>
      </c>
      <c r="X72">
        <v>2</v>
      </c>
      <c r="Y72">
        <v>0</v>
      </c>
      <c r="Z72">
        <v>0</v>
      </c>
      <c r="AA72">
        <v>0</v>
      </c>
      <c r="AB72" t="s">
        <v>27</v>
      </c>
    </row>
    <row r="73" spans="1:28" x14ac:dyDescent="0.3">
      <c r="A73">
        <v>72</v>
      </c>
      <c r="B73" t="s">
        <v>187</v>
      </c>
      <c r="C73" t="s">
        <v>29</v>
      </c>
      <c r="D73" t="s">
        <v>30</v>
      </c>
      <c r="E73" t="s">
        <v>188</v>
      </c>
      <c r="F73" t="s">
        <v>42</v>
      </c>
      <c r="G73">
        <v>35</v>
      </c>
      <c r="H73">
        <v>1987</v>
      </c>
      <c r="I73">
        <v>27</v>
      </c>
      <c r="J73">
        <v>27</v>
      </c>
      <c r="K73">
        <v>2430</v>
      </c>
      <c r="L73">
        <v>27</v>
      </c>
      <c r="M73">
        <v>34</v>
      </c>
      <c r="N73">
        <v>1.26</v>
      </c>
      <c r="O73">
        <v>116</v>
      </c>
      <c r="P73">
        <v>84</v>
      </c>
      <c r="Q73">
        <v>72.400000000000006</v>
      </c>
      <c r="R73">
        <v>7</v>
      </c>
      <c r="S73">
        <v>9</v>
      </c>
      <c r="T73">
        <v>11</v>
      </c>
      <c r="U73">
        <v>6</v>
      </c>
      <c r="V73">
        <v>22.2</v>
      </c>
      <c r="W73">
        <v>2</v>
      </c>
      <c r="X73">
        <v>2</v>
      </c>
      <c r="Y73">
        <v>0</v>
      </c>
      <c r="Z73">
        <v>0</v>
      </c>
      <c r="AA73">
        <v>0</v>
      </c>
      <c r="AB73" t="s">
        <v>27</v>
      </c>
    </row>
    <row r="74" spans="1:28" x14ac:dyDescent="0.3">
      <c r="A74">
        <v>73</v>
      </c>
      <c r="B74" t="s">
        <v>189</v>
      </c>
      <c r="C74" t="s">
        <v>190</v>
      </c>
      <c r="D74" t="s">
        <v>30</v>
      </c>
      <c r="E74" t="s">
        <v>78</v>
      </c>
      <c r="F74" t="s">
        <v>60</v>
      </c>
      <c r="G74">
        <v>32</v>
      </c>
      <c r="H74">
        <v>1990</v>
      </c>
      <c r="I74">
        <v>6</v>
      </c>
      <c r="J74">
        <v>6</v>
      </c>
      <c r="K74">
        <v>540</v>
      </c>
      <c r="L74">
        <v>6</v>
      </c>
      <c r="M74">
        <v>10</v>
      </c>
      <c r="N74">
        <v>1.67</v>
      </c>
      <c r="O74">
        <v>26</v>
      </c>
      <c r="P74">
        <v>17</v>
      </c>
      <c r="Q74">
        <v>65.400000000000006</v>
      </c>
      <c r="R74">
        <v>2</v>
      </c>
      <c r="S74">
        <v>2</v>
      </c>
      <c r="T74">
        <v>2</v>
      </c>
      <c r="U74">
        <v>2</v>
      </c>
      <c r="V74">
        <v>33.299999999999997</v>
      </c>
      <c r="W74">
        <v>1</v>
      </c>
      <c r="X74">
        <v>1</v>
      </c>
      <c r="Y74">
        <v>0</v>
      </c>
      <c r="Z74">
        <v>0</v>
      </c>
      <c r="AA74">
        <v>0</v>
      </c>
      <c r="AB74" t="s">
        <v>27</v>
      </c>
    </row>
    <row r="75" spans="1:28" x14ac:dyDescent="0.3">
      <c r="A75">
        <v>74</v>
      </c>
      <c r="B75" t="s">
        <v>191</v>
      </c>
      <c r="C75" t="s">
        <v>192</v>
      </c>
      <c r="D75" t="s">
        <v>30</v>
      </c>
      <c r="E75" t="s">
        <v>112</v>
      </c>
      <c r="F75" t="s">
        <v>52</v>
      </c>
      <c r="G75">
        <v>38</v>
      </c>
      <c r="H75">
        <v>1984</v>
      </c>
      <c r="I75">
        <v>14</v>
      </c>
      <c r="J75">
        <v>14</v>
      </c>
      <c r="K75">
        <v>1234</v>
      </c>
      <c r="L75">
        <v>13.7</v>
      </c>
      <c r="M75">
        <v>18</v>
      </c>
      <c r="N75">
        <v>1.31</v>
      </c>
      <c r="O75">
        <v>52</v>
      </c>
      <c r="P75">
        <v>35</v>
      </c>
      <c r="Q75">
        <v>67.3</v>
      </c>
      <c r="R75">
        <v>9</v>
      </c>
      <c r="S75">
        <v>0</v>
      </c>
      <c r="T75">
        <v>5</v>
      </c>
      <c r="U75">
        <v>4</v>
      </c>
      <c r="V75">
        <v>28.6</v>
      </c>
      <c r="W75">
        <v>1</v>
      </c>
      <c r="X75">
        <v>1</v>
      </c>
      <c r="Y75">
        <v>0</v>
      </c>
      <c r="Z75">
        <v>0</v>
      </c>
      <c r="AA75">
        <v>0</v>
      </c>
      <c r="AB75" t="s">
        <v>27</v>
      </c>
    </row>
    <row r="76" spans="1:28" x14ac:dyDescent="0.3">
      <c r="A76">
        <v>75</v>
      </c>
      <c r="B76" t="s">
        <v>193</v>
      </c>
      <c r="C76" t="s">
        <v>68</v>
      </c>
      <c r="D76" t="s">
        <v>30</v>
      </c>
      <c r="E76" t="s">
        <v>194</v>
      </c>
      <c r="F76" t="s">
        <v>42</v>
      </c>
      <c r="G76">
        <v>25</v>
      </c>
      <c r="H76">
        <v>1997</v>
      </c>
      <c r="I76">
        <v>18</v>
      </c>
      <c r="J76">
        <v>18</v>
      </c>
      <c r="K76">
        <v>1620</v>
      </c>
      <c r="L76">
        <v>18</v>
      </c>
      <c r="M76">
        <v>31</v>
      </c>
      <c r="N76">
        <v>1.72</v>
      </c>
      <c r="O76">
        <v>85</v>
      </c>
      <c r="P76">
        <v>52</v>
      </c>
      <c r="Q76">
        <v>65.900000000000006</v>
      </c>
      <c r="R76">
        <v>5</v>
      </c>
      <c r="S76">
        <v>5</v>
      </c>
      <c r="T76">
        <v>8</v>
      </c>
      <c r="U76">
        <v>6</v>
      </c>
      <c r="V76">
        <v>33.299999999999997</v>
      </c>
      <c r="W76">
        <v>5</v>
      </c>
      <c r="X76">
        <v>2</v>
      </c>
      <c r="Y76">
        <v>2</v>
      </c>
      <c r="Z76">
        <v>1</v>
      </c>
      <c r="AA76">
        <v>50</v>
      </c>
      <c r="AB76" t="s">
        <v>27</v>
      </c>
    </row>
    <row r="77" spans="1:28" x14ac:dyDescent="0.3">
      <c r="A77">
        <v>76</v>
      </c>
      <c r="B77" t="s">
        <v>195</v>
      </c>
      <c r="C77" t="s">
        <v>196</v>
      </c>
      <c r="D77" t="s">
        <v>30</v>
      </c>
      <c r="E77" t="s">
        <v>194</v>
      </c>
      <c r="F77" t="s">
        <v>42</v>
      </c>
      <c r="G77">
        <v>35</v>
      </c>
      <c r="H77">
        <v>1987</v>
      </c>
      <c r="I77">
        <v>4</v>
      </c>
      <c r="J77">
        <v>3</v>
      </c>
      <c r="K77">
        <v>271</v>
      </c>
      <c r="L77">
        <v>3</v>
      </c>
      <c r="M77">
        <v>5</v>
      </c>
      <c r="N77">
        <v>1.66</v>
      </c>
      <c r="O77">
        <v>14</v>
      </c>
      <c r="P77">
        <v>9</v>
      </c>
      <c r="Q77">
        <v>64.3</v>
      </c>
      <c r="R77">
        <v>0</v>
      </c>
      <c r="S77">
        <v>2</v>
      </c>
      <c r="T77">
        <v>1</v>
      </c>
      <c r="U77">
        <v>1</v>
      </c>
      <c r="V77">
        <v>33.299999999999997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27</v>
      </c>
    </row>
    <row r="78" spans="1:28" x14ac:dyDescent="0.3">
      <c r="A78">
        <v>77</v>
      </c>
      <c r="B78" t="s">
        <v>197</v>
      </c>
      <c r="C78" t="s">
        <v>29</v>
      </c>
      <c r="D78" t="s">
        <v>30</v>
      </c>
      <c r="E78" t="s">
        <v>154</v>
      </c>
      <c r="F78" t="s">
        <v>32</v>
      </c>
      <c r="G78">
        <v>29</v>
      </c>
      <c r="H78">
        <v>1993</v>
      </c>
      <c r="I78">
        <v>17</v>
      </c>
      <c r="J78">
        <v>17</v>
      </c>
      <c r="K78">
        <v>1530</v>
      </c>
      <c r="L78">
        <v>17</v>
      </c>
      <c r="M78">
        <v>23</v>
      </c>
      <c r="N78">
        <v>1.35</v>
      </c>
      <c r="O78">
        <v>71</v>
      </c>
      <c r="P78">
        <v>48</v>
      </c>
      <c r="Q78">
        <v>69</v>
      </c>
      <c r="R78">
        <v>5</v>
      </c>
      <c r="S78">
        <v>3</v>
      </c>
      <c r="T78">
        <v>9</v>
      </c>
      <c r="U78">
        <v>3</v>
      </c>
      <c r="V78">
        <v>17.600000000000001</v>
      </c>
      <c r="W78">
        <v>4</v>
      </c>
      <c r="X78">
        <v>1</v>
      </c>
      <c r="Y78">
        <v>1</v>
      </c>
      <c r="Z78">
        <v>2</v>
      </c>
      <c r="AA78">
        <v>50</v>
      </c>
      <c r="AB78" t="s">
        <v>27</v>
      </c>
    </row>
    <row r="79" spans="1:28" x14ac:dyDescent="0.3">
      <c r="A79">
        <v>78</v>
      </c>
      <c r="B79" t="s">
        <v>198</v>
      </c>
      <c r="C79" t="s">
        <v>199</v>
      </c>
      <c r="D79" t="s">
        <v>30</v>
      </c>
      <c r="E79" t="s">
        <v>200</v>
      </c>
      <c r="F79" t="s">
        <v>60</v>
      </c>
      <c r="G79">
        <v>32</v>
      </c>
      <c r="H79">
        <v>1989</v>
      </c>
      <c r="I79">
        <v>33</v>
      </c>
      <c r="J79">
        <v>33</v>
      </c>
      <c r="K79">
        <v>2969</v>
      </c>
      <c r="L79">
        <v>33</v>
      </c>
      <c r="M79">
        <v>47</v>
      </c>
      <c r="N79">
        <v>1.42</v>
      </c>
      <c r="O79">
        <v>142</v>
      </c>
      <c r="P79">
        <v>97</v>
      </c>
      <c r="Q79">
        <v>71.8</v>
      </c>
      <c r="R79">
        <v>14</v>
      </c>
      <c r="S79">
        <v>8</v>
      </c>
      <c r="T79">
        <v>11</v>
      </c>
      <c r="U79">
        <v>9</v>
      </c>
      <c r="V79">
        <v>27.3</v>
      </c>
      <c r="W79">
        <v>7</v>
      </c>
      <c r="X79">
        <v>7</v>
      </c>
      <c r="Y79">
        <v>0</v>
      </c>
      <c r="Z79">
        <v>0</v>
      </c>
      <c r="AA79">
        <v>0</v>
      </c>
      <c r="AB79" t="s">
        <v>27</v>
      </c>
    </row>
    <row r="80" spans="1:28" x14ac:dyDescent="0.3">
      <c r="A80">
        <v>79</v>
      </c>
      <c r="B80" t="s">
        <v>201</v>
      </c>
      <c r="C80" t="s">
        <v>107</v>
      </c>
      <c r="D80" t="s">
        <v>30</v>
      </c>
      <c r="E80" t="s">
        <v>202</v>
      </c>
      <c r="F80" t="s">
        <v>42</v>
      </c>
      <c r="G80">
        <v>25</v>
      </c>
      <c r="H80">
        <v>1997</v>
      </c>
      <c r="I80">
        <v>12</v>
      </c>
      <c r="J80">
        <v>12</v>
      </c>
      <c r="K80">
        <v>1080</v>
      </c>
      <c r="L80">
        <v>12</v>
      </c>
      <c r="M80">
        <v>22</v>
      </c>
      <c r="N80">
        <v>1.83</v>
      </c>
      <c r="O80">
        <v>59</v>
      </c>
      <c r="P80">
        <v>38</v>
      </c>
      <c r="Q80">
        <v>66.099999999999994</v>
      </c>
      <c r="R80">
        <v>2</v>
      </c>
      <c r="S80">
        <v>4</v>
      </c>
      <c r="T80">
        <v>6</v>
      </c>
      <c r="U80">
        <v>1</v>
      </c>
      <c r="V80">
        <v>8.3000000000000007</v>
      </c>
      <c r="W80">
        <v>2</v>
      </c>
      <c r="X80">
        <v>2</v>
      </c>
      <c r="Y80">
        <v>0</v>
      </c>
      <c r="Z80">
        <v>0</v>
      </c>
      <c r="AA80">
        <v>0</v>
      </c>
      <c r="AB80" t="s">
        <v>27</v>
      </c>
    </row>
    <row r="81" spans="1:28" x14ac:dyDescent="0.3">
      <c r="A81">
        <v>80</v>
      </c>
      <c r="B81" t="s">
        <v>203</v>
      </c>
      <c r="C81" t="s">
        <v>40</v>
      </c>
      <c r="D81" t="s">
        <v>30</v>
      </c>
      <c r="E81" t="s">
        <v>105</v>
      </c>
      <c r="F81" t="s">
        <v>38</v>
      </c>
      <c r="G81">
        <v>27</v>
      </c>
      <c r="H81">
        <v>1995</v>
      </c>
      <c r="I81">
        <v>6</v>
      </c>
      <c r="J81">
        <v>6</v>
      </c>
      <c r="K81">
        <v>540</v>
      </c>
      <c r="L81">
        <v>6</v>
      </c>
      <c r="M81">
        <v>13</v>
      </c>
      <c r="N81">
        <v>2.17</v>
      </c>
      <c r="O81">
        <v>17</v>
      </c>
      <c r="P81">
        <v>4</v>
      </c>
      <c r="Q81">
        <v>35.299999999999997</v>
      </c>
      <c r="R81">
        <v>3</v>
      </c>
      <c r="S81">
        <v>1</v>
      </c>
      <c r="T81">
        <v>2</v>
      </c>
      <c r="U81">
        <v>0</v>
      </c>
      <c r="V81">
        <v>0</v>
      </c>
      <c r="W81">
        <v>2</v>
      </c>
      <c r="X81">
        <v>2</v>
      </c>
      <c r="Y81">
        <v>0</v>
      </c>
      <c r="Z81">
        <v>0</v>
      </c>
      <c r="AA81">
        <v>0</v>
      </c>
      <c r="AB81" t="s">
        <v>27</v>
      </c>
    </row>
    <row r="82" spans="1:28" x14ac:dyDescent="0.3">
      <c r="A82">
        <v>81</v>
      </c>
      <c r="B82" t="s">
        <v>204</v>
      </c>
      <c r="C82" t="s">
        <v>68</v>
      </c>
      <c r="D82" t="s">
        <v>30</v>
      </c>
      <c r="E82" t="s">
        <v>188</v>
      </c>
      <c r="F82" t="s">
        <v>42</v>
      </c>
      <c r="G82">
        <v>29</v>
      </c>
      <c r="H82">
        <v>1993</v>
      </c>
      <c r="I82">
        <v>9</v>
      </c>
      <c r="J82">
        <v>9</v>
      </c>
      <c r="K82">
        <v>810</v>
      </c>
      <c r="L82">
        <v>9</v>
      </c>
      <c r="M82">
        <v>10</v>
      </c>
      <c r="N82">
        <v>1.1100000000000001</v>
      </c>
      <c r="O82">
        <v>34</v>
      </c>
      <c r="P82">
        <v>25</v>
      </c>
      <c r="Q82">
        <v>76.5</v>
      </c>
      <c r="R82">
        <v>4</v>
      </c>
      <c r="S82">
        <v>3</v>
      </c>
      <c r="T82">
        <v>2</v>
      </c>
      <c r="U82">
        <v>3</v>
      </c>
      <c r="V82">
        <v>33.299999999999997</v>
      </c>
      <c r="W82">
        <v>2</v>
      </c>
      <c r="X82">
        <v>2</v>
      </c>
      <c r="Y82">
        <v>0</v>
      </c>
      <c r="Z82">
        <v>0</v>
      </c>
      <c r="AA82">
        <v>0</v>
      </c>
      <c r="AB82" t="s">
        <v>27</v>
      </c>
    </row>
    <row r="83" spans="1:28" x14ac:dyDescent="0.3">
      <c r="A83">
        <v>82</v>
      </c>
      <c r="B83" t="s">
        <v>205</v>
      </c>
      <c r="C83" t="s">
        <v>107</v>
      </c>
      <c r="D83" t="s">
        <v>30</v>
      </c>
      <c r="E83" t="s">
        <v>206</v>
      </c>
      <c r="F83" t="s">
        <v>32</v>
      </c>
      <c r="G83">
        <v>20</v>
      </c>
      <c r="H83">
        <v>2002</v>
      </c>
      <c r="I83">
        <v>2</v>
      </c>
      <c r="J83">
        <v>2</v>
      </c>
      <c r="K83">
        <v>180</v>
      </c>
      <c r="L83">
        <v>2</v>
      </c>
      <c r="M83">
        <v>3</v>
      </c>
      <c r="N83">
        <v>1.5</v>
      </c>
      <c r="O83">
        <v>6</v>
      </c>
      <c r="P83">
        <v>3</v>
      </c>
      <c r="Q83">
        <v>50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27</v>
      </c>
    </row>
    <row r="84" spans="1:28" x14ac:dyDescent="0.3">
      <c r="A84">
        <v>83</v>
      </c>
      <c r="B84" t="s">
        <v>207</v>
      </c>
      <c r="C84" t="s">
        <v>125</v>
      </c>
      <c r="D84" t="s">
        <v>30</v>
      </c>
      <c r="E84" t="s">
        <v>98</v>
      </c>
      <c r="F84" t="s">
        <v>38</v>
      </c>
      <c r="G84">
        <v>25</v>
      </c>
      <c r="H84">
        <v>1996</v>
      </c>
      <c r="I84">
        <v>5</v>
      </c>
      <c r="J84">
        <v>4</v>
      </c>
      <c r="K84">
        <v>408</v>
      </c>
      <c r="L84">
        <v>4.5</v>
      </c>
      <c r="M84">
        <v>11</v>
      </c>
      <c r="N84">
        <v>2.4300000000000002</v>
      </c>
      <c r="O84">
        <v>25</v>
      </c>
      <c r="P84">
        <v>13</v>
      </c>
      <c r="Q84">
        <v>60</v>
      </c>
      <c r="R84">
        <v>0</v>
      </c>
      <c r="S84">
        <v>1</v>
      </c>
      <c r="T84">
        <v>3</v>
      </c>
      <c r="U84">
        <v>0</v>
      </c>
      <c r="V84">
        <v>0</v>
      </c>
      <c r="W84">
        <v>3</v>
      </c>
      <c r="X84">
        <v>1</v>
      </c>
      <c r="Y84">
        <v>1</v>
      </c>
      <c r="Z84">
        <v>1</v>
      </c>
      <c r="AA84">
        <v>50</v>
      </c>
      <c r="AB84" t="s">
        <v>27</v>
      </c>
    </row>
    <row r="85" spans="1:28" x14ac:dyDescent="0.3">
      <c r="A85">
        <v>84</v>
      </c>
      <c r="B85" t="s">
        <v>208</v>
      </c>
      <c r="C85" t="s">
        <v>62</v>
      </c>
      <c r="D85" t="s">
        <v>30</v>
      </c>
      <c r="E85" t="s">
        <v>41</v>
      </c>
      <c r="F85" t="s">
        <v>42</v>
      </c>
      <c r="G85">
        <v>23</v>
      </c>
      <c r="H85">
        <v>1998</v>
      </c>
      <c r="I85">
        <v>1</v>
      </c>
      <c r="J85">
        <v>1</v>
      </c>
      <c r="K85">
        <v>90</v>
      </c>
      <c r="L85">
        <v>1</v>
      </c>
      <c r="M85">
        <v>4</v>
      </c>
      <c r="N85">
        <v>4</v>
      </c>
      <c r="O85">
        <v>10</v>
      </c>
      <c r="P85">
        <v>6</v>
      </c>
      <c r="Q85">
        <v>60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27</v>
      </c>
    </row>
    <row r="86" spans="1:28" x14ac:dyDescent="0.3">
      <c r="A86">
        <v>85</v>
      </c>
      <c r="B86" t="s">
        <v>209</v>
      </c>
      <c r="C86" t="s">
        <v>210</v>
      </c>
      <c r="D86" t="s">
        <v>30</v>
      </c>
      <c r="E86" t="s">
        <v>211</v>
      </c>
      <c r="F86" t="s">
        <v>60</v>
      </c>
      <c r="G86">
        <v>24</v>
      </c>
      <c r="H86">
        <v>1997</v>
      </c>
      <c r="I86">
        <v>27</v>
      </c>
      <c r="J86">
        <v>27</v>
      </c>
      <c r="K86">
        <v>2430</v>
      </c>
      <c r="L86">
        <v>27</v>
      </c>
      <c r="M86">
        <v>32</v>
      </c>
      <c r="N86">
        <v>1.19</v>
      </c>
      <c r="O86">
        <v>119</v>
      </c>
      <c r="P86">
        <v>88</v>
      </c>
      <c r="Q86">
        <v>73.900000000000006</v>
      </c>
      <c r="R86">
        <v>19</v>
      </c>
      <c r="S86">
        <v>3</v>
      </c>
      <c r="T86">
        <v>5</v>
      </c>
      <c r="U86">
        <v>11</v>
      </c>
      <c r="V86">
        <v>40.700000000000003</v>
      </c>
      <c r="W86">
        <v>1</v>
      </c>
      <c r="X86">
        <v>1</v>
      </c>
      <c r="Y86">
        <v>0</v>
      </c>
      <c r="Z86">
        <v>0</v>
      </c>
      <c r="AA86">
        <v>0</v>
      </c>
      <c r="AB86" t="s">
        <v>27</v>
      </c>
    </row>
    <row r="87" spans="1:28" x14ac:dyDescent="0.3">
      <c r="A87">
        <v>86</v>
      </c>
      <c r="B87" t="s">
        <v>212</v>
      </c>
      <c r="C87" t="s">
        <v>213</v>
      </c>
      <c r="D87" t="s">
        <v>30</v>
      </c>
      <c r="E87" t="s">
        <v>174</v>
      </c>
      <c r="F87" t="s">
        <v>60</v>
      </c>
      <c r="G87">
        <v>29</v>
      </c>
      <c r="H87">
        <v>1992</v>
      </c>
      <c r="I87">
        <v>11</v>
      </c>
      <c r="J87">
        <v>11</v>
      </c>
      <c r="K87">
        <v>990</v>
      </c>
      <c r="L87">
        <v>11</v>
      </c>
      <c r="M87">
        <v>22</v>
      </c>
      <c r="N87">
        <v>2</v>
      </c>
      <c r="O87">
        <v>65</v>
      </c>
      <c r="P87">
        <v>45</v>
      </c>
      <c r="Q87">
        <v>66.2</v>
      </c>
      <c r="R87">
        <v>1</v>
      </c>
      <c r="S87">
        <v>4</v>
      </c>
      <c r="T87">
        <v>6</v>
      </c>
      <c r="U87">
        <v>1</v>
      </c>
      <c r="V87">
        <v>9.1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27</v>
      </c>
    </row>
    <row r="88" spans="1:28" x14ac:dyDescent="0.3">
      <c r="A88">
        <v>87</v>
      </c>
      <c r="B88" t="s">
        <v>214</v>
      </c>
      <c r="C88" t="s">
        <v>44</v>
      </c>
      <c r="D88" t="s">
        <v>30</v>
      </c>
      <c r="E88" t="s">
        <v>122</v>
      </c>
      <c r="F88" t="s">
        <v>38</v>
      </c>
      <c r="G88">
        <v>23</v>
      </c>
      <c r="H88">
        <v>1999</v>
      </c>
      <c r="I88">
        <v>37</v>
      </c>
      <c r="J88">
        <v>37</v>
      </c>
      <c r="K88">
        <v>3329</v>
      </c>
      <c r="L88">
        <v>37</v>
      </c>
      <c r="M88">
        <v>54</v>
      </c>
      <c r="N88">
        <v>1.46</v>
      </c>
      <c r="O88">
        <v>179</v>
      </c>
      <c r="P88">
        <v>129</v>
      </c>
      <c r="Q88">
        <v>74.900000000000006</v>
      </c>
      <c r="R88">
        <v>7</v>
      </c>
      <c r="S88">
        <v>14</v>
      </c>
      <c r="T88">
        <v>16</v>
      </c>
      <c r="U88">
        <v>11</v>
      </c>
      <c r="V88">
        <v>29.7</v>
      </c>
      <c r="W88">
        <v>9</v>
      </c>
      <c r="X88">
        <v>9</v>
      </c>
      <c r="Y88">
        <v>0</v>
      </c>
      <c r="Z88">
        <v>0</v>
      </c>
      <c r="AA88">
        <v>0</v>
      </c>
      <c r="AB88" t="s">
        <v>27</v>
      </c>
    </row>
    <row r="89" spans="1:28" x14ac:dyDescent="0.3">
      <c r="A89">
        <v>88</v>
      </c>
      <c r="B89" t="s">
        <v>215</v>
      </c>
      <c r="C89" t="s">
        <v>44</v>
      </c>
      <c r="D89" t="s">
        <v>30</v>
      </c>
      <c r="E89" t="s">
        <v>216</v>
      </c>
      <c r="F89" t="s">
        <v>38</v>
      </c>
      <c r="G89">
        <v>36</v>
      </c>
      <c r="H89">
        <v>1985</v>
      </c>
      <c r="I89">
        <v>1</v>
      </c>
      <c r="J89">
        <v>1</v>
      </c>
      <c r="K89">
        <v>90</v>
      </c>
      <c r="L89">
        <v>1</v>
      </c>
      <c r="M89">
        <v>1</v>
      </c>
      <c r="N89">
        <v>1</v>
      </c>
      <c r="O89">
        <v>4</v>
      </c>
      <c r="P89">
        <v>3</v>
      </c>
      <c r="Q89">
        <v>75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27</v>
      </c>
    </row>
    <row r="90" spans="1:28" x14ac:dyDescent="0.3">
      <c r="A90">
        <v>89</v>
      </c>
      <c r="B90" t="s">
        <v>217</v>
      </c>
      <c r="C90" t="s">
        <v>44</v>
      </c>
      <c r="D90" t="s">
        <v>30</v>
      </c>
      <c r="E90" t="s">
        <v>156</v>
      </c>
      <c r="F90" t="s">
        <v>32</v>
      </c>
      <c r="G90">
        <v>31</v>
      </c>
      <c r="H90">
        <v>1991</v>
      </c>
      <c r="I90">
        <v>10</v>
      </c>
      <c r="J90">
        <v>10</v>
      </c>
      <c r="K90">
        <v>899</v>
      </c>
      <c r="L90">
        <v>10</v>
      </c>
      <c r="M90">
        <v>14</v>
      </c>
      <c r="N90">
        <v>1.4</v>
      </c>
      <c r="O90">
        <v>40</v>
      </c>
      <c r="P90">
        <v>27</v>
      </c>
      <c r="Q90">
        <v>65</v>
      </c>
      <c r="R90">
        <v>1</v>
      </c>
      <c r="S90">
        <v>5</v>
      </c>
      <c r="T90">
        <v>4</v>
      </c>
      <c r="U90">
        <v>1</v>
      </c>
      <c r="V90">
        <v>10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27</v>
      </c>
    </row>
    <row r="91" spans="1:28" x14ac:dyDescent="0.3">
      <c r="A91">
        <v>90</v>
      </c>
      <c r="B91" t="s">
        <v>217</v>
      </c>
      <c r="C91" t="s">
        <v>44</v>
      </c>
      <c r="D91" t="s">
        <v>30</v>
      </c>
      <c r="E91" t="s">
        <v>98</v>
      </c>
      <c r="F91" t="s">
        <v>38</v>
      </c>
      <c r="G91">
        <v>31</v>
      </c>
      <c r="H91">
        <v>1991</v>
      </c>
      <c r="I91">
        <v>19</v>
      </c>
      <c r="J91">
        <v>19</v>
      </c>
      <c r="K91">
        <v>1710</v>
      </c>
      <c r="L91">
        <v>19</v>
      </c>
      <c r="M91">
        <v>22</v>
      </c>
      <c r="N91">
        <v>1.1599999999999999</v>
      </c>
      <c r="O91">
        <v>96</v>
      </c>
      <c r="P91">
        <v>72</v>
      </c>
      <c r="Q91">
        <v>79.2</v>
      </c>
      <c r="R91">
        <v>10</v>
      </c>
      <c r="S91">
        <v>3</v>
      </c>
      <c r="T91">
        <v>6</v>
      </c>
      <c r="U91">
        <v>8</v>
      </c>
      <c r="V91">
        <v>42.1</v>
      </c>
      <c r="W91">
        <v>4</v>
      </c>
      <c r="X91">
        <v>2</v>
      </c>
      <c r="Y91">
        <v>2</v>
      </c>
      <c r="Z91">
        <v>0</v>
      </c>
      <c r="AA91">
        <v>50</v>
      </c>
      <c r="AB91" t="s">
        <v>27</v>
      </c>
    </row>
    <row r="92" spans="1:28" x14ac:dyDescent="0.3">
      <c r="A92">
        <v>91</v>
      </c>
      <c r="B92" t="s">
        <v>218</v>
      </c>
      <c r="C92" t="s">
        <v>80</v>
      </c>
      <c r="D92" t="s">
        <v>30</v>
      </c>
      <c r="E92" t="s">
        <v>176</v>
      </c>
      <c r="F92" t="s">
        <v>32</v>
      </c>
      <c r="G92">
        <v>29</v>
      </c>
      <c r="H92">
        <v>1993</v>
      </c>
      <c r="I92">
        <v>34</v>
      </c>
      <c r="J92">
        <v>34</v>
      </c>
      <c r="K92">
        <v>3060</v>
      </c>
      <c r="L92">
        <v>34</v>
      </c>
      <c r="M92">
        <v>48</v>
      </c>
      <c r="N92">
        <v>1.41</v>
      </c>
      <c r="O92">
        <v>179</v>
      </c>
      <c r="P92">
        <v>130</v>
      </c>
      <c r="Q92">
        <v>77.7</v>
      </c>
      <c r="R92">
        <v>9</v>
      </c>
      <c r="S92">
        <v>11</v>
      </c>
      <c r="T92">
        <v>14</v>
      </c>
      <c r="U92">
        <v>12</v>
      </c>
      <c r="V92">
        <v>35.299999999999997</v>
      </c>
      <c r="W92">
        <v>9</v>
      </c>
      <c r="X92">
        <v>8</v>
      </c>
      <c r="Y92">
        <v>1</v>
      </c>
      <c r="Z92">
        <v>0</v>
      </c>
      <c r="AA92">
        <v>11.1</v>
      </c>
      <c r="AB92" t="s">
        <v>27</v>
      </c>
    </row>
    <row r="93" spans="1:28" x14ac:dyDescent="0.3">
      <c r="A93">
        <v>92</v>
      </c>
      <c r="B93" t="s">
        <v>219</v>
      </c>
      <c r="C93" t="s">
        <v>58</v>
      </c>
      <c r="D93" t="s">
        <v>30</v>
      </c>
      <c r="E93" t="s">
        <v>220</v>
      </c>
      <c r="F93" t="s">
        <v>42</v>
      </c>
      <c r="G93">
        <v>30</v>
      </c>
      <c r="H93">
        <v>1992</v>
      </c>
      <c r="I93">
        <v>36</v>
      </c>
      <c r="J93">
        <v>36</v>
      </c>
      <c r="K93">
        <v>3240</v>
      </c>
      <c r="L93">
        <v>36</v>
      </c>
      <c r="M93">
        <v>51</v>
      </c>
      <c r="N93">
        <v>1.42</v>
      </c>
      <c r="O93">
        <v>192</v>
      </c>
      <c r="P93">
        <v>142</v>
      </c>
      <c r="Q93">
        <v>77.099999999999994</v>
      </c>
      <c r="R93">
        <v>15</v>
      </c>
      <c r="S93">
        <v>5</v>
      </c>
      <c r="T93">
        <v>16</v>
      </c>
      <c r="U93">
        <v>8</v>
      </c>
      <c r="V93">
        <v>22.2</v>
      </c>
      <c r="W93">
        <v>8</v>
      </c>
      <c r="X93">
        <v>7</v>
      </c>
      <c r="Y93">
        <v>1</v>
      </c>
      <c r="Z93">
        <v>0</v>
      </c>
      <c r="AA93">
        <v>12.5</v>
      </c>
      <c r="AB93" t="s">
        <v>27</v>
      </c>
    </row>
    <row r="94" spans="1:28" x14ac:dyDescent="0.3">
      <c r="A94">
        <v>93</v>
      </c>
      <c r="B94" t="s">
        <v>221</v>
      </c>
      <c r="C94" t="s">
        <v>222</v>
      </c>
      <c r="D94" t="s">
        <v>30</v>
      </c>
      <c r="E94" t="s">
        <v>114</v>
      </c>
      <c r="F94" t="s">
        <v>38</v>
      </c>
      <c r="G94">
        <v>29</v>
      </c>
      <c r="H94">
        <v>1992</v>
      </c>
      <c r="I94">
        <v>2</v>
      </c>
      <c r="J94">
        <v>2</v>
      </c>
      <c r="K94">
        <v>180</v>
      </c>
      <c r="L94">
        <v>2</v>
      </c>
      <c r="M94">
        <v>2</v>
      </c>
      <c r="N94">
        <v>1</v>
      </c>
      <c r="O94">
        <v>11</v>
      </c>
      <c r="P94">
        <v>9</v>
      </c>
      <c r="Q94">
        <v>90.9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0</v>
      </c>
      <c r="AB94" t="s">
        <v>27</v>
      </c>
    </row>
    <row r="95" spans="1:28" x14ac:dyDescent="0.3">
      <c r="A95">
        <v>94</v>
      </c>
      <c r="B95" t="s">
        <v>223</v>
      </c>
      <c r="C95" t="s">
        <v>44</v>
      </c>
      <c r="D95" t="s">
        <v>30</v>
      </c>
      <c r="E95" t="s">
        <v>224</v>
      </c>
      <c r="F95" t="s">
        <v>38</v>
      </c>
      <c r="G95">
        <v>33</v>
      </c>
      <c r="H95">
        <v>1989</v>
      </c>
      <c r="I95">
        <v>32</v>
      </c>
      <c r="J95">
        <v>32</v>
      </c>
      <c r="K95">
        <v>2798</v>
      </c>
      <c r="L95">
        <v>31.1</v>
      </c>
      <c r="M95">
        <v>60</v>
      </c>
      <c r="N95">
        <v>1.93</v>
      </c>
      <c r="O95">
        <v>133</v>
      </c>
      <c r="P95">
        <v>74</v>
      </c>
      <c r="Q95">
        <v>60.9</v>
      </c>
      <c r="R95">
        <v>6</v>
      </c>
      <c r="S95">
        <v>4</v>
      </c>
      <c r="T95">
        <v>22</v>
      </c>
      <c r="U95">
        <v>4</v>
      </c>
      <c r="V95">
        <v>12.5</v>
      </c>
      <c r="W95">
        <v>9</v>
      </c>
      <c r="X95">
        <v>8</v>
      </c>
      <c r="Y95">
        <v>0</v>
      </c>
      <c r="Z95">
        <v>1</v>
      </c>
      <c r="AA95">
        <v>0</v>
      </c>
      <c r="AB95" t="s">
        <v>27</v>
      </c>
    </row>
    <row r="96" spans="1:28" x14ac:dyDescent="0.3">
      <c r="A96">
        <v>95</v>
      </c>
      <c r="B96" t="s">
        <v>225</v>
      </c>
      <c r="C96" t="s">
        <v>44</v>
      </c>
      <c r="D96" t="s">
        <v>30</v>
      </c>
      <c r="E96" t="s">
        <v>137</v>
      </c>
      <c r="F96" t="s">
        <v>38</v>
      </c>
      <c r="G96">
        <v>31</v>
      </c>
      <c r="H96">
        <v>1990</v>
      </c>
      <c r="I96">
        <v>1</v>
      </c>
      <c r="J96">
        <v>0</v>
      </c>
      <c r="K96">
        <v>11</v>
      </c>
      <c r="L96">
        <v>0.1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27</v>
      </c>
    </row>
    <row r="97" spans="1:28" x14ac:dyDescent="0.3">
      <c r="A97">
        <v>96</v>
      </c>
      <c r="B97" t="s">
        <v>226</v>
      </c>
      <c r="C97" t="s">
        <v>90</v>
      </c>
      <c r="D97" t="s">
        <v>30</v>
      </c>
      <c r="E97" t="s">
        <v>168</v>
      </c>
      <c r="F97" t="s">
        <v>38</v>
      </c>
      <c r="G97">
        <v>25</v>
      </c>
      <c r="H97">
        <v>1997</v>
      </c>
      <c r="I97">
        <v>9</v>
      </c>
      <c r="J97">
        <v>8</v>
      </c>
      <c r="K97">
        <v>751</v>
      </c>
      <c r="L97">
        <v>8.3000000000000007</v>
      </c>
      <c r="M97">
        <v>16</v>
      </c>
      <c r="N97">
        <v>1.92</v>
      </c>
      <c r="O97">
        <v>51</v>
      </c>
      <c r="P97">
        <v>34</v>
      </c>
      <c r="Q97">
        <v>72.5</v>
      </c>
      <c r="R97">
        <v>1</v>
      </c>
      <c r="S97">
        <v>3</v>
      </c>
      <c r="T97">
        <v>4</v>
      </c>
      <c r="U97">
        <v>1</v>
      </c>
      <c r="V97">
        <v>12.5</v>
      </c>
      <c r="W97">
        <v>3</v>
      </c>
      <c r="X97">
        <v>2</v>
      </c>
      <c r="Y97">
        <v>1</v>
      </c>
      <c r="Z97">
        <v>0</v>
      </c>
      <c r="AA97">
        <v>33.299999999999997</v>
      </c>
      <c r="AB97" t="s">
        <v>27</v>
      </c>
    </row>
    <row r="98" spans="1:28" x14ac:dyDescent="0.3">
      <c r="A98">
        <v>97</v>
      </c>
      <c r="B98" t="s">
        <v>227</v>
      </c>
      <c r="C98" t="s">
        <v>44</v>
      </c>
      <c r="D98" t="s">
        <v>30</v>
      </c>
      <c r="E98" t="s">
        <v>166</v>
      </c>
      <c r="F98" t="s">
        <v>42</v>
      </c>
      <c r="G98">
        <v>35</v>
      </c>
      <c r="H98">
        <v>1986</v>
      </c>
      <c r="I98">
        <v>25</v>
      </c>
      <c r="J98">
        <v>25</v>
      </c>
      <c r="K98">
        <v>2205</v>
      </c>
      <c r="L98">
        <v>24.5</v>
      </c>
      <c r="M98">
        <v>39</v>
      </c>
      <c r="N98">
        <v>1.59</v>
      </c>
      <c r="O98">
        <v>117</v>
      </c>
      <c r="P98">
        <v>79</v>
      </c>
      <c r="Q98">
        <v>67.5</v>
      </c>
      <c r="R98">
        <v>13</v>
      </c>
      <c r="S98">
        <v>3</v>
      </c>
      <c r="T98">
        <v>9</v>
      </c>
      <c r="U98">
        <v>7</v>
      </c>
      <c r="V98">
        <v>28</v>
      </c>
      <c r="W98">
        <v>1</v>
      </c>
      <c r="X98">
        <v>1</v>
      </c>
      <c r="Y98">
        <v>0</v>
      </c>
      <c r="Z98">
        <v>0</v>
      </c>
      <c r="AA98">
        <v>0</v>
      </c>
      <c r="AB98" t="s">
        <v>27</v>
      </c>
    </row>
    <row r="99" spans="1:28" x14ac:dyDescent="0.3">
      <c r="A99">
        <v>98</v>
      </c>
      <c r="B99" t="s">
        <v>228</v>
      </c>
      <c r="C99" t="s">
        <v>97</v>
      </c>
      <c r="D99" t="s">
        <v>30</v>
      </c>
      <c r="E99" t="s">
        <v>229</v>
      </c>
      <c r="F99" t="s">
        <v>38</v>
      </c>
      <c r="G99">
        <v>31</v>
      </c>
      <c r="H99">
        <v>1990</v>
      </c>
      <c r="I99">
        <v>32</v>
      </c>
      <c r="J99">
        <v>32</v>
      </c>
      <c r="K99">
        <v>2816</v>
      </c>
      <c r="L99">
        <v>31.3</v>
      </c>
      <c r="M99">
        <v>39</v>
      </c>
      <c r="N99">
        <v>1.25</v>
      </c>
      <c r="O99">
        <v>131</v>
      </c>
      <c r="P99">
        <v>94</v>
      </c>
      <c r="Q99">
        <v>75.599999999999994</v>
      </c>
      <c r="R99">
        <v>16</v>
      </c>
      <c r="S99">
        <v>4</v>
      </c>
      <c r="T99">
        <v>12</v>
      </c>
      <c r="U99">
        <v>7</v>
      </c>
      <c r="V99">
        <v>21.9</v>
      </c>
      <c r="W99">
        <v>7</v>
      </c>
      <c r="X99">
        <v>7</v>
      </c>
      <c r="Y99">
        <v>0</v>
      </c>
      <c r="Z99">
        <v>0</v>
      </c>
      <c r="AA99">
        <v>0</v>
      </c>
      <c r="AB99" t="s">
        <v>27</v>
      </c>
    </row>
    <row r="100" spans="1:28" x14ac:dyDescent="0.3">
      <c r="A100">
        <v>99</v>
      </c>
      <c r="B100" t="s">
        <v>230</v>
      </c>
      <c r="C100" t="s">
        <v>29</v>
      </c>
      <c r="D100" t="s">
        <v>30</v>
      </c>
      <c r="E100" t="s">
        <v>129</v>
      </c>
      <c r="F100" t="s">
        <v>32</v>
      </c>
      <c r="G100">
        <v>40</v>
      </c>
      <c r="H100">
        <v>1981</v>
      </c>
      <c r="I100">
        <v>2</v>
      </c>
      <c r="J100">
        <v>1</v>
      </c>
      <c r="K100">
        <v>96</v>
      </c>
      <c r="L100">
        <v>1.1000000000000001</v>
      </c>
      <c r="M100">
        <v>4</v>
      </c>
      <c r="N100">
        <v>3.75</v>
      </c>
      <c r="O100">
        <v>5</v>
      </c>
      <c r="P100">
        <v>1</v>
      </c>
      <c r="Q100">
        <v>20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27</v>
      </c>
    </row>
    <row r="101" spans="1:28" x14ac:dyDescent="0.3">
      <c r="A101">
        <v>100</v>
      </c>
      <c r="B101" t="s">
        <v>231</v>
      </c>
      <c r="C101" t="s">
        <v>29</v>
      </c>
      <c r="D101" t="s">
        <v>30</v>
      </c>
      <c r="E101" t="s">
        <v>76</v>
      </c>
      <c r="F101" t="s">
        <v>38</v>
      </c>
      <c r="G101">
        <v>27</v>
      </c>
      <c r="H101">
        <v>1994</v>
      </c>
      <c r="I101">
        <v>33</v>
      </c>
      <c r="J101">
        <v>32</v>
      </c>
      <c r="K101">
        <v>2925</v>
      </c>
      <c r="L101">
        <v>32.5</v>
      </c>
      <c r="M101">
        <v>34</v>
      </c>
      <c r="N101">
        <v>1.05</v>
      </c>
      <c r="O101">
        <v>123</v>
      </c>
      <c r="P101">
        <v>90</v>
      </c>
      <c r="Q101">
        <v>76.400000000000006</v>
      </c>
      <c r="R101">
        <v>21</v>
      </c>
      <c r="S101">
        <v>4</v>
      </c>
      <c r="T101">
        <v>7</v>
      </c>
      <c r="U101">
        <v>10</v>
      </c>
      <c r="V101">
        <v>31.3</v>
      </c>
      <c r="W101">
        <v>5</v>
      </c>
      <c r="X101">
        <v>5</v>
      </c>
      <c r="Y101">
        <v>0</v>
      </c>
      <c r="Z101">
        <v>0</v>
      </c>
      <c r="AA101">
        <v>0</v>
      </c>
      <c r="AB101" t="s">
        <v>27</v>
      </c>
    </row>
    <row r="102" spans="1:28" x14ac:dyDescent="0.3">
      <c r="A102">
        <v>101</v>
      </c>
      <c r="B102" t="s">
        <v>232</v>
      </c>
      <c r="C102" t="s">
        <v>233</v>
      </c>
      <c r="D102" t="s">
        <v>30</v>
      </c>
      <c r="E102" t="s">
        <v>116</v>
      </c>
      <c r="F102" t="s">
        <v>32</v>
      </c>
      <c r="G102">
        <v>23</v>
      </c>
      <c r="H102">
        <v>1999</v>
      </c>
      <c r="I102">
        <v>7</v>
      </c>
      <c r="J102">
        <v>7</v>
      </c>
      <c r="K102">
        <v>630</v>
      </c>
      <c r="L102">
        <v>7</v>
      </c>
      <c r="M102">
        <v>7</v>
      </c>
      <c r="N102">
        <v>1</v>
      </c>
      <c r="O102">
        <v>18</v>
      </c>
      <c r="P102">
        <v>12</v>
      </c>
      <c r="Q102">
        <v>61.1</v>
      </c>
      <c r="R102">
        <v>4</v>
      </c>
      <c r="S102">
        <v>1</v>
      </c>
      <c r="T102">
        <v>2</v>
      </c>
      <c r="U102">
        <v>3</v>
      </c>
      <c r="V102">
        <v>42.9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27</v>
      </c>
    </row>
    <row r="103" spans="1:28" x14ac:dyDescent="0.3">
      <c r="A103">
        <v>102</v>
      </c>
      <c r="B103" t="s">
        <v>234</v>
      </c>
      <c r="C103" t="s">
        <v>235</v>
      </c>
      <c r="D103" t="s">
        <v>30</v>
      </c>
      <c r="E103" t="s">
        <v>200</v>
      </c>
      <c r="F103" t="s">
        <v>60</v>
      </c>
      <c r="G103">
        <v>30</v>
      </c>
      <c r="H103">
        <v>1991</v>
      </c>
      <c r="I103">
        <v>1</v>
      </c>
      <c r="J103">
        <v>1</v>
      </c>
      <c r="K103">
        <v>90</v>
      </c>
      <c r="L103">
        <v>1</v>
      </c>
      <c r="M103">
        <v>2</v>
      </c>
      <c r="N103">
        <v>2</v>
      </c>
      <c r="O103">
        <v>4</v>
      </c>
      <c r="P103">
        <v>2</v>
      </c>
      <c r="Q103">
        <v>50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27</v>
      </c>
    </row>
    <row r="104" spans="1:28" x14ac:dyDescent="0.3">
      <c r="A104">
        <v>103</v>
      </c>
      <c r="B104" t="s">
        <v>236</v>
      </c>
      <c r="C104" t="s">
        <v>44</v>
      </c>
      <c r="D104" t="s">
        <v>30</v>
      </c>
      <c r="E104" t="s">
        <v>237</v>
      </c>
      <c r="F104" t="s">
        <v>52</v>
      </c>
      <c r="G104">
        <v>27</v>
      </c>
      <c r="H104">
        <v>1995</v>
      </c>
      <c r="I104">
        <v>22</v>
      </c>
      <c r="J104">
        <v>22</v>
      </c>
      <c r="K104">
        <v>1978</v>
      </c>
      <c r="L104">
        <v>22</v>
      </c>
      <c r="M104">
        <v>21</v>
      </c>
      <c r="N104">
        <v>0.96</v>
      </c>
      <c r="O104">
        <v>62</v>
      </c>
      <c r="P104">
        <v>40</v>
      </c>
      <c r="Q104">
        <v>69.400000000000006</v>
      </c>
      <c r="R104">
        <v>11</v>
      </c>
      <c r="S104">
        <v>7</v>
      </c>
      <c r="T104">
        <v>4</v>
      </c>
      <c r="U104">
        <v>8</v>
      </c>
      <c r="V104">
        <v>36.4</v>
      </c>
      <c r="W104">
        <v>3</v>
      </c>
      <c r="X104">
        <v>2</v>
      </c>
      <c r="Y104">
        <v>1</v>
      </c>
      <c r="Z104">
        <v>0</v>
      </c>
      <c r="AA104">
        <v>33.299999999999997</v>
      </c>
      <c r="AB104" t="s">
        <v>27</v>
      </c>
    </row>
    <row r="105" spans="1:28" x14ac:dyDescent="0.3">
      <c r="A105">
        <v>104</v>
      </c>
      <c r="B105" t="s">
        <v>238</v>
      </c>
      <c r="C105" t="s">
        <v>239</v>
      </c>
      <c r="D105" t="s">
        <v>30</v>
      </c>
      <c r="E105" t="s">
        <v>240</v>
      </c>
      <c r="F105" t="s">
        <v>32</v>
      </c>
      <c r="G105">
        <v>21</v>
      </c>
      <c r="H105">
        <v>2000</v>
      </c>
      <c r="I105">
        <v>38</v>
      </c>
      <c r="J105">
        <v>38</v>
      </c>
      <c r="K105">
        <v>3420</v>
      </c>
      <c r="L105">
        <v>38</v>
      </c>
      <c r="M105">
        <v>45</v>
      </c>
      <c r="N105">
        <v>1.18</v>
      </c>
      <c r="O105">
        <v>148</v>
      </c>
      <c r="P105">
        <v>105</v>
      </c>
      <c r="Q105">
        <v>70.900000000000006</v>
      </c>
      <c r="R105">
        <v>11</v>
      </c>
      <c r="S105">
        <v>9</v>
      </c>
      <c r="T105">
        <v>18</v>
      </c>
      <c r="U105">
        <v>7</v>
      </c>
      <c r="V105">
        <v>18.399999999999999</v>
      </c>
      <c r="W105">
        <v>5</v>
      </c>
      <c r="X105">
        <v>2</v>
      </c>
      <c r="Y105">
        <v>0</v>
      </c>
      <c r="Z105">
        <v>3</v>
      </c>
      <c r="AA105">
        <v>0</v>
      </c>
      <c r="AB105" t="s">
        <v>27</v>
      </c>
    </row>
    <row r="106" spans="1:28" x14ac:dyDescent="0.3">
      <c r="A106">
        <v>105</v>
      </c>
      <c r="B106" t="s">
        <v>241</v>
      </c>
      <c r="C106" t="s">
        <v>44</v>
      </c>
      <c r="D106" t="s">
        <v>30</v>
      </c>
      <c r="E106" t="s">
        <v>37</v>
      </c>
      <c r="F106" t="s">
        <v>38</v>
      </c>
      <c r="G106">
        <v>37</v>
      </c>
      <c r="H106">
        <v>1985</v>
      </c>
      <c r="I106">
        <v>34</v>
      </c>
      <c r="J106">
        <v>34</v>
      </c>
      <c r="K106">
        <v>3014</v>
      </c>
      <c r="L106">
        <v>33.5</v>
      </c>
      <c r="M106">
        <v>31</v>
      </c>
      <c r="N106">
        <v>0.93</v>
      </c>
      <c r="O106">
        <v>110</v>
      </c>
      <c r="P106">
        <v>79</v>
      </c>
      <c r="Q106">
        <v>73.599999999999994</v>
      </c>
      <c r="R106">
        <v>19</v>
      </c>
      <c r="S106">
        <v>5</v>
      </c>
      <c r="T106">
        <v>10</v>
      </c>
      <c r="U106">
        <v>12</v>
      </c>
      <c r="V106">
        <v>35.299999999999997</v>
      </c>
      <c r="W106">
        <v>3</v>
      </c>
      <c r="X106">
        <v>2</v>
      </c>
      <c r="Y106">
        <v>1</v>
      </c>
      <c r="Z106">
        <v>0</v>
      </c>
      <c r="AA106">
        <v>33.299999999999997</v>
      </c>
      <c r="AB106" t="s">
        <v>27</v>
      </c>
    </row>
    <row r="107" spans="1:28" x14ac:dyDescent="0.3">
      <c r="A107">
        <v>106</v>
      </c>
      <c r="B107" t="s">
        <v>242</v>
      </c>
      <c r="C107" t="s">
        <v>50</v>
      </c>
      <c r="D107" t="s">
        <v>30</v>
      </c>
      <c r="E107" t="s">
        <v>243</v>
      </c>
      <c r="F107" t="s">
        <v>38</v>
      </c>
      <c r="G107">
        <v>34</v>
      </c>
      <c r="H107">
        <v>1988</v>
      </c>
      <c r="I107">
        <v>18</v>
      </c>
      <c r="J107">
        <v>17</v>
      </c>
      <c r="K107">
        <v>1608</v>
      </c>
      <c r="L107">
        <v>17.899999999999999</v>
      </c>
      <c r="M107">
        <v>24</v>
      </c>
      <c r="N107">
        <v>1.34</v>
      </c>
      <c r="O107">
        <v>84</v>
      </c>
      <c r="P107">
        <v>60</v>
      </c>
      <c r="Q107">
        <v>72.599999999999994</v>
      </c>
      <c r="R107">
        <v>4</v>
      </c>
      <c r="S107">
        <v>6</v>
      </c>
      <c r="T107">
        <v>7</v>
      </c>
      <c r="U107">
        <v>5</v>
      </c>
      <c r="V107">
        <v>29.4</v>
      </c>
      <c r="W107">
        <v>1</v>
      </c>
      <c r="X107">
        <v>1</v>
      </c>
      <c r="Y107">
        <v>0</v>
      </c>
      <c r="Z107">
        <v>0</v>
      </c>
      <c r="AA107">
        <v>0</v>
      </c>
      <c r="AB107" t="s">
        <v>27</v>
      </c>
    </row>
    <row r="108" spans="1:28" x14ac:dyDescent="0.3">
      <c r="A108">
        <v>107</v>
      </c>
      <c r="B108" t="s">
        <v>244</v>
      </c>
      <c r="C108" t="s">
        <v>80</v>
      </c>
      <c r="D108" t="s">
        <v>30</v>
      </c>
      <c r="E108" t="s">
        <v>245</v>
      </c>
      <c r="F108" t="s">
        <v>32</v>
      </c>
      <c r="G108">
        <v>34</v>
      </c>
      <c r="H108">
        <v>1988</v>
      </c>
      <c r="I108">
        <v>19</v>
      </c>
      <c r="J108">
        <v>19</v>
      </c>
      <c r="K108">
        <v>1710</v>
      </c>
      <c r="L108">
        <v>19</v>
      </c>
      <c r="M108">
        <v>29</v>
      </c>
      <c r="N108">
        <v>1.53</v>
      </c>
      <c r="O108">
        <v>72</v>
      </c>
      <c r="P108">
        <v>42</v>
      </c>
      <c r="Q108">
        <v>62.5</v>
      </c>
      <c r="R108">
        <v>5</v>
      </c>
      <c r="S108">
        <v>5</v>
      </c>
      <c r="T108">
        <v>9</v>
      </c>
      <c r="U108">
        <v>6</v>
      </c>
      <c r="V108">
        <v>31.6</v>
      </c>
      <c r="W108">
        <v>4</v>
      </c>
      <c r="X108">
        <v>2</v>
      </c>
      <c r="Y108">
        <v>2</v>
      </c>
      <c r="Z108">
        <v>0</v>
      </c>
      <c r="AA108">
        <v>50</v>
      </c>
      <c r="AB108" t="s">
        <v>27</v>
      </c>
    </row>
    <row r="109" spans="1:28" x14ac:dyDescent="0.3">
      <c r="A109">
        <v>108</v>
      </c>
      <c r="B109" t="s">
        <v>246</v>
      </c>
      <c r="C109" t="s">
        <v>50</v>
      </c>
      <c r="D109" t="s">
        <v>30</v>
      </c>
      <c r="E109" t="s">
        <v>139</v>
      </c>
      <c r="F109" t="s">
        <v>52</v>
      </c>
      <c r="G109">
        <v>39</v>
      </c>
      <c r="H109">
        <v>1983</v>
      </c>
      <c r="I109">
        <v>1</v>
      </c>
      <c r="J109">
        <v>0</v>
      </c>
      <c r="K109">
        <v>66</v>
      </c>
      <c r="L109">
        <v>0.7</v>
      </c>
      <c r="M109">
        <v>2</v>
      </c>
      <c r="N109">
        <v>2.73</v>
      </c>
      <c r="O109">
        <v>3</v>
      </c>
      <c r="P109">
        <v>1</v>
      </c>
      <c r="Q109">
        <v>33.299999999999997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27</v>
      </c>
    </row>
    <row r="110" spans="1:28" x14ac:dyDescent="0.3">
      <c r="A110">
        <v>109</v>
      </c>
      <c r="B110" t="s">
        <v>247</v>
      </c>
      <c r="C110" t="s">
        <v>29</v>
      </c>
      <c r="D110" t="s">
        <v>30</v>
      </c>
      <c r="E110" t="s">
        <v>158</v>
      </c>
      <c r="F110" t="s">
        <v>32</v>
      </c>
      <c r="G110">
        <v>32</v>
      </c>
      <c r="H110">
        <v>1990</v>
      </c>
      <c r="I110">
        <v>1</v>
      </c>
      <c r="J110">
        <v>0</v>
      </c>
      <c r="K110">
        <v>45</v>
      </c>
      <c r="L110">
        <v>0.5</v>
      </c>
      <c r="M110">
        <v>2</v>
      </c>
      <c r="N110">
        <v>4</v>
      </c>
      <c r="O110">
        <v>5</v>
      </c>
      <c r="P110">
        <v>3</v>
      </c>
      <c r="Q110">
        <v>60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27</v>
      </c>
    </row>
    <row r="111" spans="1:28" x14ac:dyDescent="0.3">
      <c r="A111">
        <v>110</v>
      </c>
      <c r="B111" t="s">
        <v>248</v>
      </c>
      <c r="C111" t="s">
        <v>80</v>
      </c>
      <c r="D111" t="s">
        <v>30</v>
      </c>
      <c r="E111" t="s">
        <v>249</v>
      </c>
      <c r="F111" t="s">
        <v>42</v>
      </c>
      <c r="G111">
        <v>29</v>
      </c>
      <c r="H111">
        <v>1992</v>
      </c>
      <c r="I111">
        <v>36</v>
      </c>
      <c r="J111">
        <v>36</v>
      </c>
      <c r="K111">
        <v>3139</v>
      </c>
      <c r="L111">
        <v>34.9</v>
      </c>
      <c r="M111">
        <v>38</v>
      </c>
      <c r="N111">
        <v>1.0900000000000001</v>
      </c>
      <c r="O111">
        <v>132</v>
      </c>
      <c r="P111">
        <v>97</v>
      </c>
      <c r="Q111">
        <v>74.2</v>
      </c>
      <c r="R111">
        <v>17</v>
      </c>
      <c r="S111">
        <v>7</v>
      </c>
      <c r="T111">
        <v>12</v>
      </c>
      <c r="U111">
        <v>11</v>
      </c>
      <c r="V111">
        <v>30.6</v>
      </c>
      <c r="W111">
        <v>5</v>
      </c>
      <c r="X111">
        <v>4</v>
      </c>
      <c r="Y111">
        <v>1</v>
      </c>
      <c r="Z111">
        <v>0</v>
      </c>
      <c r="AA111">
        <v>20</v>
      </c>
      <c r="AB111" t="s">
        <v>27</v>
      </c>
    </row>
    <row r="112" spans="1:28" x14ac:dyDescent="0.3">
      <c r="A112">
        <v>111</v>
      </c>
      <c r="B112" t="s">
        <v>250</v>
      </c>
      <c r="C112" t="s">
        <v>29</v>
      </c>
      <c r="D112" t="s">
        <v>30</v>
      </c>
      <c r="E112" t="s">
        <v>31</v>
      </c>
      <c r="F112" t="s">
        <v>32</v>
      </c>
      <c r="G112">
        <v>33</v>
      </c>
      <c r="H112">
        <v>1989</v>
      </c>
      <c r="I112">
        <v>28</v>
      </c>
      <c r="J112">
        <v>28</v>
      </c>
      <c r="K112">
        <v>2507</v>
      </c>
      <c r="L112">
        <v>27.9</v>
      </c>
      <c r="M112">
        <v>42</v>
      </c>
      <c r="N112">
        <v>1.51</v>
      </c>
      <c r="O112">
        <v>145</v>
      </c>
      <c r="P112">
        <v>101</v>
      </c>
      <c r="Q112">
        <v>74.5</v>
      </c>
      <c r="R112">
        <v>9</v>
      </c>
      <c r="S112">
        <v>5</v>
      </c>
      <c r="T112">
        <v>14</v>
      </c>
      <c r="U112">
        <v>8</v>
      </c>
      <c r="V112">
        <v>28.6</v>
      </c>
      <c r="W112">
        <v>9</v>
      </c>
      <c r="X112">
        <v>5</v>
      </c>
      <c r="Y112">
        <v>3</v>
      </c>
      <c r="Z112">
        <v>1</v>
      </c>
      <c r="AA112">
        <v>37.5</v>
      </c>
      <c r="AB112" t="s">
        <v>27</v>
      </c>
    </row>
    <row r="113" spans="1:28" x14ac:dyDescent="0.3">
      <c r="A113">
        <v>112</v>
      </c>
      <c r="B113" t="s">
        <v>251</v>
      </c>
      <c r="C113" t="s">
        <v>97</v>
      </c>
      <c r="D113" t="s">
        <v>30</v>
      </c>
      <c r="E113" t="s">
        <v>252</v>
      </c>
      <c r="F113" t="s">
        <v>52</v>
      </c>
      <c r="G113">
        <v>23</v>
      </c>
      <c r="H113">
        <v>1999</v>
      </c>
      <c r="I113">
        <v>1</v>
      </c>
      <c r="J113">
        <v>1</v>
      </c>
      <c r="K113">
        <v>5</v>
      </c>
      <c r="L113">
        <v>0.1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27</v>
      </c>
    </row>
    <row r="114" spans="1:28" x14ac:dyDescent="0.3">
      <c r="A114">
        <v>113</v>
      </c>
      <c r="B114" t="s">
        <v>253</v>
      </c>
      <c r="C114" t="s">
        <v>68</v>
      </c>
      <c r="D114" t="s">
        <v>30</v>
      </c>
      <c r="E114" t="s">
        <v>63</v>
      </c>
      <c r="F114" t="s">
        <v>42</v>
      </c>
      <c r="G114">
        <v>32</v>
      </c>
      <c r="H114">
        <v>1989</v>
      </c>
      <c r="I114">
        <v>6</v>
      </c>
      <c r="J114">
        <v>6</v>
      </c>
      <c r="K114">
        <v>540</v>
      </c>
      <c r="L114">
        <v>6</v>
      </c>
      <c r="M114">
        <v>17</v>
      </c>
      <c r="N114">
        <v>2.83</v>
      </c>
      <c r="O114">
        <v>30</v>
      </c>
      <c r="P114">
        <v>14</v>
      </c>
      <c r="Q114">
        <v>46.7</v>
      </c>
      <c r="R114">
        <v>0</v>
      </c>
      <c r="S114">
        <v>1</v>
      </c>
      <c r="T114">
        <v>5</v>
      </c>
      <c r="U114">
        <v>0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0</v>
      </c>
      <c r="AB114" t="s">
        <v>27</v>
      </c>
    </row>
    <row r="115" spans="1:28" x14ac:dyDescent="0.3">
      <c r="A115">
        <v>114</v>
      </c>
      <c r="B115" t="s">
        <v>254</v>
      </c>
      <c r="C115" t="s">
        <v>125</v>
      </c>
      <c r="D115" t="s">
        <v>30</v>
      </c>
      <c r="E115" t="s">
        <v>47</v>
      </c>
      <c r="F115" t="s">
        <v>42</v>
      </c>
      <c r="G115">
        <v>30</v>
      </c>
      <c r="H115">
        <v>1992</v>
      </c>
      <c r="I115">
        <v>10</v>
      </c>
      <c r="J115">
        <v>9</v>
      </c>
      <c r="K115">
        <v>855</v>
      </c>
      <c r="L115">
        <v>9.5</v>
      </c>
      <c r="M115">
        <v>14</v>
      </c>
      <c r="N115">
        <v>1.47</v>
      </c>
      <c r="O115">
        <v>39</v>
      </c>
      <c r="P115">
        <v>25</v>
      </c>
      <c r="Q115">
        <v>64.099999999999994</v>
      </c>
      <c r="R115">
        <v>3</v>
      </c>
      <c r="S115">
        <v>2</v>
      </c>
      <c r="T115">
        <v>4</v>
      </c>
      <c r="U115">
        <v>1</v>
      </c>
      <c r="V115">
        <v>11.1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27</v>
      </c>
    </row>
    <row r="116" spans="1:28" x14ac:dyDescent="0.3">
      <c r="A116">
        <v>115</v>
      </c>
      <c r="B116" t="s">
        <v>255</v>
      </c>
      <c r="C116" t="s">
        <v>50</v>
      </c>
      <c r="D116" t="s">
        <v>30</v>
      </c>
      <c r="E116" t="s">
        <v>178</v>
      </c>
      <c r="F116" t="s">
        <v>52</v>
      </c>
      <c r="G116">
        <v>25</v>
      </c>
      <c r="H116">
        <v>1997</v>
      </c>
      <c r="I116">
        <v>34</v>
      </c>
      <c r="J116">
        <v>34</v>
      </c>
      <c r="K116">
        <v>3060</v>
      </c>
      <c r="L116">
        <v>34</v>
      </c>
      <c r="M116">
        <v>24</v>
      </c>
      <c r="N116">
        <v>0.71</v>
      </c>
      <c r="O116">
        <v>91</v>
      </c>
      <c r="P116">
        <v>66</v>
      </c>
      <c r="Q116">
        <v>74.7</v>
      </c>
      <c r="R116">
        <v>26</v>
      </c>
      <c r="S116">
        <v>5</v>
      </c>
      <c r="T116">
        <v>3</v>
      </c>
      <c r="U116">
        <v>16</v>
      </c>
      <c r="V116">
        <v>47.1</v>
      </c>
      <c r="W116">
        <v>2</v>
      </c>
      <c r="X116">
        <v>1</v>
      </c>
      <c r="Y116">
        <v>1</v>
      </c>
      <c r="Z116">
        <v>0</v>
      </c>
      <c r="AA116">
        <v>50</v>
      </c>
      <c r="AB116" t="s">
        <v>27</v>
      </c>
    </row>
    <row r="117" spans="1:28" x14ac:dyDescent="0.3">
      <c r="A117">
        <v>116</v>
      </c>
      <c r="B117" t="s">
        <v>256</v>
      </c>
      <c r="C117" t="s">
        <v>44</v>
      </c>
      <c r="D117" t="s">
        <v>30</v>
      </c>
      <c r="E117" t="s">
        <v>257</v>
      </c>
      <c r="F117" t="s">
        <v>42</v>
      </c>
      <c r="G117">
        <v>22</v>
      </c>
      <c r="H117">
        <v>2000</v>
      </c>
      <c r="I117">
        <v>34</v>
      </c>
      <c r="J117">
        <v>34</v>
      </c>
      <c r="K117">
        <v>3060</v>
      </c>
      <c r="L117">
        <v>34</v>
      </c>
      <c r="M117">
        <v>67</v>
      </c>
      <c r="N117">
        <v>1.97</v>
      </c>
      <c r="O117">
        <v>158</v>
      </c>
      <c r="P117">
        <v>92</v>
      </c>
      <c r="Q117">
        <v>59.5</v>
      </c>
      <c r="R117">
        <v>7</v>
      </c>
      <c r="S117">
        <v>9</v>
      </c>
      <c r="T117">
        <v>18</v>
      </c>
      <c r="U117">
        <v>5</v>
      </c>
      <c r="V117">
        <v>14.7</v>
      </c>
      <c r="W117">
        <v>3</v>
      </c>
      <c r="X117">
        <v>3</v>
      </c>
      <c r="Y117">
        <v>0</v>
      </c>
      <c r="Z117">
        <v>0</v>
      </c>
      <c r="AA117">
        <v>0</v>
      </c>
      <c r="AB117" t="s">
        <v>27</v>
      </c>
    </row>
    <row r="118" spans="1:28" x14ac:dyDescent="0.3">
      <c r="A118">
        <v>117</v>
      </c>
      <c r="B118" t="s">
        <v>258</v>
      </c>
      <c r="C118" t="s">
        <v>58</v>
      </c>
      <c r="D118" t="s">
        <v>30</v>
      </c>
      <c r="E118" t="s">
        <v>211</v>
      </c>
      <c r="F118" t="s">
        <v>60</v>
      </c>
      <c r="G118">
        <v>31</v>
      </c>
      <c r="H118">
        <v>1991</v>
      </c>
      <c r="I118">
        <v>7</v>
      </c>
      <c r="J118">
        <v>7</v>
      </c>
      <c r="K118">
        <v>630</v>
      </c>
      <c r="L118">
        <v>7</v>
      </c>
      <c r="M118">
        <v>12</v>
      </c>
      <c r="N118">
        <v>1.71</v>
      </c>
      <c r="O118">
        <v>32</v>
      </c>
      <c r="P118">
        <v>20</v>
      </c>
      <c r="Q118">
        <v>62.5</v>
      </c>
      <c r="R118">
        <v>3</v>
      </c>
      <c r="S118">
        <v>2</v>
      </c>
      <c r="T118">
        <v>2</v>
      </c>
      <c r="U118">
        <v>1</v>
      </c>
      <c r="V118">
        <v>14.3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27</v>
      </c>
    </row>
    <row r="119" spans="1:28" x14ac:dyDescent="0.3">
      <c r="A119">
        <v>118</v>
      </c>
      <c r="B119" t="s">
        <v>259</v>
      </c>
      <c r="C119" t="s">
        <v>135</v>
      </c>
      <c r="D119" t="s">
        <v>30</v>
      </c>
      <c r="E119" t="s">
        <v>260</v>
      </c>
      <c r="F119" t="s">
        <v>52</v>
      </c>
      <c r="G119">
        <v>25</v>
      </c>
      <c r="H119">
        <v>1997</v>
      </c>
      <c r="I119">
        <v>38</v>
      </c>
      <c r="J119">
        <v>38</v>
      </c>
      <c r="K119">
        <v>3420</v>
      </c>
      <c r="L119">
        <v>38</v>
      </c>
      <c r="M119">
        <v>41</v>
      </c>
      <c r="N119">
        <v>1.08</v>
      </c>
      <c r="O119">
        <v>136</v>
      </c>
      <c r="P119">
        <v>95</v>
      </c>
      <c r="Q119">
        <v>73.5</v>
      </c>
      <c r="R119">
        <v>14</v>
      </c>
      <c r="S119">
        <v>11</v>
      </c>
      <c r="T119">
        <v>13</v>
      </c>
      <c r="U119">
        <v>11</v>
      </c>
      <c r="V119">
        <v>28.9</v>
      </c>
      <c r="W119">
        <v>6</v>
      </c>
      <c r="X119">
        <v>5</v>
      </c>
      <c r="Y119">
        <v>0</v>
      </c>
      <c r="Z119">
        <v>1</v>
      </c>
      <c r="AA119">
        <v>0</v>
      </c>
      <c r="AB119" t="s">
        <v>27</v>
      </c>
    </row>
    <row r="120" spans="1:28" x14ac:dyDescent="0.3">
      <c r="A120">
        <v>119</v>
      </c>
      <c r="B120" t="s">
        <v>261</v>
      </c>
      <c r="C120" t="s">
        <v>50</v>
      </c>
      <c r="D120" t="s">
        <v>30</v>
      </c>
      <c r="E120" t="s">
        <v>237</v>
      </c>
      <c r="F120" t="s">
        <v>52</v>
      </c>
      <c r="G120">
        <v>39</v>
      </c>
      <c r="H120">
        <v>1983</v>
      </c>
      <c r="I120">
        <v>1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27</v>
      </c>
    </row>
    <row r="121" spans="1:28" x14ac:dyDescent="0.3">
      <c r="A121">
        <v>120</v>
      </c>
      <c r="B121" t="s">
        <v>262</v>
      </c>
      <c r="C121" t="s">
        <v>50</v>
      </c>
      <c r="D121" t="s">
        <v>30</v>
      </c>
      <c r="E121" t="s">
        <v>263</v>
      </c>
      <c r="F121" t="s">
        <v>52</v>
      </c>
      <c r="G121">
        <v>26</v>
      </c>
      <c r="H121">
        <v>1996</v>
      </c>
      <c r="I121">
        <v>37</v>
      </c>
      <c r="J121">
        <v>37</v>
      </c>
      <c r="K121">
        <v>3330</v>
      </c>
      <c r="L121">
        <v>37</v>
      </c>
      <c r="M121">
        <v>59</v>
      </c>
      <c r="N121">
        <v>1.59</v>
      </c>
      <c r="O121">
        <v>181</v>
      </c>
      <c r="P121">
        <v>124</v>
      </c>
      <c r="Q121">
        <v>68</v>
      </c>
      <c r="R121">
        <v>7</v>
      </c>
      <c r="S121">
        <v>9</v>
      </c>
      <c r="T121">
        <v>21</v>
      </c>
      <c r="U121">
        <v>5</v>
      </c>
      <c r="V121">
        <v>13.5</v>
      </c>
      <c r="W121">
        <v>2</v>
      </c>
      <c r="X121">
        <v>1</v>
      </c>
      <c r="Y121">
        <v>1</v>
      </c>
      <c r="Z121">
        <v>0</v>
      </c>
      <c r="AA121">
        <v>50</v>
      </c>
      <c r="AB121" t="s">
        <v>27</v>
      </c>
    </row>
    <row r="122" spans="1:28" x14ac:dyDescent="0.3">
      <c r="A122">
        <v>121</v>
      </c>
      <c r="B122" t="s">
        <v>264</v>
      </c>
      <c r="C122" t="s">
        <v>58</v>
      </c>
      <c r="D122" t="s">
        <v>30</v>
      </c>
      <c r="E122" t="s">
        <v>88</v>
      </c>
      <c r="F122" t="s">
        <v>60</v>
      </c>
      <c r="G122">
        <v>24</v>
      </c>
      <c r="H122">
        <v>1997</v>
      </c>
      <c r="I122">
        <v>19</v>
      </c>
      <c r="J122">
        <v>19</v>
      </c>
      <c r="K122">
        <v>1710</v>
      </c>
      <c r="L122">
        <v>19</v>
      </c>
      <c r="M122">
        <v>34</v>
      </c>
      <c r="N122">
        <v>1.79</v>
      </c>
      <c r="O122">
        <v>87</v>
      </c>
      <c r="P122">
        <v>53</v>
      </c>
      <c r="Q122">
        <v>62.1</v>
      </c>
      <c r="R122">
        <v>3</v>
      </c>
      <c r="S122">
        <v>7</v>
      </c>
      <c r="T122">
        <v>9</v>
      </c>
      <c r="U122">
        <v>1</v>
      </c>
      <c r="V122">
        <v>5.3</v>
      </c>
      <c r="W122">
        <v>1</v>
      </c>
      <c r="X122">
        <v>1</v>
      </c>
      <c r="Y122">
        <v>0</v>
      </c>
      <c r="Z122">
        <v>0</v>
      </c>
      <c r="AA122">
        <v>0</v>
      </c>
      <c r="AB122" t="s">
        <v>27</v>
      </c>
    </row>
    <row r="123" spans="1:28" x14ac:dyDescent="0.3">
      <c r="A123">
        <v>122</v>
      </c>
      <c r="B123" t="s">
        <v>265</v>
      </c>
      <c r="C123" t="s">
        <v>80</v>
      </c>
      <c r="D123" t="s">
        <v>30</v>
      </c>
      <c r="E123" t="s">
        <v>266</v>
      </c>
      <c r="F123" t="s">
        <v>52</v>
      </c>
      <c r="G123">
        <v>28</v>
      </c>
      <c r="H123">
        <v>1994</v>
      </c>
      <c r="I123">
        <v>24</v>
      </c>
      <c r="J123">
        <v>24</v>
      </c>
      <c r="K123">
        <v>2077</v>
      </c>
      <c r="L123">
        <v>23.1</v>
      </c>
      <c r="M123">
        <v>27</v>
      </c>
      <c r="N123">
        <v>1.17</v>
      </c>
      <c r="O123">
        <v>89</v>
      </c>
      <c r="P123">
        <v>64</v>
      </c>
      <c r="Q123">
        <v>71.900000000000006</v>
      </c>
      <c r="R123">
        <v>13</v>
      </c>
      <c r="S123">
        <v>4</v>
      </c>
      <c r="T123">
        <v>7</v>
      </c>
      <c r="U123">
        <v>7</v>
      </c>
      <c r="V123">
        <v>29.2</v>
      </c>
      <c r="W123">
        <v>2</v>
      </c>
      <c r="X123">
        <v>2</v>
      </c>
      <c r="Y123">
        <v>0</v>
      </c>
      <c r="Z123">
        <v>0</v>
      </c>
      <c r="AA123">
        <v>0</v>
      </c>
      <c r="AB123" t="s">
        <v>27</v>
      </c>
    </row>
    <row r="124" spans="1:28" x14ac:dyDescent="0.3">
      <c r="A124">
        <v>123</v>
      </c>
      <c r="B124" t="s">
        <v>267</v>
      </c>
      <c r="C124" t="s">
        <v>210</v>
      </c>
      <c r="D124" t="s">
        <v>30</v>
      </c>
      <c r="E124" t="s">
        <v>243</v>
      </c>
      <c r="F124" t="s">
        <v>38</v>
      </c>
      <c r="G124">
        <v>28</v>
      </c>
      <c r="H124">
        <v>1994</v>
      </c>
      <c r="I124">
        <v>21</v>
      </c>
      <c r="J124">
        <v>21</v>
      </c>
      <c r="K124">
        <v>1812</v>
      </c>
      <c r="L124">
        <v>20.100000000000001</v>
      </c>
      <c r="M124">
        <v>29</v>
      </c>
      <c r="N124">
        <v>1.44</v>
      </c>
      <c r="O124">
        <v>98</v>
      </c>
      <c r="P124">
        <v>70</v>
      </c>
      <c r="Q124">
        <v>71.400000000000006</v>
      </c>
      <c r="R124">
        <v>11</v>
      </c>
      <c r="S124">
        <v>4</v>
      </c>
      <c r="T124">
        <v>6</v>
      </c>
      <c r="U124">
        <v>3</v>
      </c>
      <c r="V124">
        <v>14.3</v>
      </c>
      <c r="W124">
        <v>1</v>
      </c>
      <c r="X124">
        <v>1</v>
      </c>
      <c r="Y124">
        <v>0</v>
      </c>
      <c r="Z124">
        <v>0</v>
      </c>
      <c r="AA124">
        <v>0</v>
      </c>
      <c r="AB124" t="s">
        <v>27</v>
      </c>
    </row>
    <row r="125" spans="1:28" x14ac:dyDescent="0.3">
      <c r="A125">
        <v>124</v>
      </c>
      <c r="B125" t="s">
        <v>268</v>
      </c>
      <c r="C125" t="s">
        <v>269</v>
      </c>
      <c r="D125" t="s">
        <v>30</v>
      </c>
      <c r="E125" t="s">
        <v>194</v>
      </c>
      <c r="F125" t="s">
        <v>42</v>
      </c>
      <c r="G125">
        <v>35</v>
      </c>
      <c r="H125">
        <v>1986</v>
      </c>
      <c r="I125">
        <v>17</v>
      </c>
      <c r="J125">
        <v>17</v>
      </c>
      <c r="K125">
        <v>1529</v>
      </c>
      <c r="L125">
        <v>17</v>
      </c>
      <c r="M125">
        <v>32</v>
      </c>
      <c r="N125">
        <v>1.88</v>
      </c>
      <c r="O125">
        <v>83</v>
      </c>
      <c r="P125">
        <v>51</v>
      </c>
      <c r="Q125">
        <v>66.3</v>
      </c>
      <c r="R125">
        <v>4</v>
      </c>
      <c r="S125">
        <v>4</v>
      </c>
      <c r="T125">
        <v>9</v>
      </c>
      <c r="U125">
        <v>1</v>
      </c>
      <c r="V125">
        <v>5.9</v>
      </c>
      <c r="W125">
        <v>4</v>
      </c>
      <c r="X125">
        <v>4</v>
      </c>
      <c r="Y125">
        <v>0</v>
      </c>
      <c r="Z125">
        <v>0</v>
      </c>
      <c r="AA125">
        <v>0</v>
      </c>
      <c r="AB125" t="s">
        <v>27</v>
      </c>
    </row>
    <row r="126" spans="1:28" x14ac:dyDescent="0.3">
      <c r="A126">
        <v>125</v>
      </c>
      <c r="B126" t="s">
        <v>270</v>
      </c>
      <c r="C126" t="s">
        <v>40</v>
      </c>
      <c r="D126" t="s">
        <v>30</v>
      </c>
      <c r="E126" t="s">
        <v>271</v>
      </c>
      <c r="F126" t="s">
        <v>42</v>
      </c>
      <c r="G126">
        <v>33</v>
      </c>
      <c r="H126">
        <v>1989</v>
      </c>
      <c r="I126">
        <v>27</v>
      </c>
      <c r="J126">
        <v>27</v>
      </c>
      <c r="K126">
        <v>2385</v>
      </c>
      <c r="L126">
        <v>26.5</v>
      </c>
      <c r="M126">
        <v>39</v>
      </c>
      <c r="N126">
        <v>1.47</v>
      </c>
      <c r="O126">
        <v>138</v>
      </c>
      <c r="P126">
        <v>100</v>
      </c>
      <c r="Q126">
        <v>74.599999999999994</v>
      </c>
      <c r="R126">
        <v>9</v>
      </c>
      <c r="S126">
        <v>6</v>
      </c>
      <c r="T126">
        <v>12</v>
      </c>
      <c r="U126">
        <v>6</v>
      </c>
      <c r="V126">
        <v>22.2</v>
      </c>
      <c r="W126">
        <v>5</v>
      </c>
      <c r="X126">
        <v>4</v>
      </c>
      <c r="Y126">
        <v>0</v>
      </c>
      <c r="Z126">
        <v>1</v>
      </c>
      <c r="AA126">
        <v>0</v>
      </c>
      <c r="AB126" t="s">
        <v>27</v>
      </c>
    </row>
    <row r="127" spans="1:28" x14ac:dyDescent="0.3">
      <c r="A127">
        <v>126</v>
      </c>
      <c r="B127" t="s">
        <v>272</v>
      </c>
      <c r="C127" t="s">
        <v>58</v>
      </c>
      <c r="D127" t="s">
        <v>30</v>
      </c>
      <c r="E127" t="s">
        <v>273</v>
      </c>
      <c r="F127" t="s">
        <v>60</v>
      </c>
      <c r="G127">
        <v>36</v>
      </c>
      <c r="H127">
        <v>1986</v>
      </c>
      <c r="I127">
        <v>12</v>
      </c>
      <c r="J127">
        <v>12</v>
      </c>
      <c r="K127">
        <v>1080</v>
      </c>
      <c r="L127">
        <v>12</v>
      </c>
      <c r="M127">
        <v>11</v>
      </c>
      <c r="N127">
        <v>0.92</v>
      </c>
      <c r="O127">
        <v>44</v>
      </c>
      <c r="P127">
        <v>33</v>
      </c>
      <c r="Q127">
        <v>79.5</v>
      </c>
      <c r="R127">
        <v>7</v>
      </c>
      <c r="S127">
        <v>4</v>
      </c>
      <c r="T127">
        <v>1</v>
      </c>
      <c r="U127">
        <v>4</v>
      </c>
      <c r="V127">
        <v>33.299999999999997</v>
      </c>
      <c r="W127">
        <v>2</v>
      </c>
      <c r="X127">
        <v>2</v>
      </c>
      <c r="Y127">
        <v>0</v>
      </c>
      <c r="Z127">
        <v>0</v>
      </c>
      <c r="AA127">
        <v>0</v>
      </c>
      <c r="AB127" t="s">
        <v>27</v>
      </c>
    </row>
    <row r="128" spans="1:28" x14ac:dyDescent="0.3">
      <c r="A128">
        <v>127</v>
      </c>
      <c r="B128" t="s">
        <v>274</v>
      </c>
      <c r="C128" t="s">
        <v>58</v>
      </c>
      <c r="D128" t="s">
        <v>30</v>
      </c>
      <c r="E128" t="s">
        <v>275</v>
      </c>
      <c r="F128" t="s">
        <v>38</v>
      </c>
      <c r="G128">
        <v>25</v>
      </c>
      <c r="H128">
        <v>1996</v>
      </c>
      <c r="I128">
        <v>38</v>
      </c>
      <c r="J128">
        <v>38</v>
      </c>
      <c r="K128">
        <v>3420</v>
      </c>
      <c r="L128">
        <v>38</v>
      </c>
      <c r="M128">
        <v>58</v>
      </c>
      <c r="N128">
        <v>1.53</v>
      </c>
      <c r="O128">
        <v>195</v>
      </c>
      <c r="P128">
        <v>140</v>
      </c>
      <c r="Q128">
        <v>72.8</v>
      </c>
      <c r="R128">
        <v>19</v>
      </c>
      <c r="S128">
        <v>8</v>
      </c>
      <c r="T128">
        <v>11</v>
      </c>
      <c r="U128">
        <v>9</v>
      </c>
      <c r="V128">
        <v>23.7</v>
      </c>
      <c r="W128">
        <v>5</v>
      </c>
      <c r="X128">
        <v>5</v>
      </c>
      <c r="Y128">
        <v>0</v>
      </c>
      <c r="Z128">
        <v>0</v>
      </c>
      <c r="AA128">
        <v>0</v>
      </c>
      <c r="AB128" t="s">
        <v>27</v>
      </c>
    </row>
    <row r="129" spans="1:28" x14ac:dyDescent="0.3">
      <c r="A129">
        <v>128</v>
      </c>
      <c r="B129" t="s">
        <v>276</v>
      </c>
      <c r="C129" t="s">
        <v>277</v>
      </c>
      <c r="D129" t="s">
        <v>30</v>
      </c>
      <c r="E129" t="s">
        <v>78</v>
      </c>
      <c r="F129" t="s">
        <v>60</v>
      </c>
      <c r="G129">
        <v>31</v>
      </c>
      <c r="H129">
        <v>1990</v>
      </c>
      <c r="I129">
        <v>2</v>
      </c>
      <c r="J129">
        <v>2</v>
      </c>
      <c r="K129">
        <v>180</v>
      </c>
      <c r="L129">
        <v>2</v>
      </c>
      <c r="M129">
        <v>2</v>
      </c>
      <c r="N129">
        <v>1</v>
      </c>
      <c r="O129">
        <v>5</v>
      </c>
      <c r="P129">
        <v>4</v>
      </c>
      <c r="Q129">
        <v>60</v>
      </c>
      <c r="R129">
        <v>2</v>
      </c>
      <c r="S129">
        <v>0</v>
      </c>
      <c r="T129">
        <v>0</v>
      </c>
      <c r="U129">
        <v>1</v>
      </c>
      <c r="V129">
        <v>50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27</v>
      </c>
    </row>
    <row r="130" spans="1:28" x14ac:dyDescent="0.3">
      <c r="A130">
        <v>129</v>
      </c>
      <c r="B130" t="s">
        <v>278</v>
      </c>
      <c r="C130" t="s">
        <v>192</v>
      </c>
      <c r="D130" t="s">
        <v>30</v>
      </c>
      <c r="E130" t="s">
        <v>180</v>
      </c>
      <c r="F130" t="s">
        <v>32</v>
      </c>
      <c r="G130">
        <v>29</v>
      </c>
      <c r="H130">
        <v>1993</v>
      </c>
      <c r="I130">
        <v>28</v>
      </c>
      <c r="J130">
        <v>28</v>
      </c>
      <c r="K130">
        <v>2492</v>
      </c>
      <c r="L130">
        <v>27.7</v>
      </c>
      <c r="M130">
        <v>20</v>
      </c>
      <c r="N130">
        <v>0.72</v>
      </c>
      <c r="O130">
        <v>79</v>
      </c>
      <c r="P130">
        <v>59</v>
      </c>
      <c r="Q130">
        <v>75.900000000000006</v>
      </c>
      <c r="R130">
        <v>17</v>
      </c>
      <c r="S130">
        <v>5</v>
      </c>
      <c r="T130">
        <v>6</v>
      </c>
      <c r="U130">
        <v>11</v>
      </c>
      <c r="V130">
        <v>39.299999999999997</v>
      </c>
      <c r="W130">
        <v>2</v>
      </c>
      <c r="X130">
        <v>1</v>
      </c>
      <c r="Y130">
        <v>0</v>
      </c>
      <c r="Z130">
        <v>1</v>
      </c>
      <c r="AA130">
        <v>0</v>
      </c>
      <c r="AB130" t="s">
        <v>27</v>
      </c>
    </row>
    <row r="131" spans="1:28" x14ac:dyDescent="0.3">
      <c r="A131">
        <v>130</v>
      </c>
      <c r="B131" t="s">
        <v>279</v>
      </c>
      <c r="C131" t="s">
        <v>280</v>
      </c>
      <c r="D131" t="s">
        <v>30</v>
      </c>
      <c r="E131" t="s">
        <v>160</v>
      </c>
      <c r="F131" t="s">
        <v>52</v>
      </c>
      <c r="G131">
        <v>37</v>
      </c>
      <c r="H131">
        <v>1985</v>
      </c>
      <c r="I131">
        <v>20</v>
      </c>
      <c r="J131">
        <v>20</v>
      </c>
      <c r="K131">
        <v>1800</v>
      </c>
      <c r="L131">
        <v>20</v>
      </c>
      <c r="M131">
        <v>33</v>
      </c>
      <c r="N131">
        <v>1.65</v>
      </c>
      <c r="O131">
        <v>105</v>
      </c>
      <c r="P131">
        <v>71</v>
      </c>
      <c r="Q131">
        <v>71.400000000000006</v>
      </c>
      <c r="R131">
        <v>4</v>
      </c>
      <c r="S131">
        <v>10</v>
      </c>
      <c r="T131">
        <v>6</v>
      </c>
      <c r="U131">
        <v>4</v>
      </c>
      <c r="V131">
        <v>20</v>
      </c>
      <c r="W131">
        <v>4</v>
      </c>
      <c r="X131">
        <v>3</v>
      </c>
      <c r="Y131">
        <v>1</v>
      </c>
      <c r="Z131">
        <v>0</v>
      </c>
      <c r="AA131">
        <v>25</v>
      </c>
      <c r="AB131" t="s">
        <v>27</v>
      </c>
    </row>
    <row r="132" spans="1:28" x14ac:dyDescent="0.3">
      <c r="A132">
        <v>131</v>
      </c>
      <c r="B132" t="s">
        <v>281</v>
      </c>
      <c r="C132" t="s">
        <v>58</v>
      </c>
      <c r="D132" t="s">
        <v>30</v>
      </c>
      <c r="E132" t="s">
        <v>282</v>
      </c>
      <c r="F132" t="s">
        <v>60</v>
      </c>
      <c r="G132">
        <v>20</v>
      </c>
      <c r="H132">
        <v>2001</v>
      </c>
      <c r="I132">
        <v>4</v>
      </c>
      <c r="J132">
        <v>4</v>
      </c>
      <c r="K132">
        <v>360</v>
      </c>
      <c r="L132">
        <v>4</v>
      </c>
      <c r="M132">
        <v>11</v>
      </c>
      <c r="N132">
        <v>2.75</v>
      </c>
      <c r="O132">
        <v>31</v>
      </c>
      <c r="P132">
        <v>20</v>
      </c>
      <c r="Q132">
        <v>67.7</v>
      </c>
      <c r="R132">
        <v>1</v>
      </c>
      <c r="S132">
        <v>1</v>
      </c>
      <c r="T132">
        <v>2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 t="s">
        <v>27</v>
      </c>
    </row>
    <row r="133" spans="1:28" x14ac:dyDescent="0.3">
      <c r="A133">
        <v>132</v>
      </c>
      <c r="B133" t="s">
        <v>283</v>
      </c>
      <c r="C133" t="s">
        <v>284</v>
      </c>
      <c r="D133" t="s">
        <v>30</v>
      </c>
      <c r="E133" t="s">
        <v>249</v>
      </c>
      <c r="F133" t="s">
        <v>42</v>
      </c>
      <c r="G133">
        <v>32</v>
      </c>
      <c r="H133">
        <v>1990</v>
      </c>
      <c r="I133">
        <v>4</v>
      </c>
      <c r="J133">
        <v>2</v>
      </c>
      <c r="K133">
        <v>281</v>
      </c>
      <c r="L133">
        <v>3.1</v>
      </c>
      <c r="M133">
        <v>8</v>
      </c>
      <c r="N133">
        <v>2.56</v>
      </c>
      <c r="O133">
        <v>19</v>
      </c>
      <c r="P133">
        <v>11</v>
      </c>
      <c r="Q133">
        <v>63.2</v>
      </c>
      <c r="R133">
        <v>1</v>
      </c>
      <c r="S133">
        <v>0</v>
      </c>
      <c r="T133">
        <v>1</v>
      </c>
      <c r="U133">
        <v>1</v>
      </c>
      <c r="V133">
        <v>50</v>
      </c>
      <c r="W133">
        <v>1</v>
      </c>
      <c r="X133">
        <v>1</v>
      </c>
      <c r="Y133">
        <v>0</v>
      </c>
      <c r="Z133">
        <v>0</v>
      </c>
      <c r="AA133">
        <v>0</v>
      </c>
      <c r="AB133" t="s">
        <v>27</v>
      </c>
    </row>
    <row r="134" spans="1:28" x14ac:dyDescent="0.3">
      <c r="A134">
        <v>133</v>
      </c>
      <c r="B134" t="s">
        <v>285</v>
      </c>
      <c r="C134" t="s">
        <v>210</v>
      </c>
      <c r="D134" t="s">
        <v>30</v>
      </c>
      <c r="E134" t="s">
        <v>98</v>
      </c>
      <c r="F134" t="s">
        <v>38</v>
      </c>
      <c r="G134">
        <v>28</v>
      </c>
      <c r="H134">
        <v>1994</v>
      </c>
      <c r="I134">
        <v>14</v>
      </c>
      <c r="J134">
        <v>14</v>
      </c>
      <c r="K134">
        <v>1166</v>
      </c>
      <c r="L134">
        <v>13</v>
      </c>
      <c r="M134">
        <v>26</v>
      </c>
      <c r="N134">
        <v>2.0099999999999998</v>
      </c>
      <c r="O134">
        <v>73</v>
      </c>
      <c r="P134">
        <v>48</v>
      </c>
      <c r="Q134">
        <v>68.5</v>
      </c>
      <c r="R134">
        <v>5</v>
      </c>
      <c r="S134">
        <v>1</v>
      </c>
      <c r="T134">
        <v>8</v>
      </c>
      <c r="U134">
        <v>2</v>
      </c>
      <c r="V134">
        <v>14.3</v>
      </c>
      <c r="W134">
        <v>4</v>
      </c>
      <c r="X134">
        <v>3</v>
      </c>
      <c r="Y134">
        <v>1</v>
      </c>
      <c r="Z134">
        <v>0</v>
      </c>
      <c r="AA134">
        <v>25</v>
      </c>
      <c r="AB134" t="s">
        <v>27</v>
      </c>
    </row>
    <row r="135" spans="1:28" x14ac:dyDescent="0.3">
      <c r="A135">
        <v>134</v>
      </c>
      <c r="B135" t="s">
        <v>285</v>
      </c>
      <c r="C135" t="s">
        <v>210</v>
      </c>
      <c r="D135" t="s">
        <v>30</v>
      </c>
      <c r="E135" t="s">
        <v>282</v>
      </c>
      <c r="F135" t="s">
        <v>60</v>
      </c>
      <c r="G135">
        <v>28</v>
      </c>
      <c r="H135">
        <v>1994</v>
      </c>
      <c r="I135">
        <v>15</v>
      </c>
      <c r="J135">
        <v>15</v>
      </c>
      <c r="K135">
        <v>1290</v>
      </c>
      <c r="L135">
        <v>14.3</v>
      </c>
      <c r="M135">
        <v>18</v>
      </c>
      <c r="N135">
        <v>1.26</v>
      </c>
      <c r="O135">
        <v>56</v>
      </c>
      <c r="P135">
        <v>38</v>
      </c>
      <c r="Q135">
        <v>71.400000000000006</v>
      </c>
      <c r="R135">
        <v>5</v>
      </c>
      <c r="S135">
        <v>4</v>
      </c>
      <c r="T135">
        <v>6</v>
      </c>
      <c r="U135">
        <v>5</v>
      </c>
      <c r="V135">
        <v>33.299999999999997</v>
      </c>
      <c r="W135">
        <v>2</v>
      </c>
      <c r="X135">
        <v>2</v>
      </c>
      <c r="Y135">
        <v>0</v>
      </c>
      <c r="Z135">
        <v>0</v>
      </c>
      <c r="AA135">
        <v>0</v>
      </c>
      <c r="AB135" t="s">
        <v>27</v>
      </c>
    </row>
    <row r="136" spans="1:28" x14ac:dyDescent="0.3">
      <c r="A136">
        <v>135</v>
      </c>
      <c r="B136" t="s">
        <v>286</v>
      </c>
      <c r="C136" t="s">
        <v>287</v>
      </c>
      <c r="D136" t="s">
        <v>30</v>
      </c>
      <c r="E136" t="s">
        <v>112</v>
      </c>
      <c r="F136" t="s">
        <v>52</v>
      </c>
      <c r="G136">
        <v>26</v>
      </c>
      <c r="H136">
        <v>1996</v>
      </c>
      <c r="I136">
        <v>24</v>
      </c>
      <c r="J136">
        <v>24</v>
      </c>
      <c r="K136">
        <v>2160</v>
      </c>
      <c r="L136">
        <v>24</v>
      </c>
      <c r="M136">
        <v>24</v>
      </c>
      <c r="N136">
        <v>1</v>
      </c>
      <c r="O136">
        <v>83</v>
      </c>
      <c r="P136">
        <v>61</v>
      </c>
      <c r="Q136">
        <v>73.5</v>
      </c>
      <c r="R136">
        <v>14</v>
      </c>
      <c r="S136">
        <v>3</v>
      </c>
      <c r="T136">
        <v>7</v>
      </c>
      <c r="U136">
        <v>8</v>
      </c>
      <c r="V136">
        <v>33.299999999999997</v>
      </c>
      <c r="W136">
        <v>2</v>
      </c>
      <c r="X136">
        <v>2</v>
      </c>
      <c r="Y136">
        <v>0</v>
      </c>
      <c r="Z136">
        <v>0</v>
      </c>
      <c r="AA136">
        <v>0</v>
      </c>
      <c r="AB136" t="s">
        <v>27</v>
      </c>
    </row>
    <row r="137" spans="1:28" x14ac:dyDescent="0.3">
      <c r="A137">
        <v>136</v>
      </c>
      <c r="B137" t="s">
        <v>288</v>
      </c>
      <c r="C137" t="s">
        <v>58</v>
      </c>
      <c r="D137" t="s">
        <v>30</v>
      </c>
      <c r="E137" t="s">
        <v>146</v>
      </c>
      <c r="F137" t="s">
        <v>42</v>
      </c>
      <c r="G137">
        <v>29</v>
      </c>
      <c r="H137">
        <v>1992</v>
      </c>
      <c r="I137">
        <v>3</v>
      </c>
      <c r="J137">
        <v>3</v>
      </c>
      <c r="K137">
        <v>270</v>
      </c>
      <c r="L137">
        <v>3</v>
      </c>
      <c r="M137">
        <v>1</v>
      </c>
      <c r="N137">
        <v>0.33</v>
      </c>
      <c r="O137">
        <v>15</v>
      </c>
      <c r="P137">
        <v>14</v>
      </c>
      <c r="Q137">
        <v>93.3</v>
      </c>
      <c r="R137">
        <v>2</v>
      </c>
      <c r="S137">
        <v>1</v>
      </c>
      <c r="T137">
        <v>0</v>
      </c>
      <c r="U137">
        <v>2</v>
      </c>
      <c r="V137">
        <v>66.7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27</v>
      </c>
    </row>
    <row r="138" spans="1:28" x14ac:dyDescent="0.3">
      <c r="A138">
        <v>137</v>
      </c>
      <c r="B138" t="s">
        <v>289</v>
      </c>
      <c r="C138" t="s">
        <v>29</v>
      </c>
      <c r="D138" t="s">
        <v>30</v>
      </c>
      <c r="E138" t="s">
        <v>158</v>
      </c>
      <c r="F138" t="s">
        <v>32</v>
      </c>
      <c r="G138">
        <v>30</v>
      </c>
      <c r="H138">
        <v>1992</v>
      </c>
      <c r="I138">
        <v>1</v>
      </c>
      <c r="J138">
        <v>1</v>
      </c>
      <c r="K138">
        <v>90</v>
      </c>
      <c r="L138">
        <v>1</v>
      </c>
      <c r="M138">
        <v>2</v>
      </c>
      <c r="N138">
        <v>2</v>
      </c>
      <c r="O138">
        <v>5</v>
      </c>
      <c r="P138">
        <v>3</v>
      </c>
      <c r="Q138">
        <v>60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27</v>
      </c>
    </row>
    <row r="139" spans="1:28" x14ac:dyDescent="0.3">
      <c r="A139">
        <v>138</v>
      </c>
      <c r="B139" t="s">
        <v>289</v>
      </c>
      <c r="C139" t="s">
        <v>29</v>
      </c>
      <c r="D139" t="s">
        <v>30</v>
      </c>
      <c r="E139" t="s">
        <v>156</v>
      </c>
      <c r="F139" t="s">
        <v>32</v>
      </c>
      <c r="G139">
        <v>30</v>
      </c>
      <c r="H139">
        <v>1992</v>
      </c>
      <c r="I139">
        <v>16</v>
      </c>
      <c r="J139">
        <v>16</v>
      </c>
      <c r="K139">
        <v>1440</v>
      </c>
      <c r="L139">
        <v>16</v>
      </c>
      <c r="M139">
        <v>33</v>
      </c>
      <c r="N139">
        <v>2.06</v>
      </c>
      <c r="O139">
        <v>88</v>
      </c>
      <c r="P139">
        <v>54</v>
      </c>
      <c r="Q139">
        <v>67</v>
      </c>
      <c r="R139">
        <v>4</v>
      </c>
      <c r="S139">
        <v>3</v>
      </c>
      <c r="T139">
        <v>9</v>
      </c>
      <c r="U139">
        <v>3</v>
      </c>
      <c r="V139">
        <v>18.8</v>
      </c>
      <c r="W139">
        <v>5</v>
      </c>
      <c r="X139">
        <v>4</v>
      </c>
      <c r="Y139">
        <v>1</v>
      </c>
      <c r="Z139">
        <v>0</v>
      </c>
      <c r="AA139">
        <v>20</v>
      </c>
      <c r="AB139" t="s">
        <v>27</v>
      </c>
    </row>
    <row r="140" spans="1:28" x14ac:dyDescent="0.3">
      <c r="A140">
        <v>139</v>
      </c>
      <c r="B140" t="s">
        <v>290</v>
      </c>
      <c r="C140" t="s">
        <v>97</v>
      </c>
      <c r="D140" t="s">
        <v>30</v>
      </c>
      <c r="E140" t="s">
        <v>291</v>
      </c>
      <c r="F140" t="s">
        <v>52</v>
      </c>
      <c r="G140">
        <v>34</v>
      </c>
      <c r="H140">
        <v>1988</v>
      </c>
      <c r="I140">
        <v>35</v>
      </c>
      <c r="J140">
        <v>35</v>
      </c>
      <c r="K140">
        <v>3150</v>
      </c>
      <c r="L140">
        <v>35</v>
      </c>
      <c r="M140">
        <v>35</v>
      </c>
      <c r="N140">
        <v>1</v>
      </c>
      <c r="O140">
        <v>108</v>
      </c>
      <c r="P140">
        <v>73</v>
      </c>
      <c r="Q140">
        <v>69.400000000000006</v>
      </c>
      <c r="R140">
        <v>17</v>
      </c>
      <c r="S140">
        <v>8</v>
      </c>
      <c r="T140">
        <v>10</v>
      </c>
      <c r="U140">
        <v>13</v>
      </c>
      <c r="V140">
        <v>37.1</v>
      </c>
      <c r="W140">
        <v>3</v>
      </c>
      <c r="X140">
        <v>2</v>
      </c>
      <c r="Y140">
        <v>1</v>
      </c>
      <c r="Z140">
        <v>0</v>
      </c>
      <c r="AA140">
        <v>33.299999999999997</v>
      </c>
      <c r="AB140" t="s">
        <v>27</v>
      </c>
    </row>
    <row r="141" spans="1:28" x14ac:dyDescent="0.3">
      <c r="A141">
        <v>140</v>
      </c>
      <c r="B141" t="s">
        <v>292</v>
      </c>
      <c r="C141" t="s">
        <v>213</v>
      </c>
      <c r="D141" t="s">
        <v>30</v>
      </c>
      <c r="E141" t="s">
        <v>293</v>
      </c>
      <c r="F141" t="s">
        <v>60</v>
      </c>
      <c r="G141">
        <v>30</v>
      </c>
      <c r="H141">
        <v>1992</v>
      </c>
      <c r="I141">
        <v>33</v>
      </c>
      <c r="J141">
        <v>33</v>
      </c>
      <c r="K141">
        <v>2908</v>
      </c>
      <c r="L141">
        <v>32.299999999999997</v>
      </c>
      <c r="M141">
        <v>61</v>
      </c>
      <c r="N141">
        <v>1.89</v>
      </c>
      <c r="O141">
        <v>170</v>
      </c>
      <c r="P141">
        <v>110</v>
      </c>
      <c r="Q141">
        <v>65.3</v>
      </c>
      <c r="R141">
        <v>10</v>
      </c>
      <c r="S141">
        <v>5</v>
      </c>
      <c r="T141">
        <v>18</v>
      </c>
      <c r="U141">
        <v>4</v>
      </c>
      <c r="V141">
        <v>12.1</v>
      </c>
      <c r="W141">
        <v>3</v>
      </c>
      <c r="X141">
        <v>2</v>
      </c>
      <c r="Y141">
        <v>1</v>
      </c>
      <c r="Z141">
        <v>0</v>
      </c>
      <c r="AA141">
        <v>33.299999999999997</v>
      </c>
      <c r="AB141" t="s">
        <v>27</v>
      </c>
    </row>
    <row r="142" spans="1:28" x14ac:dyDescent="0.3">
      <c r="A142">
        <v>141</v>
      </c>
      <c r="B142" t="s">
        <v>294</v>
      </c>
      <c r="C142" t="s">
        <v>50</v>
      </c>
      <c r="D142" t="s">
        <v>30</v>
      </c>
      <c r="E142" t="s">
        <v>110</v>
      </c>
      <c r="F142" t="s">
        <v>52</v>
      </c>
      <c r="G142">
        <v>41</v>
      </c>
      <c r="H142">
        <v>1981</v>
      </c>
      <c r="I142">
        <v>2</v>
      </c>
      <c r="J142">
        <v>2</v>
      </c>
      <c r="K142">
        <v>180</v>
      </c>
      <c r="L142">
        <v>2</v>
      </c>
      <c r="M142">
        <v>3</v>
      </c>
      <c r="N142">
        <v>1.5</v>
      </c>
      <c r="O142">
        <v>6</v>
      </c>
      <c r="P142">
        <v>3</v>
      </c>
      <c r="Q142">
        <v>66.7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0</v>
      </c>
      <c r="Z142">
        <v>0</v>
      </c>
      <c r="AA142">
        <v>0</v>
      </c>
      <c r="AB142" t="s">
        <v>27</v>
      </c>
    </row>
    <row r="143" spans="1:28" x14ac:dyDescent="0.3">
      <c r="A143">
        <v>142</v>
      </c>
      <c r="B143" t="s">
        <v>295</v>
      </c>
      <c r="C143" t="s">
        <v>29</v>
      </c>
      <c r="D143" t="s">
        <v>30</v>
      </c>
      <c r="E143" t="s">
        <v>296</v>
      </c>
      <c r="F143" t="s">
        <v>32</v>
      </c>
      <c r="G143">
        <v>23</v>
      </c>
      <c r="H143">
        <v>1999</v>
      </c>
      <c r="I143">
        <v>2</v>
      </c>
      <c r="J143">
        <v>0</v>
      </c>
      <c r="K143">
        <v>73</v>
      </c>
      <c r="L143">
        <v>0.8</v>
      </c>
      <c r="M143">
        <v>2</v>
      </c>
      <c r="N143">
        <v>2.4700000000000002</v>
      </c>
      <c r="O143">
        <v>4</v>
      </c>
      <c r="P143">
        <v>2</v>
      </c>
      <c r="Q143">
        <v>50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27</v>
      </c>
    </row>
    <row r="144" spans="1:28" x14ac:dyDescent="0.3">
      <c r="A144">
        <v>143</v>
      </c>
      <c r="B144" t="s">
        <v>297</v>
      </c>
      <c r="C144" t="s">
        <v>298</v>
      </c>
      <c r="D144" t="s">
        <v>30</v>
      </c>
      <c r="E144" t="s">
        <v>131</v>
      </c>
      <c r="F144" t="s">
        <v>38</v>
      </c>
      <c r="G144">
        <v>25</v>
      </c>
      <c r="H144">
        <v>1997</v>
      </c>
      <c r="I144">
        <v>7</v>
      </c>
      <c r="J144">
        <v>7</v>
      </c>
      <c r="K144">
        <v>630</v>
      </c>
      <c r="L144">
        <v>7</v>
      </c>
      <c r="M144">
        <v>14</v>
      </c>
      <c r="N144">
        <v>2</v>
      </c>
      <c r="O144">
        <v>29</v>
      </c>
      <c r="P144">
        <v>16</v>
      </c>
      <c r="Q144">
        <v>58.6</v>
      </c>
      <c r="R144">
        <v>1</v>
      </c>
      <c r="S144">
        <v>3</v>
      </c>
      <c r="T144">
        <v>3</v>
      </c>
      <c r="U144">
        <v>0</v>
      </c>
      <c r="V144">
        <v>0</v>
      </c>
      <c r="W144">
        <v>2</v>
      </c>
      <c r="X144">
        <v>2</v>
      </c>
      <c r="Y144">
        <v>0</v>
      </c>
      <c r="Z144">
        <v>0</v>
      </c>
      <c r="AA144">
        <v>0</v>
      </c>
      <c r="AB144" t="s">
        <v>27</v>
      </c>
    </row>
    <row r="145" spans="1:28" x14ac:dyDescent="0.3">
      <c r="A145">
        <v>144</v>
      </c>
      <c r="B145" t="s">
        <v>299</v>
      </c>
      <c r="C145" t="s">
        <v>50</v>
      </c>
      <c r="D145" t="s">
        <v>30</v>
      </c>
      <c r="E145" t="s">
        <v>263</v>
      </c>
      <c r="F145" t="s">
        <v>52</v>
      </c>
      <c r="G145">
        <v>27</v>
      </c>
      <c r="H145">
        <v>1995</v>
      </c>
      <c r="I145">
        <v>1</v>
      </c>
      <c r="J145">
        <v>1</v>
      </c>
      <c r="K145">
        <v>90</v>
      </c>
      <c r="L145">
        <v>1</v>
      </c>
      <c r="M145">
        <v>0</v>
      </c>
      <c r="N145">
        <v>0</v>
      </c>
      <c r="O145">
        <v>4</v>
      </c>
      <c r="P145">
        <v>4</v>
      </c>
      <c r="Q145">
        <v>100</v>
      </c>
      <c r="R145">
        <v>0</v>
      </c>
      <c r="S145">
        <v>1</v>
      </c>
      <c r="T145">
        <v>0</v>
      </c>
      <c r="U145">
        <v>1</v>
      </c>
      <c r="V145">
        <v>100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27</v>
      </c>
    </row>
    <row r="146" spans="1:28" x14ac:dyDescent="0.3">
      <c r="A146">
        <v>145</v>
      </c>
      <c r="B146" t="s">
        <v>300</v>
      </c>
      <c r="C146" t="s">
        <v>50</v>
      </c>
      <c r="D146" t="s">
        <v>30</v>
      </c>
      <c r="E146" t="s">
        <v>301</v>
      </c>
      <c r="F146" t="s">
        <v>52</v>
      </c>
      <c r="G146">
        <v>29</v>
      </c>
      <c r="H146">
        <v>1992</v>
      </c>
      <c r="I146">
        <v>11</v>
      </c>
      <c r="J146">
        <v>10</v>
      </c>
      <c r="K146">
        <v>948</v>
      </c>
      <c r="L146">
        <v>10.5</v>
      </c>
      <c r="M146">
        <v>7</v>
      </c>
      <c r="N146">
        <v>0.66</v>
      </c>
      <c r="O146">
        <v>40</v>
      </c>
      <c r="P146">
        <v>32</v>
      </c>
      <c r="Q146">
        <v>85</v>
      </c>
      <c r="R146">
        <v>5</v>
      </c>
      <c r="S146">
        <v>3</v>
      </c>
      <c r="T146">
        <v>2</v>
      </c>
      <c r="U146">
        <v>6</v>
      </c>
      <c r="V146">
        <v>60</v>
      </c>
      <c r="W146">
        <v>2</v>
      </c>
      <c r="X146">
        <v>1</v>
      </c>
      <c r="Y146">
        <v>1</v>
      </c>
      <c r="Z146">
        <v>0</v>
      </c>
      <c r="AA146">
        <v>50</v>
      </c>
      <c r="AB146" t="s">
        <v>27</v>
      </c>
    </row>
    <row r="147" spans="1:28" x14ac:dyDescent="0.3">
      <c r="A147">
        <v>146</v>
      </c>
      <c r="B147" t="s">
        <v>302</v>
      </c>
      <c r="C147" t="s">
        <v>50</v>
      </c>
      <c r="D147" t="s">
        <v>30</v>
      </c>
      <c r="E147" t="s">
        <v>303</v>
      </c>
      <c r="F147" t="s">
        <v>52</v>
      </c>
      <c r="G147">
        <v>24</v>
      </c>
      <c r="H147">
        <v>1997</v>
      </c>
      <c r="I147">
        <v>7</v>
      </c>
      <c r="J147">
        <v>7</v>
      </c>
      <c r="K147">
        <v>630</v>
      </c>
      <c r="L147">
        <v>7</v>
      </c>
      <c r="M147">
        <v>9</v>
      </c>
      <c r="N147">
        <v>1.29</v>
      </c>
      <c r="O147">
        <v>24</v>
      </c>
      <c r="P147">
        <v>15</v>
      </c>
      <c r="Q147">
        <v>62.5</v>
      </c>
      <c r="R147">
        <v>1</v>
      </c>
      <c r="S147">
        <v>1</v>
      </c>
      <c r="T147">
        <v>5</v>
      </c>
      <c r="U147">
        <v>2</v>
      </c>
      <c r="V147">
        <v>28.6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27</v>
      </c>
    </row>
    <row r="148" spans="1:28" x14ac:dyDescent="0.3">
      <c r="A148">
        <v>147</v>
      </c>
      <c r="B148" t="s">
        <v>304</v>
      </c>
      <c r="C148" t="s">
        <v>68</v>
      </c>
      <c r="D148" t="s">
        <v>30</v>
      </c>
      <c r="E148" t="s">
        <v>66</v>
      </c>
      <c r="F148" t="s">
        <v>42</v>
      </c>
      <c r="G148">
        <v>28</v>
      </c>
      <c r="H148">
        <v>1994</v>
      </c>
      <c r="I148">
        <v>37</v>
      </c>
      <c r="J148">
        <v>37</v>
      </c>
      <c r="K148">
        <v>3330</v>
      </c>
      <c r="L148">
        <v>37</v>
      </c>
      <c r="M148">
        <v>57</v>
      </c>
      <c r="N148">
        <v>1.54</v>
      </c>
      <c r="O148">
        <v>181</v>
      </c>
      <c r="P148">
        <v>123</v>
      </c>
      <c r="Q148">
        <v>71.3</v>
      </c>
      <c r="R148">
        <v>7</v>
      </c>
      <c r="S148">
        <v>12</v>
      </c>
      <c r="T148">
        <v>18</v>
      </c>
      <c r="U148">
        <v>8</v>
      </c>
      <c r="V148">
        <v>21.6</v>
      </c>
      <c r="W148">
        <v>6</v>
      </c>
      <c r="X148">
        <v>5</v>
      </c>
      <c r="Y148">
        <v>1</v>
      </c>
      <c r="Z148">
        <v>0</v>
      </c>
      <c r="AA148">
        <v>16.7</v>
      </c>
      <c r="AB148" t="s">
        <v>27</v>
      </c>
    </row>
    <row r="149" spans="1:28" x14ac:dyDescent="0.3">
      <c r="A149">
        <v>148</v>
      </c>
      <c r="B149" t="s">
        <v>305</v>
      </c>
      <c r="C149" t="s">
        <v>68</v>
      </c>
      <c r="D149" t="s">
        <v>30</v>
      </c>
      <c r="E149" t="s">
        <v>142</v>
      </c>
      <c r="F149" t="s">
        <v>42</v>
      </c>
      <c r="G149">
        <v>30</v>
      </c>
      <c r="H149">
        <v>1992</v>
      </c>
      <c r="I149">
        <v>37</v>
      </c>
      <c r="J149">
        <v>37</v>
      </c>
      <c r="K149">
        <v>3261</v>
      </c>
      <c r="L149">
        <v>36.200000000000003</v>
      </c>
      <c r="M149">
        <v>32</v>
      </c>
      <c r="N149">
        <v>0.88</v>
      </c>
      <c r="O149">
        <v>118</v>
      </c>
      <c r="P149">
        <v>85</v>
      </c>
      <c r="Q149">
        <v>74.599999999999994</v>
      </c>
      <c r="R149">
        <v>19</v>
      </c>
      <c r="S149">
        <v>13</v>
      </c>
      <c r="T149">
        <v>5</v>
      </c>
      <c r="U149">
        <v>14</v>
      </c>
      <c r="V149">
        <v>37.799999999999997</v>
      </c>
      <c r="W149">
        <v>5</v>
      </c>
      <c r="X149">
        <v>2</v>
      </c>
      <c r="Y149">
        <v>2</v>
      </c>
      <c r="Z149">
        <v>1</v>
      </c>
      <c r="AA149">
        <v>50</v>
      </c>
      <c r="AB149" t="s">
        <v>27</v>
      </c>
    </row>
    <row r="150" spans="1:28" x14ac:dyDescent="0.3">
      <c r="A150">
        <v>149</v>
      </c>
      <c r="B150" t="s">
        <v>306</v>
      </c>
      <c r="C150" t="s">
        <v>50</v>
      </c>
      <c r="D150" t="s">
        <v>30</v>
      </c>
      <c r="E150" t="s">
        <v>252</v>
      </c>
      <c r="F150" t="s">
        <v>52</v>
      </c>
      <c r="G150">
        <v>28</v>
      </c>
      <c r="H150">
        <v>1994</v>
      </c>
      <c r="I150">
        <v>38</v>
      </c>
      <c r="J150">
        <v>37</v>
      </c>
      <c r="K150">
        <v>3413</v>
      </c>
      <c r="L150">
        <v>37.9</v>
      </c>
      <c r="M150">
        <v>30</v>
      </c>
      <c r="N150">
        <v>0.79</v>
      </c>
      <c r="O150">
        <v>128</v>
      </c>
      <c r="P150">
        <v>99</v>
      </c>
      <c r="Q150">
        <v>77.3</v>
      </c>
      <c r="R150">
        <v>21</v>
      </c>
      <c r="S150">
        <v>8</v>
      </c>
      <c r="T150">
        <v>8</v>
      </c>
      <c r="U150">
        <v>21</v>
      </c>
      <c r="V150">
        <v>56.8</v>
      </c>
      <c r="W150">
        <v>2</v>
      </c>
      <c r="X150">
        <v>1</v>
      </c>
      <c r="Y150">
        <v>0</v>
      </c>
      <c r="Z150">
        <v>1</v>
      </c>
      <c r="AA150">
        <v>0</v>
      </c>
      <c r="AB150" t="s">
        <v>27</v>
      </c>
    </row>
    <row r="151" spans="1:28" x14ac:dyDescent="0.3">
      <c r="A151">
        <v>150</v>
      </c>
      <c r="B151" t="s">
        <v>307</v>
      </c>
      <c r="C151" t="s">
        <v>44</v>
      </c>
      <c r="D151" t="s">
        <v>30</v>
      </c>
      <c r="E151" t="s">
        <v>224</v>
      </c>
      <c r="F151" t="s">
        <v>38</v>
      </c>
      <c r="G151">
        <v>19</v>
      </c>
      <c r="H151">
        <v>2002</v>
      </c>
      <c r="I151">
        <v>1</v>
      </c>
      <c r="J151">
        <v>0</v>
      </c>
      <c r="K151">
        <v>82</v>
      </c>
      <c r="L151">
        <v>0.9</v>
      </c>
      <c r="M151">
        <v>0</v>
      </c>
      <c r="N151">
        <v>0</v>
      </c>
      <c r="O151">
        <v>4</v>
      </c>
      <c r="P151">
        <v>4</v>
      </c>
      <c r="Q151">
        <v>100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27</v>
      </c>
    </row>
    <row r="152" spans="1:28" x14ac:dyDescent="0.3">
      <c r="A152">
        <v>151</v>
      </c>
      <c r="B152" t="s">
        <v>308</v>
      </c>
      <c r="C152" t="s">
        <v>309</v>
      </c>
      <c r="D152" t="s">
        <v>30</v>
      </c>
      <c r="E152" t="s">
        <v>95</v>
      </c>
      <c r="F152" t="s">
        <v>52</v>
      </c>
      <c r="G152">
        <v>25</v>
      </c>
      <c r="H152">
        <v>1997</v>
      </c>
      <c r="I152">
        <v>9</v>
      </c>
      <c r="J152">
        <v>9</v>
      </c>
      <c r="K152">
        <v>810</v>
      </c>
      <c r="L152">
        <v>9</v>
      </c>
      <c r="M152">
        <v>19</v>
      </c>
      <c r="N152">
        <v>2.11</v>
      </c>
      <c r="O152">
        <v>64</v>
      </c>
      <c r="P152">
        <v>45</v>
      </c>
      <c r="Q152">
        <v>75</v>
      </c>
      <c r="R152">
        <v>0</v>
      </c>
      <c r="S152">
        <v>3</v>
      </c>
      <c r="T152">
        <v>6</v>
      </c>
      <c r="U152">
        <v>1</v>
      </c>
      <c r="V152">
        <v>11.1</v>
      </c>
      <c r="W152">
        <v>3</v>
      </c>
      <c r="X152">
        <v>3</v>
      </c>
      <c r="Y152">
        <v>0</v>
      </c>
      <c r="Z152">
        <v>0</v>
      </c>
      <c r="AA152">
        <v>0</v>
      </c>
      <c r="AB152" t="s">
        <v>27</v>
      </c>
    </row>
    <row r="153" spans="1:28" x14ac:dyDescent="0.3">
      <c r="A153">
        <v>152</v>
      </c>
      <c r="B153" t="s">
        <v>308</v>
      </c>
      <c r="C153" t="s">
        <v>309</v>
      </c>
      <c r="D153" t="s">
        <v>30</v>
      </c>
      <c r="E153" t="s">
        <v>114</v>
      </c>
      <c r="F153" t="s">
        <v>38</v>
      </c>
      <c r="G153">
        <v>25</v>
      </c>
      <c r="H153">
        <v>1997</v>
      </c>
      <c r="I153">
        <v>17</v>
      </c>
      <c r="J153">
        <v>17</v>
      </c>
      <c r="K153">
        <v>1530</v>
      </c>
      <c r="L153">
        <v>17</v>
      </c>
      <c r="M153">
        <v>20</v>
      </c>
      <c r="N153">
        <v>1.18</v>
      </c>
      <c r="O153">
        <v>74</v>
      </c>
      <c r="P153">
        <v>53</v>
      </c>
      <c r="Q153">
        <v>73</v>
      </c>
      <c r="R153">
        <v>4</v>
      </c>
      <c r="S153">
        <v>6</v>
      </c>
      <c r="T153">
        <v>7</v>
      </c>
      <c r="U153">
        <v>5</v>
      </c>
      <c r="V153">
        <v>29.4</v>
      </c>
      <c r="W153">
        <v>2</v>
      </c>
      <c r="X153">
        <v>0</v>
      </c>
      <c r="Y153">
        <v>2</v>
      </c>
      <c r="Z153">
        <v>0</v>
      </c>
      <c r="AA153">
        <v>100</v>
      </c>
      <c r="AB153" t="s">
        <v>27</v>
      </c>
    </row>
    <row r="154" spans="1:28" x14ac:dyDescent="0.3">
      <c r="A154">
        <v>153</v>
      </c>
      <c r="B154" t="s">
        <v>310</v>
      </c>
      <c r="C154" t="s">
        <v>135</v>
      </c>
      <c r="D154" t="s">
        <v>30</v>
      </c>
      <c r="E154" t="s">
        <v>184</v>
      </c>
      <c r="F154" t="s">
        <v>32</v>
      </c>
      <c r="G154">
        <v>26</v>
      </c>
      <c r="H154">
        <v>1995</v>
      </c>
      <c r="I154">
        <v>36</v>
      </c>
      <c r="J154">
        <v>36</v>
      </c>
      <c r="K154">
        <v>3240</v>
      </c>
      <c r="L154">
        <v>36</v>
      </c>
      <c r="M154">
        <v>40</v>
      </c>
      <c r="N154">
        <v>1.1100000000000001</v>
      </c>
      <c r="O154">
        <v>133</v>
      </c>
      <c r="P154">
        <v>92</v>
      </c>
      <c r="Q154">
        <v>74.400000000000006</v>
      </c>
      <c r="R154">
        <v>13</v>
      </c>
      <c r="S154">
        <v>8</v>
      </c>
      <c r="T154">
        <v>15</v>
      </c>
      <c r="U154">
        <v>12</v>
      </c>
      <c r="V154">
        <v>33.299999999999997</v>
      </c>
      <c r="W154">
        <v>7</v>
      </c>
      <c r="X154">
        <v>6</v>
      </c>
      <c r="Y154">
        <v>1</v>
      </c>
      <c r="Z154">
        <v>0</v>
      </c>
      <c r="AA154">
        <v>14.3</v>
      </c>
      <c r="AB154" t="s">
        <v>27</v>
      </c>
    </row>
    <row r="155" spans="1:28" x14ac:dyDescent="0.3">
      <c r="A155">
        <v>154</v>
      </c>
      <c r="B155" t="s">
        <v>311</v>
      </c>
      <c r="C155" t="s">
        <v>58</v>
      </c>
      <c r="D155" t="s">
        <v>30</v>
      </c>
      <c r="E155" t="s">
        <v>312</v>
      </c>
      <c r="F155" t="s">
        <v>60</v>
      </c>
      <c r="G155">
        <v>20</v>
      </c>
      <c r="H155">
        <v>2001</v>
      </c>
      <c r="I155">
        <v>1</v>
      </c>
      <c r="J155">
        <v>1</v>
      </c>
      <c r="K155">
        <v>90</v>
      </c>
      <c r="L155">
        <v>1</v>
      </c>
      <c r="M155">
        <v>1</v>
      </c>
      <c r="N155">
        <v>1</v>
      </c>
      <c r="O155">
        <v>5</v>
      </c>
      <c r="P155">
        <v>4</v>
      </c>
      <c r="Q155">
        <v>80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27</v>
      </c>
    </row>
    <row r="156" spans="1:28" x14ac:dyDescent="0.3">
      <c r="A156">
        <v>155</v>
      </c>
      <c r="B156" t="s">
        <v>313</v>
      </c>
      <c r="C156" t="s">
        <v>68</v>
      </c>
      <c r="D156" t="s">
        <v>30</v>
      </c>
      <c r="E156" t="s">
        <v>314</v>
      </c>
      <c r="F156" t="s">
        <v>42</v>
      </c>
      <c r="G156">
        <v>24</v>
      </c>
      <c r="H156">
        <v>1998</v>
      </c>
      <c r="I156">
        <v>38</v>
      </c>
      <c r="J156">
        <v>38</v>
      </c>
      <c r="K156">
        <v>3420</v>
      </c>
      <c r="L156">
        <v>38</v>
      </c>
      <c r="M156">
        <v>43</v>
      </c>
      <c r="N156">
        <v>1.1299999999999999</v>
      </c>
      <c r="O156">
        <v>136</v>
      </c>
      <c r="P156">
        <v>94</v>
      </c>
      <c r="Q156">
        <v>70.599999999999994</v>
      </c>
      <c r="R156">
        <v>26</v>
      </c>
      <c r="S156">
        <v>6</v>
      </c>
      <c r="T156">
        <v>6</v>
      </c>
      <c r="U156">
        <v>14</v>
      </c>
      <c r="V156">
        <v>36.799999999999997</v>
      </c>
      <c r="W156">
        <v>5</v>
      </c>
      <c r="X156">
        <v>3</v>
      </c>
      <c r="Y156">
        <v>0</v>
      </c>
      <c r="Z156">
        <v>2</v>
      </c>
      <c r="AA156">
        <v>0</v>
      </c>
      <c r="AB156" t="s">
        <v>27</v>
      </c>
    </row>
    <row r="157" spans="1:28" x14ac:dyDescent="0.3">
      <c r="A157">
        <v>156</v>
      </c>
      <c r="B157" t="s">
        <v>315</v>
      </c>
      <c r="C157" t="s">
        <v>50</v>
      </c>
      <c r="D157" t="s">
        <v>30</v>
      </c>
      <c r="E157" t="s">
        <v>51</v>
      </c>
      <c r="F157" t="s">
        <v>52</v>
      </c>
      <c r="G157">
        <v>33</v>
      </c>
      <c r="H157">
        <v>1988</v>
      </c>
      <c r="I157">
        <v>9</v>
      </c>
      <c r="J157">
        <v>9</v>
      </c>
      <c r="K157">
        <v>810</v>
      </c>
      <c r="L157">
        <v>9</v>
      </c>
      <c r="M157">
        <v>23</v>
      </c>
      <c r="N157">
        <v>2.56</v>
      </c>
      <c r="O157">
        <v>64</v>
      </c>
      <c r="P157">
        <v>41</v>
      </c>
      <c r="Q157">
        <v>67.2</v>
      </c>
      <c r="R157">
        <v>0</v>
      </c>
      <c r="S157">
        <v>3</v>
      </c>
      <c r="T157">
        <v>6</v>
      </c>
      <c r="U157">
        <v>0</v>
      </c>
      <c r="V157">
        <v>0</v>
      </c>
      <c r="W157">
        <v>2</v>
      </c>
      <c r="X157">
        <v>2</v>
      </c>
      <c r="Y157">
        <v>0</v>
      </c>
      <c r="Z157">
        <v>0</v>
      </c>
      <c r="AA157">
        <v>0</v>
      </c>
      <c r="AB157" t="s">
        <v>27</v>
      </c>
    </row>
    <row r="158" spans="1:28" x14ac:dyDescent="0.3">
      <c r="A158">
        <v>157</v>
      </c>
      <c r="B158" t="s">
        <v>316</v>
      </c>
      <c r="C158" t="s">
        <v>29</v>
      </c>
      <c r="D158" t="s">
        <v>30</v>
      </c>
      <c r="E158" t="s">
        <v>317</v>
      </c>
      <c r="F158" t="s">
        <v>42</v>
      </c>
      <c r="G158">
        <v>26</v>
      </c>
      <c r="H158">
        <v>1995</v>
      </c>
      <c r="I158">
        <v>38</v>
      </c>
      <c r="J158">
        <v>38</v>
      </c>
      <c r="K158">
        <v>3420</v>
      </c>
      <c r="L158">
        <v>38</v>
      </c>
      <c r="M158">
        <v>46</v>
      </c>
      <c r="N158">
        <v>1.21</v>
      </c>
      <c r="O158">
        <v>197</v>
      </c>
      <c r="P158">
        <v>154</v>
      </c>
      <c r="Q158">
        <v>77.7</v>
      </c>
      <c r="R158">
        <v>15</v>
      </c>
      <c r="S158">
        <v>14</v>
      </c>
      <c r="T158">
        <v>9</v>
      </c>
      <c r="U158">
        <v>12</v>
      </c>
      <c r="V158">
        <v>31.6</v>
      </c>
      <c r="W158">
        <v>2</v>
      </c>
      <c r="X158">
        <v>2</v>
      </c>
      <c r="Y158">
        <v>0</v>
      </c>
      <c r="Z158">
        <v>0</v>
      </c>
      <c r="AA158">
        <v>0</v>
      </c>
      <c r="AB158" t="s">
        <v>27</v>
      </c>
    </row>
    <row r="159" spans="1:28" x14ac:dyDescent="0.3">
      <c r="A159">
        <v>158</v>
      </c>
      <c r="B159" t="s">
        <v>318</v>
      </c>
      <c r="C159" t="s">
        <v>29</v>
      </c>
      <c r="D159" t="s">
        <v>30</v>
      </c>
      <c r="E159" t="s">
        <v>206</v>
      </c>
      <c r="F159" t="s">
        <v>32</v>
      </c>
      <c r="G159">
        <v>39</v>
      </c>
      <c r="H159">
        <v>1982</v>
      </c>
      <c r="I159">
        <v>22</v>
      </c>
      <c r="J159">
        <v>22</v>
      </c>
      <c r="K159">
        <v>1980</v>
      </c>
      <c r="L159">
        <v>22</v>
      </c>
      <c r="M159">
        <v>27</v>
      </c>
      <c r="N159">
        <v>1.23</v>
      </c>
      <c r="O159">
        <v>87</v>
      </c>
      <c r="P159">
        <v>61</v>
      </c>
      <c r="Q159">
        <v>73.599999999999994</v>
      </c>
      <c r="R159">
        <v>13</v>
      </c>
      <c r="S159">
        <v>3</v>
      </c>
      <c r="T159">
        <v>6</v>
      </c>
      <c r="U159">
        <v>5</v>
      </c>
      <c r="V159">
        <v>22.7</v>
      </c>
      <c r="W159">
        <v>4</v>
      </c>
      <c r="X159">
        <v>4</v>
      </c>
      <c r="Y159">
        <v>0</v>
      </c>
      <c r="Z159">
        <v>0</v>
      </c>
      <c r="AA159">
        <v>0</v>
      </c>
      <c r="AB159" t="s">
        <v>27</v>
      </c>
    </row>
    <row r="160" spans="1:28" x14ac:dyDescent="0.3">
      <c r="A160">
        <v>159</v>
      </c>
      <c r="B160" t="s">
        <v>319</v>
      </c>
      <c r="C160" t="s">
        <v>29</v>
      </c>
      <c r="D160" t="s">
        <v>30</v>
      </c>
      <c r="E160" t="s">
        <v>320</v>
      </c>
      <c r="F160" t="s">
        <v>32</v>
      </c>
      <c r="G160">
        <v>27</v>
      </c>
      <c r="H160">
        <v>1995</v>
      </c>
      <c r="I160">
        <v>38</v>
      </c>
      <c r="J160">
        <v>38</v>
      </c>
      <c r="K160">
        <v>3420</v>
      </c>
      <c r="L160">
        <v>38</v>
      </c>
      <c r="M160">
        <v>35</v>
      </c>
      <c r="N160">
        <v>0.92</v>
      </c>
      <c r="O160">
        <v>133</v>
      </c>
      <c r="P160">
        <v>99</v>
      </c>
      <c r="Q160">
        <v>74.400000000000006</v>
      </c>
      <c r="R160">
        <v>21</v>
      </c>
      <c r="S160">
        <v>8</v>
      </c>
      <c r="T160">
        <v>9</v>
      </c>
      <c r="U160">
        <v>15</v>
      </c>
      <c r="V160">
        <v>39.5</v>
      </c>
      <c r="W160">
        <v>2</v>
      </c>
      <c r="X160">
        <v>1</v>
      </c>
      <c r="Y160">
        <v>1</v>
      </c>
      <c r="Z160">
        <v>0</v>
      </c>
      <c r="AA160">
        <v>50</v>
      </c>
      <c r="AB160" t="s">
        <v>27</v>
      </c>
    </row>
    <row r="161" spans="1:28" x14ac:dyDescent="0.3">
      <c r="A161">
        <v>160</v>
      </c>
      <c r="B161" t="s">
        <v>321</v>
      </c>
      <c r="C161" t="s">
        <v>58</v>
      </c>
      <c r="D161" t="s">
        <v>30</v>
      </c>
      <c r="E161" t="s">
        <v>322</v>
      </c>
      <c r="F161" t="s">
        <v>60</v>
      </c>
      <c r="G161">
        <v>33</v>
      </c>
      <c r="H161">
        <v>1988</v>
      </c>
      <c r="I161">
        <v>34</v>
      </c>
      <c r="J161">
        <v>34</v>
      </c>
      <c r="K161">
        <v>3060</v>
      </c>
      <c r="L161">
        <v>34</v>
      </c>
      <c r="M161">
        <v>72</v>
      </c>
      <c r="N161">
        <v>2.12</v>
      </c>
      <c r="O161">
        <v>200</v>
      </c>
      <c r="P161">
        <v>128</v>
      </c>
      <c r="Q161">
        <v>68</v>
      </c>
      <c r="R161">
        <v>10</v>
      </c>
      <c r="S161">
        <v>5</v>
      </c>
      <c r="T161">
        <v>19</v>
      </c>
      <c r="U161">
        <v>5</v>
      </c>
      <c r="V161">
        <v>14.7</v>
      </c>
      <c r="W161">
        <v>14</v>
      </c>
      <c r="X161">
        <v>8</v>
      </c>
      <c r="Y161">
        <v>3</v>
      </c>
      <c r="Z161">
        <v>3</v>
      </c>
      <c r="AA161">
        <v>27.3</v>
      </c>
      <c r="AB161" t="s">
        <v>27</v>
      </c>
    </row>
    <row r="162" spans="1:28" x14ac:dyDescent="0.3">
      <c r="A162">
        <v>161</v>
      </c>
      <c r="B162" t="s">
        <v>323</v>
      </c>
      <c r="C162" t="s">
        <v>44</v>
      </c>
      <c r="D162" t="s">
        <v>30</v>
      </c>
      <c r="E162" t="s">
        <v>229</v>
      </c>
      <c r="F162" t="s">
        <v>38</v>
      </c>
      <c r="G162">
        <v>34</v>
      </c>
      <c r="H162">
        <v>1987</v>
      </c>
      <c r="I162">
        <v>7</v>
      </c>
      <c r="J162">
        <v>6</v>
      </c>
      <c r="K162">
        <v>601</v>
      </c>
      <c r="L162">
        <v>6.7</v>
      </c>
      <c r="M162">
        <v>8</v>
      </c>
      <c r="N162">
        <v>1.2</v>
      </c>
      <c r="O162">
        <v>24</v>
      </c>
      <c r="P162">
        <v>17</v>
      </c>
      <c r="Q162">
        <v>83.3</v>
      </c>
      <c r="R162">
        <v>2</v>
      </c>
      <c r="S162">
        <v>4</v>
      </c>
      <c r="T162">
        <v>0</v>
      </c>
      <c r="U162">
        <v>1</v>
      </c>
      <c r="V162">
        <v>16.7</v>
      </c>
      <c r="W162">
        <v>4</v>
      </c>
      <c r="X162">
        <v>4</v>
      </c>
      <c r="Y162">
        <v>0</v>
      </c>
      <c r="Z162">
        <v>0</v>
      </c>
      <c r="AA162">
        <v>0</v>
      </c>
      <c r="AB162" t="s">
        <v>27</v>
      </c>
    </row>
    <row r="163" spans="1:28" x14ac:dyDescent="0.3">
      <c r="A163">
        <v>162</v>
      </c>
      <c r="B163" t="s">
        <v>324</v>
      </c>
      <c r="C163" t="s">
        <v>29</v>
      </c>
      <c r="D163" t="s">
        <v>30</v>
      </c>
      <c r="E163" t="s">
        <v>257</v>
      </c>
      <c r="F163" t="s">
        <v>42</v>
      </c>
      <c r="G163">
        <v>32</v>
      </c>
      <c r="H163">
        <v>1990</v>
      </c>
      <c r="I163">
        <v>4</v>
      </c>
      <c r="J163">
        <v>4</v>
      </c>
      <c r="K163">
        <v>360</v>
      </c>
      <c r="L163">
        <v>4</v>
      </c>
      <c r="M163">
        <v>11</v>
      </c>
      <c r="N163">
        <v>2.75</v>
      </c>
      <c r="O163">
        <v>27</v>
      </c>
      <c r="P163">
        <v>16</v>
      </c>
      <c r="Q163">
        <v>66.7</v>
      </c>
      <c r="R163">
        <v>0</v>
      </c>
      <c r="S163">
        <v>1</v>
      </c>
      <c r="T163">
        <v>3</v>
      </c>
      <c r="U163">
        <v>0</v>
      </c>
      <c r="V163">
        <v>0</v>
      </c>
      <c r="W163">
        <v>3</v>
      </c>
      <c r="X163">
        <v>2</v>
      </c>
      <c r="Y163">
        <v>0</v>
      </c>
      <c r="Z163">
        <v>1</v>
      </c>
      <c r="AA163">
        <v>0</v>
      </c>
      <c r="AB163" t="s">
        <v>27</v>
      </c>
    </row>
    <row r="164" spans="1:28" x14ac:dyDescent="0.3">
      <c r="A164">
        <v>163</v>
      </c>
      <c r="B164" t="s">
        <v>325</v>
      </c>
      <c r="C164" t="s">
        <v>141</v>
      </c>
      <c r="D164" t="s">
        <v>30</v>
      </c>
      <c r="E164" t="s">
        <v>220</v>
      </c>
      <c r="F164" t="s">
        <v>42</v>
      </c>
      <c r="G164">
        <v>25</v>
      </c>
      <c r="H164">
        <v>1996</v>
      </c>
      <c r="I164">
        <v>2</v>
      </c>
      <c r="J164">
        <v>2</v>
      </c>
      <c r="K164">
        <v>180</v>
      </c>
      <c r="L164">
        <v>2</v>
      </c>
      <c r="M164">
        <v>2</v>
      </c>
      <c r="N164">
        <v>1</v>
      </c>
      <c r="O164">
        <v>4</v>
      </c>
      <c r="P164">
        <v>2</v>
      </c>
      <c r="Q164">
        <v>50</v>
      </c>
      <c r="R164">
        <v>0</v>
      </c>
      <c r="S164">
        <v>2</v>
      </c>
      <c r="T164">
        <v>0</v>
      </c>
      <c r="U164">
        <v>1</v>
      </c>
      <c r="V164">
        <v>50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27</v>
      </c>
    </row>
    <row r="165" spans="1:28" x14ac:dyDescent="0.3">
      <c r="A165">
        <v>164</v>
      </c>
      <c r="B165" t="s">
        <v>326</v>
      </c>
      <c r="C165" t="s">
        <v>29</v>
      </c>
      <c r="D165" t="s">
        <v>30</v>
      </c>
      <c r="E165" t="s">
        <v>184</v>
      </c>
      <c r="F165" t="s">
        <v>32</v>
      </c>
      <c r="G165">
        <v>22</v>
      </c>
      <c r="H165">
        <v>2000</v>
      </c>
      <c r="I165">
        <v>1</v>
      </c>
      <c r="J165">
        <v>1</v>
      </c>
      <c r="K165">
        <v>90</v>
      </c>
      <c r="L165">
        <v>1</v>
      </c>
      <c r="M165">
        <v>0</v>
      </c>
      <c r="N165">
        <v>0</v>
      </c>
      <c r="O165">
        <v>4</v>
      </c>
      <c r="P165">
        <v>4</v>
      </c>
      <c r="Q165">
        <v>100</v>
      </c>
      <c r="R165">
        <v>1</v>
      </c>
      <c r="S165">
        <v>0</v>
      </c>
      <c r="T165">
        <v>0</v>
      </c>
      <c r="U165">
        <v>1</v>
      </c>
      <c r="V165">
        <v>100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27</v>
      </c>
    </row>
    <row r="166" spans="1:28" x14ac:dyDescent="0.3">
      <c r="A166">
        <v>165</v>
      </c>
      <c r="B166" t="s">
        <v>327</v>
      </c>
      <c r="C166" t="s">
        <v>50</v>
      </c>
      <c r="D166" t="s">
        <v>30</v>
      </c>
      <c r="E166" t="s">
        <v>266</v>
      </c>
      <c r="F166" t="s">
        <v>52</v>
      </c>
      <c r="G166">
        <v>31</v>
      </c>
      <c r="H166">
        <v>1991</v>
      </c>
      <c r="I166">
        <v>1</v>
      </c>
      <c r="J166">
        <v>0</v>
      </c>
      <c r="K166">
        <v>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27</v>
      </c>
    </row>
    <row r="167" spans="1:28" x14ac:dyDescent="0.3">
      <c r="A167">
        <v>166</v>
      </c>
      <c r="B167" t="s">
        <v>328</v>
      </c>
      <c r="C167" t="s">
        <v>80</v>
      </c>
      <c r="D167" t="s">
        <v>30</v>
      </c>
      <c r="E167" t="s">
        <v>206</v>
      </c>
      <c r="F167" t="s">
        <v>32</v>
      </c>
      <c r="G167">
        <v>30</v>
      </c>
      <c r="H167">
        <v>1992</v>
      </c>
      <c r="I167">
        <v>14</v>
      </c>
      <c r="J167">
        <v>14</v>
      </c>
      <c r="K167">
        <v>1260</v>
      </c>
      <c r="L167">
        <v>14</v>
      </c>
      <c r="M167">
        <v>10</v>
      </c>
      <c r="N167">
        <v>0.71</v>
      </c>
      <c r="O167">
        <v>56</v>
      </c>
      <c r="P167">
        <v>46</v>
      </c>
      <c r="Q167">
        <v>82.1</v>
      </c>
      <c r="R167">
        <v>6</v>
      </c>
      <c r="S167">
        <v>3</v>
      </c>
      <c r="T167">
        <v>5</v>
      </c>
      <c r="U167">
        <v>7</v>
      </c>
      <c r="V167">
        <v>50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27</v>
      </c>
    </row>
    <row r="168" spans="1:28" x14ac:dyDescent="0.3">
      <c r="A168">
        <v>167</v>
      </c>
      <c r="B168" t="s">
        <v>329</v>
      </c>
      <c r="C168" t="s">
        <v>50</v>
      </c>
      <c r="D168" t="s">
        <v>30</v>
      </c>
      <c r="E168" t="s">
        <v>110</v>
      </c>
      <c r="F168" t="s">
        <v>52</v>
      </c>
      <c r="G168">
        <v>21</v>
      </c>
      <c r="H168">
        <v>2001</v>
      </c>
      <c r="I168">
        <v>1</v>
      </c>
      <c r="J168">
        <v>1</v>
      </c>
      <c r="K168">
        <v>90</v>
      </c>
      <c r="L168">
        <v>1</v>
      </c>
      <c r="M168">
        <v>3</v>
      </c>
      <c r="N168">
        <v>3</v>
      </c>
      <c r="O168">
        <v>7</v>
      </c>
      <c r="P168">
        <v>4</v>
      </c>
      <c r="Q168">
        <v>57.1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27</v>
      </c>
    </row>
    <row r="169" spans="1:28" x14ac:dyDescent="0.3">
      <c r="A169">
        <v>168</v>
      </c>
      <c r="B169" t="s">
        <v>330</v>
      </c>
      <c r="C169" t="s">
        <v>107</v>
      </c>
      <c r="D169" t="s">
        <v>30</v>
      </c>
      <c r="E169" t="s">
        <v>186</v>
      </c>
      <c r="F169" t="s">
        <v>60</v>
      </c>
      <c r="G169">
        <v>29</v>
      </c>
      <c r="H169">
        <v>1992</v>
      </c>
      <c r="I169">
        <v>29</v>
      </c>
      <c r="J169">
        <v>29</v>
      </c>
      <c r="K169">
        <v>2610</v>
      </c>
      <c r="L169">
        <v>29</v>
      </c>
      <c r="M169">
        <v>27</v>
      </c>
      <c r="N169">
        <v>0.93</v>
      </c>
      <c r="O169">
        <v>119</v>
      </c>
      <c r="P169">
        <v>92</v>
      </c>
      <c r="Q169">
        <v>81.5</v>
      </c>
      <c r="R169">
        <v>16</v>
      </c>
      <c r="S169">
        <v>7</v>
      </c>
      <c r="T169">
        <v>6</v>
      </c>
      <c r="U169">
        <v>11</v>
      </c>
      <c r="V169">
        <v>37.9</v>
      </c>
      <c r="W169">
        <v>5</v>
      </c>
      <c r="X169">
        <v>5</v>
      </c>
      <c r="Y169">
        <v>0</v>
      </c>
      <c r="Z169">
        <v>0</v>
      </c>
      <c r="AA169">
        <v>0</v>
      </c>
      <c r="AB169" t="s">
        <v>27</v>
      </c>
    </row>
    <row r="170" spans="1:28" x14ac:dyDescent="0.3">
      <c r="A170">
        <v>169</v>
      </c>
      <c r="B170" t="s">
        <v>331</v>
      </c>
      <c r="C170" t="s">
        <v>97</v>
      </c>
      <c r="D170" t="s">
        <v>30</v>
      </c>
      <c r="E170" t="s">
        <v>69</v>
      </c>
      <c r="F170" t="s">
        <v>42</v>
      </c>
      <c r="G170">
        <v>29</v>
      </c>
      <c r="H170">
        <v>1993</v>
      </c>
      <c r="I170">
        <v>36</v>
      </c>
      <c r="J170">
        <v>36</v>
      </c>
      <c r="K170">
        <v>3240</v>
      </c>
      <c r="L170">
        <v>36</v>
      </c>
      <c r="M170">
        <v>55</v>
      </c>
      <c r="N170">
        <v>1.53</v>
      </c>
      <c r="O170">
        <v>161</v>
      </c>
      <c r="P170">
        <v>105</v>
      </c>
      <c r="Q170">
        <v>67.099999999999994</v>
      </c>
      <c r="R170">
        <v>11</v>
      </c>
      <c r="S170">
        <v>7</v>
      </c>
      <c r="T170">
        <v>18</v>
      </c>
      <c r="U170">
        <v>11</v>
      </c>
      <c r="V170">
        <v>30.6</v>
      </c>
      <c r="W170">
        <v>4</v>
      </c>
      <c r="X170">
        <v>2</v>
      </c>
      <c r="Y170">
        <v>2</v>
      </c>
      <c r="Z170">
        <v>0</v>
      </c>
      <c r="AA170">
        <v>50</v>
      </c>
      <c r="AB170" t="s">
        <v>27</v>
      </c>
    </row>
    <row r="171" spans="1:28" x14ac:dyDescent="0.3">
      <c r="A171">
        <v>170</v>
      </c>
      <c r="B171" t="s">
        <v>332</v>
      </c>
      <c r="C171" t="s">
        <v>44</v>
      </c>
      <c r="D171" t="s">
        <v>30</v>
      </c>
      <c r="E171" t="s">
        <v>216</v>
      </c>
      <c r="F171" t="s">
        <v>38</v>
      </c>
      <c r="G171">
        <v>28</v>
      </c>
      <c r="H171">
        <v>1994</v>
      </c>
      <c r="I171">
        <v>37</v>
      </c>
      <c r="J171">
        <v>37</v>
      </c>
      <c r="K171">
        <v>3330</v>
      </c>
      <c r="L171">
        <v>37</v>
      </c>
      <c r="M171">
        <v>28</v>
      </c>
      <c r="N171">
        <v>0.76</v>
      </c>
      <c r="O171">
        <v>125</v>
      </c>
      <c r="P171">
        <v>98</v>
      </c>
      <c r="Q171">
        <v>80</v>
      </c>
      <c r="R171">
        <v>24</v>
      </c>
      <c r="S171">
        <v>9</v>
      </c>
      <c r="T171">
        <v>4</v>
      </c>
      <c r="U171">
        <v>15</v>
      </c>
      <c r="V171">
        <v>40.5</v>
      </c>
      <c r="W171">
        <v>3</v>
      </c>
      <c r="X171">
        <v>3</v>
      </c>
      <c r="Y171">
        <v>0</v>
      </c>
      <c r="Z171">
        <v>0</v>
      </c>
      <c r="AA171">
        <v>0</v>
      </c>
      <c r="AB171" t="s">
        <v>27</v>
      </c>
    </row>
    <row r="172" spans="1:28" x14ac:dyDescent="0.3">
      <c r="A172">
        <v>171</v>
      </c>
      <c r="B172" t="s">
        <v>333</v>
      </c>
      <c r="C172" t="s">
        <v>29</v>
      </c>
      <c r="D172" t="s">
        <v>30</v>
      </c>
      <c r="E172" t="s">
        <v>334</v>
      </c>
      <c r="F172" t="s">
        <v>42</v>
      </c>
      <c r="G172">
        <v>24</v>
      </c>
      <c r="H172">
        <v>1997</v>
      </c>
      <c r="I172">
        <v>23</v>
      </c>
      <c r="J172">
        <v>23</v>
      </c>
      <c r="K172">
        <v>2070</v>
      </c>
      <c r="L172">
        <v>23</v>
      </c>
      <c r="M172">
        <v>30</v>
      </c>
      <c r="N172">
        <v>1.3</v>
      </c>
      <c r="O172">
        <v>74</v>
      </c>
      <c r="P172">
        <v>46</v>
      </c>
      <c r="Q172">
        <v>66.2</v>
      </c>
      <c r="R172">
        <v>11</v>
      </c>
      <c r="S172">
        <v>5</v>
      </c>
      <c r="T172">
        <v>7</v>
      </c>
      <c r="U172">
        <v>6</v>
      </c>
      <c r="V172">
        <v>26.1</v>
      </c>
      <c r="W172">
        <v>6</v>
      </c>
      <c r="X172">
        <v>5</v>
      </c>
      <c r="Y172">
        <v>1</v>
      </c>
      <c r="Z172">
        <v>0</v>
      </c>
      <c r="AA172">
        <v>16.7</v>
      </c>
      <c r="AB172" t="s">
        <v>27</v>
      </c>
    </row>
    <row r="173" spans="1:28" x14ac:dyDescent="0.3">
      <c r="A173">
        <v>172</v>
      </c>
      <c r="B173" t="s">
        <v>335</v>
      </c>
      <c r="C173" t="s">
        <v>125</v>
      </c>
      <c r="D173" t="s">
        <v>30</v>
      </c>
      <c r="E173" t="s">
        <v>95</v>
      </c>
      <c r="F173" t="s">
        <v>52</v>
      </c>
      <c r="G173">
        <v>25</v>
      </c>
      <c r="H173">
        <v>1997</v>
      </c>
      <c r="I173">
        <v>2</v>
      </c>
      <c r="J173">
        <v>2</v>
      </c>
      <c r="K173">
        <v>180</v>
      </c>
      <c r="L173">
        <v>2</v>
      </c>
      <c r="M173">
        <v>3</v>
      </c>
      <c r="N173">
        <v>1.5</v>
      </c>
      <c r="O173">
        <v>8</v>
      </c>
      <c r="P173">
        <v>5</v>
      </c>
      <c r="Q173">
        <v>62.5</v>
      </c>
      <c r="R173">
        <v>1</v>
      </c>
      <c r="S173">
        <v>0</v>
      </c>
      <c r="T173">
        <v>1</v>
      </c>
      <c r="U173">
        <v>1</v>
      </c>
      <c r="V173">
        <v>50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27</v>
      </c>
    </row>
    <row r="174" spans="1:28" x14ac:dyDescent="0.3">
      <c r="A174">
        <v>173</v>
      </c>
      <c r="B174" t="s">
        <v>336</v>
      </c>
      <c r="C174" t="s">
        <v>107</v>
      </c>
      <c r="D174" t="s">
        <v>30</v>
      </c>
      <c r="E174" t="s">
        <v>91</v>
      </c>
      <c r="F174" t="s">
        <v>38</v>
      </c>
      <c r="G174">
        <v>35</v>
      </c>
      <c r="H174">
        <v>1986</v>
      </c>
      <c r="I174">
        <v>36</v>
      </c>
      <c r="J174">
        <v>36</v>
      </c>
      <c r="K174">
        <v>3240</v>
      </c>
      <c r="L174">
        <v>36</v>
      </c>
      <c r="M174">
        <v>35</v>
      </c>
      <c r="N174">
        <v>0.97</v>
      </c>
      <c r="O174">
        <v>141</v>
      </c>
      <c r="P174">
        <v>105</v>
      </c>
      <c r="Q174">
        <v>77.3</v>
      </c>
      <c r="R174">
        <v>15</v>
      </c>
      <c r="S174">
        <v>12</v>
      </c>
      <c r="T174">
        <v>9</v>
      </c>
      <c r="U174">
        <v>11</v>
      </c>
      <c r="V174">
        <v>30.6</v>
      </c>
      <c r="W174">
        <v>5</v>
      </c>
      <c r="X174">
        <v>3</v>
      </c>
      <c r="Y174">
        <v>1</v>
      </c>
      <c r="Z174">
        <v>1</v>
      </c>
      <c r="AA174">
        <v>25</v>
      </c>
      <c r="AB174" t="s">
        <v>27</v>
      </c>
    </row>
    <row r="175" spans="1:28" x14ac:dyDescent="0.3">
      <c r="A175">
        <v>174</v>
      </c>
      <c r="B175" t="s">
        <v>337</v>
      </c>
      <c r="C175" t="s">
        <v>58</v>
      </c>
      <c r="D175" t="s">
        <v>30</v>
      </c>
      <c r="E175" t="s">
        <v>338</v>
      </c>
      <c r="F175" t="s">
        <v>60</v>
      </c>
      <c r="G175">
        <v>27</v>
      </c>
      <c r="H175">
        <v>1995</v>
      </c>
      <c r="I175">
        <v>34</v>
      </c>
      <c r="J175">
        <v>34</v>
      </c>
      <c r="K175">
        <v>3060</v>
      </c>
      <c r="L175">
        <v>34</v>
      </c>
      <c r="M175">
        <v>54</v>
      </c>
      <c r="N175">
        <v>1.59</v>
      </c>
      <c r="O175">
        <v>129</v>
      </c>
      <c r="P175">
        <v>77</v>
      </c>
      <c r="Q175">
        <v>61.2</v>
      </c>
      <c r="R175">
        <v>10</v>
      </c>
      <c r="S175">
        <v>12</v>
      </c>
      <c r="T175">
        <v>12</v>
      </c>
      <c r="U175">
        <v>6</v>
      </c>
      <c r="V175">
        <v>17.600000000000001</v>
      </c>
      <c r="W175">
        <v>5</v>
      </c>
      <c r="X175">
        <v>4</v>
      </c>
      <c r="Y175">
        <v>1</v>
      </c>
      <c r="Z175">
        <v>0</v>
      </c>
      <c r="AA175">
        <v>20</v>
      </c>
      <c r="AB175" t="s">
        <v>27</v>
      </c>
    </row>
    <row r="176" spans="1:28" x14ac:dyDescent="0.3">
      <c r="A176">
        <v>175</v>
      </c>
      <c r="B176" t="s">
        <v>339</v>
      </c>
      <c r="C176" t="s">
        <v>58</v>
      </c>
      <c r="D176" t="s">
        <v>30</v>
      </c>
      <c r="E176" t="s">
        <v>150</v>
      </c>
      <c r="F176" t="s">
        <v>60</v>
      </c>
      <c r="G176">
        <v>30</v>
      </c>
      <c r="H176">
        <v>1992</v>
      </c>
      <c r="I176">
        <v>23</v>
      </c>
      <c r="J176">
        <v>22</v>
      </c>
      <c r="K176">
        <v>2035</v>
      </c>
      <c r="L176">
        <v>22.6</v>
      </c>
      <c r="M176">
        <v>58</v>
      </c>
      <c r="N176">
        <v>2.57</v>
      </c>
      <c r="O176">
        <v>138</v>
      </c>
      <c r="P176">
        <v>80</v>
      </c>
      <c r="Q176">
        <v>60.9</v>
      </c>
      <c r="R176">
        <v>4</v>
      </c>
      <c r="S176">
        <v>4</v>
      </c>
      <c r="T176">
        <v>14</v>
      </c>
      <c r="U176">
        <v>2</v>
      </c>
      <c r="V176">
        <v>9.1</v>
      </c>
      <c r="W176">
        <v>4</v>
      </c>
      <c r="X176">
        <v>4</v>
      </c>
      <c r="Y176">
        <v>0</v>
      </c>
      <c r="Z176">
        <v>0</v>
      </c>
      <c r="AA176">
        <v>0</v>
      </c>
      <c r="AB176" t="s">
        <v>27</v>
      </c>
    </row>
    <row r="177" spans="1:28" x14ac:dyDescent="0.3">
      <c r="A177">
        <v>176</v>
      </c>
      <c r="B177" t="s">
        <v>340</v>
      </c>
      <c r="C177" t="s">
        <v>100</v>
      </c>
      <c r="D177" t="s">
        <v>30</v>
      </c>
      <c r="E177" t="s">
        <v>341</v>
      </c>
      <c r="F177" t="s">
        <v>38</v>
      </c>
      <c r="G177">
        <v>30</v>
      </c>
      <c r="H177">
        <v>1992</v>
      </c>
      <c r="I177">
        <v>38</v>
      </c>
      <c r="J177">
        <v>38</v>
      </c>
      <c r="K177">
        <v>3420</v>
      </c>
      <c r="L177">
        <v>38</v>
      </c>
      <c r="M177">
        <v>59</v>
      </c>
      <c r="N177">
        <v>1.55</v>
      </c>
      <c r="O177">
        <v>174</v>
      </c>
      <c r="P177">
        <v>115</v>
      </c>
      <c r="Q177">
        <v>71.8</v>
      </c>
      <c r="R177">
        <v>9</v>
      </c>
      <c r="S177">
        <v>13</v>
      </c>
      <c r="T177">
        <v>16</v>
      </c>
      <c r="U177">
        <v>6</v>
      </c>
      <c r="V177">
        <v>15.8</v>
      </c>
      <c r="W177">
        <v>11</v>
      </c>
      <c r="X177">
        <v>10</v>
      </c>
      <c r="Y177">
        <v>0</v>
      </c>
      <c r="Z177">
        <v>1</v>
      </c>
      <c r="AA177">
        <v>0</v>
      </c>
      <c r="AB177" t="s">
        <v>27</v>
      </c>
    </row>
    <row r="178" spans="1:28" x14ac:dyDescent="0.3">
      <c r="A178">
        <v>177</v>
      </c>
      <c r="B178" t="s">
        <v>342</v>
      </c>
      <c r="C178" t="s">
        <v>50</v>
      </c>
      <c r="D178" t="s">
        <v>30</v>
      </c>
      <c r="E178" t="s">
        <v>160</v>
      </c>
      <c r="F178" t="s">
        <v>52</v>
      </c>
      <c r="G178">
        <v>31</v>
      </c>
      <c r="H178">
        <v>1991</v>
      </c>
      <c r="I178">
        <v>17</v>
      </c>
      <c r="J178">
        <v>17</v>
      </c>
      <c r="K178">
        <v>1530</v>
      </c>
      <c r="L178">
        <v>17</v>
      </c>
      <c r="M178">
        <v>27</v>
      </c>
      <c r="N178">
        <v>1.59</v>
      </c>
      <c r="O178">
        <v>87</v>
      </c>
      <c r="P178">
        <v>57</v>
      </c>
      <c r="Q178">
        <v>73.599999999999994</v>
      </c>
      <c r="R178">
        <v>4</v>
      </c>
      <c r="S178">
        <v>5</v>
      </c>
      <c r="T178">
        <v>8</v>
      </c>
      <c r="U178">
        <v>3</v>
      </c>
      <c r="V178">
        <v>17.600000000000001</v>
      </c>
      <c r="W178">
        <v>7</v>
      </c>
      <c r="X178">
        <v>4</v>
      </c>
      <c r="Y178">
        <v>3</v>
      </c>
      <c r="Z178">
        <v>0</v>
      </c>
      <c r="AA178">
        <v>42.9</v>
      </c>
      <c r="AB178" t="s">
        <v>27</v>
      </c>
    </row>
    <row r="179" spans="1:28" x14ac:dyDescent="0.3">
      <c r="A179">
        <v>178</v>
      </c>
      <c r="B179" t="s">
        <v>343</v>
      </c>
      <c r="C179" t="s">
        <v>97</v>
      </c>
      <c r="D179" t="s">
        <v>30</v>
      </c>
      <c r="E179" t="s">
        <v>86</v>
      </c>
      <c r="F179" t="s">
        <v>32</v>
      </c>
      <c r="G179">
        <v>28</v>
      </c>
      <c r="H179">
        <v>1994</v>
      </c>
      <c r="I179">
        <v>26</v>
      </c>
      <c r="J179">
        <v>26</v>
      </c>
      <c r="K179">
        <v>2340</v>
      </c>
      <c r="L179">
        <v>26</v>
      </c>
      <c r="M179">
        <v>32</v>
      </c>
      <c r="N179">
        <v>1.23</v>
      </c>
      <c r="O179">
        <v>104</v>
      </c>
      <c r="P179">
        <v>73</v>
      </c>
      <c r="Q179">
        <v>71.2</v>
      </c>
      <c r="R179">
        <v>12</v>
      </c>
      <c r="S179">
        <v>4</v>
      </c>
      <c r="T179">
        <v>10</v>
      </c>
      <c r="U179">
        <v>9</v>
      </c>
      <c r="V179">
        <v>34.6</v>
      </c>
      <c r="W179">
        <v>2</v>
      </c>
      <c r="X179">
        <v>2</v>
      </c>
      <c r="Y179">
        <v>0</v>
      </c>
      <c r="Z179">
        <v>0</v>
      </c>
      <c r="AA179">
        <v>0</v>
      </c>
      <c r="AB179" t="s">
        <v>27</v>
      </c>
    </row>
    <row r="180" spans="1:28" x14ac:dyDescent="0.3">
      <c r="A180">
        <v>179</v>
      </c>
      <c r="B180" t="s">
        <v>344</v>
      </c>
      <c r="C180" t="s">
        <v>50</v>
      </c>
      <c r="D180" t="s">
        <v>30</v>
      </c>
      <c r="E180" t="s">
        <v>345</v>
      </c>
      <c r="F180" t="s">
        <v>52</v>
      </c>
      <c r="G180">
        <v>31</v>
      </c>
      <c r="H180">
        <v>1991</v>
      </c>
      <c r="I180">
        <v>38</v>
      </c>
      <c r="J180">
        <v>38</v>
      </c>
      <c r="K180">
        <v>3420</v>
      </c>
      <c r="L180">
        <v>38</v>
      </c>
      <c r="M180">
        <v>48</v>
      </c>
      <c r="N180">
        <v>1.26</v>
      </c>
      <c r="O180">
        <v>137</v>
      </c>
      <c r="P180">
        <v>91</v>
      </c>
      <c r="Q180">
        <v>69.3</v>
      </c>
      <c r="R180">
        <v>11</v>
      </c>
      <c r="S180">
        <v>13</v>
      </c>
      <c r="T180">
        <v>14</v>
      </c>
      <c r="U180">
        <v>10</v>
      </c>
      <c r="V180">
        <v>26.3</v>
      </c>
      <c r="W180">
        <v>7</v>
      </c>
      <c r="X180">
        <v>6</v>
      </c>
      <c r="Y180">
        <v>0</v>
      </c>
      <c r="Z180">
        <v>1</v>
      </c>
      <c r="AA180">
        <v>0</v>
      </c>
      <c r="AB180" t="s">
        <v>27</v>
      </c>
    </row>
    <row r="181" spans="1:28" x14ac:dyDescent="0.3">
      <c r="A181">
        <v>180</v>
      </c>
      <c r="B181" t="s">
        <v>346</v>
      </c>
      <c r="C181" t="s">
        <v>29</v>
      </c>
      <c r="D181" t="s">
        <v>30</v>
      </c>
      <c r="E181" t="s">
        <v>34</v>
      </c>
      <c r="F181" t="s">
        <v>32</v>
      </c>
      <c r="G181">
        <v>25</v>
      </c>
      <c r="H181">
        <v>1997</v>
      </c>
      <c r="I181">
        <v>31</v>
      </c>
      <c r="J181">
        <v>31</v>
      </c>
      <c r="K181">
        <v>2745</v>
      </c>
      <c r="L181">
        <v>30.5</v>
      </c>
      <c r="M181">
        <v>37</v>
      </c>
      <c r="N181">
        <v>1.21</v>
      </c>
      <c r="O181">
        <v>104</v>
      </c>
      <c r="P181">
        <v>70</v>
      </c>
      <c r="Q181">
        <v>67.3</v>
      </c>
      <c r="R181">
        <v>13</v>
      </c>
      <c r="S181">
        <v>6</v>
      </c>
      <c r="T181">
        <v>12</v>
      </c>
      <c r="U181">
        <v>9</v>
      </c>
      <c r="V181">
        <v>29</v>
      </c>
      <c r="W181">
        <v>3</v>
      </c>
      <c r="X181">
        <v>3</v>
      </c>
      <c r="Y181">
        <v>0</v>
      </c>
      <c r="Z181">
        <v>0</v>
      </c>
      <c r="AA181">
        <v>0</v>
      </c>
      <c r="AB181" t="s">
        <v>27</v>
      </c>
    </row>
    <row r="182" spans="1:28" x14ac:dyDescent="0.3">
      <c r="A182">
        <v>181</v>
      </c>
      <c r="B182" t="s">
        <v>347</v>
      </c>
      <c r="C182" t="s">
        <v>58</v>
      </c>
      <c r="D182" t="s">
        <v>30</v>
      </c>
      <c r="E182" t="s">
        <v>282</v>
      </c>
      <c r="F182" t="s">
        <v>60</v>
      </c>
      <c r="G182">
        <v>34</v>
      </c>
      <c r="H182">
        <v>1988</v>
      </c>
      <c r="I182">
        <v>6</v>
      </c>
      <c r="J182">
        <v>5</v>
      </c>
      <c r="K182">
        <v>510</v>
      </c>
      <c r="L182">
        <v>5.7</v>
      </c>
      <c r="M182">
        <v>12</v>
      </c>
      <c r="N182">
        <v>2.12</v>
      </c>
      <c r="O182">
        <v>33</v>
      </c>
      <c r="P182">
        <v>21</v>
      </c>
      <c r="Q182">
        <v>66.7</v>
      </c>
      <c r="R182">
        <v>1</v>
      </c>
      <c r="S182">
        <v>1</v>
      </c>
      <c r="T182">
        <v>3</v>
      </c>
      <c r="U182">
        <v>1</v>
      </c>
      <c r="V182">
        <v>20</v>
      </c>
      <c r="W182">
        <v>1</v>
      </c>
      <c r="X182">
        <v>1</v>
      </c>
      <c r="Y182">
        <v>0</v>
      </c>
      <c r="Z182">
        <v>0</v>
      </c>
      <c r="AA182">
        <v>0</v>
      </c>
      <c r="AB182" t="s">
        <v>27</v>
      </c>
    </row>
    <row r="183" spans="1:28" x14ac:dyDescent="0.3">
      <c r="A183">
        <v>182</v>
      </c>
      <c r="B183" t="s">
        <v>348</v>
      </c>
      <c r="C183" t="s">
        <v>50</v>
      </c>
      <c r="D183" t="s">
        <v>30</v>
      </c>
      <c r="E183" t="s">
        <v>103</v>
      </c>
      <c r="F183" t="s">
        <v>52</v>
      </c>
      <c r="G183">
        <v>35</v>
      </c>
      <c r="H183">
        <v>1987</v>
      </c>
      <c r="I183">
        <v>1</v>
      </c>
      <c r="J183">
        <v>1</v>
      </c>
      <c r="K183">
        <v>90</v>
      </c>
      <c r="L183">
        <v>1</v>
      </c>
      <c r="M183">
        <v>0</v>
      </c>
      <c r="N183">
        <v>0</v>
      </c>
      <c r="O183">
        <v>5</v>
      </c>
      <c r="P183">
        <v>5</v>
      </c>
      <c r="Q183">
        <v>100</v>
      </c>
      <c r="R183">
        <v>1</v>
      </c>
      <c r="S183">
        <v>0</v>
      </c>
      <c r="T183">
        <v>0</v>
      </c>
      <c r="U183">
        <v>1</v>
      </c>
      <c r="V183">
        <v>100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27</v>
      </c>
    </row>
    <row r="184" spans="1:28" x14ac:dyDescent="0.3">
      <c r="A184">
        <v>183</v>
      </c>
      <c r="B184" t="s">
        <v>349</v>
      </c>
      <c r="C184" t="s">
        <v>90</v>
      </c>
      <c r="D184" t="s">
        <v>30</v>
      </c>
      <c r="E184" t="s">
        <v>56</v>
      </c>
      <c r="F184" t="s">
        <v>52</v>
      </c>
      <c r="G184">
        <v>31</v>
      </c>
      <c r="H184">
        <v>1991</v>
      </c>
      <c r="I184">
        <v>37</v>
      </c>
      <c r="J184">
        <v>37</v>
      </c>
      <c r="K184">
        <v>3330</v>
      </c>
      <c r="L184">
        <v>37</v>
      </c>
      <c r="M184">
        <v>49</v>
      </c>
      <c r="N184">
        <v>1.32</v>
      </c>
      <c r="O184">
        <v>161</v>
      </c>
      <c r="P184">
        <v>113</v>
      </c>
      <c r="Q184">
        <v>73.900000000000006</v>
      </c>
      <c r="R184">
        <v>13</v>
      </c>
      <c r="S184">
        <v>12</v>
      </c>
      <c r="T184">
        <v>12</v>
      </c>
      <c r="U184">
        <v>7</v>
      </c>
      <c r="V184">
        <v>18.899999999999999</v>
      </c>
      <c r="W184">
        <v>9</v>
      </c>
      <c r="X184">
        <v>7</v>
      </c>
      <c r="Y184">
        <v>2</v>
      </c>
      <c r="Z184">
        <v>0</v>
      </c>
      <c r="AA184">
        <v>22.2</v>
      </c>
      <c r="AB184" t="s">
        <v>27</v>
      </c>
    </row>
    <row r="185" spans="1:28" x14ac:dyDescent="0.3">
      <c r="A185">
        <v>184</v>
      </c>
      <c r="B185" t="s">
        <v>350</v>
      </c>
      <c r="C185" t="s">
        <v>44</v>
      </c>
      <c r="D185" t="s">
        <v>30</v>
      </c>
      <c r="E185" t="s">
        <v>224</v>
      </c>
      <c r="F185" t="s">
        <v>38</v>
      </c>
      <c r="G185">
        <v>28</v>
      </c>
      <c r="H185">
        <v>1994</v>
      </c>
      <c r="I185">
        <v>6</v>
      </c>
      <c r="J185">
        <v>6</v>
      </c>
      <c r="K185">
        <v>540</v>
      </c>
      <c r="L185">
        <v>6</v>
      </c>
      <c r="M185">
        <v>14</v>
      </c>
      <c r="N185">
        <v>2.33</v>
      </c>
      <c r="O185">
        <v>24</v>
      </c>
      <c r="P185">
        <v>11</v>
      </c>
      <c r="Q185">
        <v>45.8</v>
      </c>
      <c r="R185">
        <v>1</v>
      </c>
      <c r="S185">
        <v>1</v>
      </c>
      <c r="T185">
        <v>4</v>
      </c>
      <c r="U185">
        <v>1</v>
      </c>
      <c r="V185">
        <v>16.7</v>
      </c>
      <c r="W185">
        <v>1</v>
      </c>
      <c r="X185">
        <v>1</v>
      </c>
      <c r="Y185">
        <v>0</v>
      </c>
      <c r="Z185">
        <v>0</v>
      </c>
      <c r="AA185">
        <v>0</v>
      </c>
      <c r="AB185" t="s">
        <v>27</v>
      </c>
    </row>
    <row r="186" spans="1:28" x14ac:dyDescent="0.3">
      <c r="A186">
        <v>185</v>
      </c>
      <c r="B186" t="s">
        <v>351</v>
      </c>
      <c r="C186" t="s">
        <v>210</v>
      </c>
      <c r="D186" t="s">
        <v>30</v>
      </c>
      <c r="E186" t="s">
        <v>273</v>
      </c>
      <c r="F186" t="s">
        <v>60</v>
      </c>
      <c r="G186">
        <v>33</v>
      </c>
      <c r="H186">
        <v>1988</v>
      </c>
      <c r="I186">
        <v>19</v>
      </c>
      <c r="J186">
        <v>19</v>
      </c>
      <c r="K186">
        <v>1710</v>
      </c>
      <c r="L186">
        <v>19</v>
      </c>
      <c r="M186">
        <v>25</v>
      </c>
      <c r="N186">
        <v>1.32</v>
      </c>
      <c r="O186">
        <v>55</v>
      </c>
      <c r="P186">
        <v>30</v>
      </c>
      <c r="Q186">
        <v>67.3</v>
      </c>
      <c r="R186">
        <v>11</v>
      </c>
      <c r="S186">
        <v>4</v>
      </c>
      <c r="T186">
        <v>4</v>
      </c>
      <c r="U186">
        <v>5</v>
      </c>
      <c r="V186">
        <v>26.3</v>
      </c>
      <c r="W186">
        <v>7</v>
      </c>
      <c r="X186">
        <v>7</v>
      </c>
      <c r="Y186">
        <v>0</v>
      </c>
      <c r="Z186">
        <v>0</v>
      </c>
      <c r="AA186">
        <v>0</v>
      </c>
      <c r="AB186" t="s">
        <v>27</v>
      </c>
    </row>
    <row r="187" spans="1:28" x14ac:dyDescent="0.3">
      <c r="A187">
        <v>186</v>
      </c>
      <c r="B187" t="s">
        <v>351</v>
      </c>
      <c r="C187" t="s">
        <v>210</v>
      </c>
      <c r="D187" t="s">
        <v>30</v>
      </c>
      <c r="E187" t="s">
        <v>282</v>
      </c>
      <c r="F187" t="s">
        <v>60</v>
      </c>
      <c r="G187">
        <v>33</v>
      </c>
      <c r="H187">
        <v>1988</v>
      </c>
      <c r="I187">
        <v>10</v>
      </c>
      <c r="J187">
        <v>10</v>
      </c>
      <c r="K187">
        <v>900</v>
      </c>
      <c r="L187">
        <v>10</v>
      </c>
      <c r="M187">
        <v>14</v>
      </c>
      <c r="N187">
        <v>1.4</v>
      </c>
      <c r="O187">
        <v>60</v>
      </c>
      <c r="P187">
        <v>47</v>
      </c>
      <c r="Q187">
        <v>80</v>
      </c>
      <c r="R187">
        <v>4</v>
      </c>
      <c r="S187">
        <v>4</v>
      </c>
      <c r="T187">
        <v>2</v>
      </c>
      <c r="U187">
        <v>3</v>
      </c>
      <c r="V187">
        <v>30</v>
      </c>
      <c r="W187">
        <v>2</v>
      </c>
      <c r="X187">
        <v>2</v>
      </c>
      <c r="Y187">
        <v>0</v>
      </c>
      <c r="Z187">
        <v>0</v>
      </c>
      <c r="AA187">
        <v>0</v>
      </c>
      <c r="AB187" t="s">
        <v>27</v>
      </c>
    </row>
    <row r="188" spans="1:28" x14ac:dyDescent="0.3">
      <c r="A188">
        <v>187</v>
      </c>
      <c r="B188" t="s">
        <v>352</v>
      </c>
      <c r="C188" t="s">
        <v>29</v>
      </c>
      <c r="D188" t="s">
        <v>30</v>
      </c>
      <c r="E188" t="s">
        <v>353</v>
      </c>
      <c r="F188" t="s">
        <v>32</v>
      </c>
      <c r="G188">
        <v>29</v>
      </c>
      <c r="H188">
        <v>1993</v>
      </c>
      <c r="I188">
        <v>38</v>
      </c>
      <c r="J188">
        <v>38</v>
      </c>
      <c r="K188">
        <v>3420</v>
      </c>
      <c r="L188">
        <v>38</v>
      </c>
      <c r="M188">
        <v>45</v>
      </c>
      <c r="N188">
        <v>1.18</v>
      </c>
      <c r="O188">
        <v>166</v>
      </c>
      <c r="P188">
        <v>119</v>
      </c>
      <c r="Q188">
        <v>75.3</v>
      </c>
      <c r="R188">
        <v>10</v>
      </c>
      <c r="S188">
        <v>12</v>
      </c>
      <c r="T188">
        <v>16</v>
      </c>
      <c r="U188">
        <v>13</v>
      </c>
      <c r="V188">
        <v>34.200000000000003</v>
      </c>
      <c r="W188">
        <v>8</v>
      </c>
      <c r="X188">
        <v>4</v>
      </c>
      <c r="Y188">
        <v>4</v>
      </c>
      <c r="Z188">
        <v>0</v>
      </c>
      <c r="AA188">
        <v>50</v>
      </c>
      <c r="AB188" t="s">
        <v>27</v>
      </c>
    </row>
    <row r="189" spans="1:28" x14ac:dyDescent="0.3">
      <c r="A189">
        <v>188</v>
      </c>
      <c r="B189" t="s">
        <v>354</v>
      </c>
      <c r="C189" t="s">
        <v>50</v>
      </c>
      <c r="D189" t="s">
        <v>30</v>
      </c>
      <c r="E189" t="s">
        <v>266</v>
      </c>
      <c r="F189" t="s">
        <v>52</v>
      </c>
      <c r="G189">
        <v>30</v>
      </c>
      <c r="H189">
        <v>1992</v>
      </c>
      <c r="I189">
        <v>15</v>
      </c>
      <c r="J189">
        <v>14</v>
      </c>
      <c r="K189">
        <v>1339</v>
      </c>
      <c r="L189">
        <v>14.9</v>
      </c>
      <c r="M189">
        <v>21</v>
      </c>
      <c r="N189">
        <v>1.41</v>
      </c>
      <c r="O189">
        <v>64</v>
      </c>
      <c r="P189">
        <v>43</v>
      </c>
      <c r="Q189">
        <v>68.8</v>
      </c>
      <c r="R189">
        <v>6</v>
      </c>
      <c r="S189">
        <v>3</v>
      </c>
      <c r="T189">
        <v>5</v>
      </c>
      <c r="U189">
        <v>2</v>
      </c>
      <c r="V189">
        <v>14.3</v>
      </c>
      <c r="W189">
        <v>1</v>
      </c>
      <c r="X189">
        <v>1</v>
      </c>
      <c r="Y189">
        <v>0</v>
      </c>
      <c r="Z189">
        <v>0</v>
      </c>
      <c r="AA189">
        <v>0</v>
      </c>
      <c r="AB189" t="s">
        <v>27</v>
      </c>
    </row>
    <row r="190" spans="1:28" x14ac:dyDescent="0.3">
      <c r="A190">
        <v>189</v>
      </c>
      <c r="B190" t="s">
        <v>355</v>
      </c>
      <c r="C190" t="s">
        <v>68</v>
      </c>
      <c r="D190" t="s">
        <v>30</v>
      </c>
      <c r="E190" t="s">
        <v>334</v>
      </c>
      <c r="F190" t="s">
        <v>42</v>
      </c>
      <c r="G190">
        <v>31</v>
      </c>
      <c r="H190">
        <v>1990</v>
      </c>
      <c r="I190">
        <v>15</v>
      </c>
      <c r="J190">
        <v>15</v>
      </c>
      <c r="K190">
        <v>1350</v>
      </c>
      <c r="L190">
        <v>15</v>
      </c>
      <c r="M190">
        <v>23</v>
      </c>
      <c r="N190">
        <v>1.53</v>
      </c>
      <c r="O190">
        <v>57</v>
      </c>
      <c r="P190">
        <v>36</v>
      </c>
      <c r="Q190">
        <v>61.4</v>
      </c>
      <c r="R190">
        <v>7</v>
      </c>
      <c r="S190">
        <v>3</v>
      </c>
      <c r="T190">
        <v>5</v>
      </c>
      <c r="U190">
        <v>6</v>
      </c>
      <c r="V190">
        <v>40</v>
      </c>
      <c r="W190">
        <v>2</v>
      </c>
      <c r="X190">
        <v>1</v>
      </c>
      <c r="Y190">
        <v>1</v>
      </c>
      <c r="Z190">
        <v>0</v>
      </c>
      <c r="AA190">
        <v>50</v>
      </c>
      <c r="AB190" t="s">
        <v>27</v>
      </c>
    </row>
    <row r="191" spans="1:28" x14ac:dyDescent="0.3">
      <c r="A191">
        <v>190</v>
      </c>
      <c r="B191" t="s">
        <v>356</v>
      </c>
      <c r="C191" t="s">
        <v>135</v>
      </c>
      <c r="D191" t="s">
        <v>30</v>
      </c>
      <c r="E191" t="s">
        <v>291</v>
      </c>
      <c r="F191" t="s">
        <v>52</v>
      </c>
      <c r="G191">
        <v>22</v>
      </c>
      <c r="H191">
        <v>1999</v>
      </c>
      <c r="I191">
        <v>3</v>
      </c>
      <c r="J191">
        <v>3</v>
      </c>
      <c r="K191">
        <v>270</v>
      </c>
      <c r="L191">
        <v>3</v>
      </c>
      <c r="M191">
        <v>3</v>
      </c>
      <c r="N191">
        <v>1</v>
      </c>
      <c r="O191">
        <v>10</v>
      </c>
      <c r="P191">
        <v>7</v>
      </c>
      <c r="Q191">
        <v>70</v>
      </c>
      <c r="R191">
        <v>1</v>
      </c>
      <c r="S191">
        <v>1</v>
      </c>
      <c r="T191">
        <v>1</v>
      </c>
      <c r="U191">
        <v>1</v>
      </c>
      <c r="V191">
        <v>33.299999999999997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27</v>
      </c>
    </row>
    <row r="192" spans="1:28" x14ac:dyDescent="0.3">
      <c r="A192">
        <v>191</v>
      </c>
      <c r="B192" t="s">
        <v>357</v>
      </c>
      <c r="C192" t="s">
        <v>90</v>
      </c>
      <c r="D192" t="s">
        <v>30</v>
      </c>
      <c r="E192" t="s">
        <v>301</v>
      </c>
      <c r="F192" t="s">
        <v>52</v>
      </c>
      <c r="G192">
        <v>32</v>
      </c>
      <c r="H192">
        <v>1990</v>
      </c>
      <c r="I192">
        <v>28</v>
      </c>
      <c r="J192">
        <v>28</v>
      </c>
      <c r="K192">
        <v>2472</v>
      </c>
      <c r="L192">
        <v>27.5</v>
      </c>
      <c r="M192">
        <v>26</v>
      </c>
      <c r="N192">
        <v>0.95</v>
      </c>
      <c r="O192">
        <v>93</v>
      </c>
      <c r="P192">
        <v>67</v>
      </c>
      <c r="Q192">
        <v>75.3</v>
      </c>
      <c r="R192">
        <v>17</v>
      </c>
      <c r="S192">
        <v>3</v>
      </c>
      <c r="T192">
        <v>8</v>
      </c>
      <c r="U192">
        <v>14</v>
      </c>
      <c r="V192">
        <v>50</v>
      </c>
      <c r="W192">
        <v>3</v>
      </c>
      <c r="X192">
        <v>3</v>
      </c>
      <c r="Y192">
        <v>0</v>
      </c>
      <c r="Z192">
        <v>0</v>
      </c>
      <c r="AA192">
        <v>0</v>
      </c>
      <c r="AB192" t="s">
        <v>27</v>
      </c>
    </row>
    <row r="193" spans="1:28" x14ac:dyDescent="0.3">
      <c r="A193">
        <v>192</v>
      </c>
      <c r="B193" t="s">
        <v>358</v>
      </c>
      <c r="C193" t="s">
        <v>309</v>
      </c>
      <c r="D193" t="s">
        <v>30</v>
      </c>
      <c r="E193" t="s">
        <v>237</v>
      </c>
      <c r="F193" t="s">
        <v>52</v>
      </c>
      <c r="G193">
        <v>36</v>
      </c>
      <c r="H193">
        <v>1986</v>
      </c>
      <c r="I193">
        <v>16</v>
      </c>
      <c r="J193">
        <v>16</v>
      </c>
      <c r="K193">
        <v>1440</v>
      </c>
      <c r="L193">
        <v>16</v>
      </c>
      <c r="M193">
        <v>22</v>
      </c>
      <c r="N193">
        <v>1.37</v>
      </c>
      <c r="O193">
        <v>61</v>
      </c>
      <c r="P193">
        <v>40</v>
      </c>
      <c r="Q193">
        <v>67.2</v>
      </c>
      <c r="R193">
        <v>9</v>
      </c>
      <c r="S193">
        <v>3</v>
      </c>
      <c r="T193">
        <v>4</v>
      </c>
      <c r="U193">
        <v>4</v>
      </c>
      <c r="V193">
        <v>25</v>
      </c>
      <c r="W193">
        <v>2</v>
      </c>
      <c r="X193">
        <v>2</v>
      </c>
      <c r="Y193">
        <v>0</v>
      </c>
      <c r="Z193">
        <v>0</v>
      </c>
      <c r="AA193">
        <v>0</v>
      </c>
      <c r="AB193" t="s">
        <v>27</v>
      </c>
    </row>
    <row r="194" spans="1:28" x14ac:dyDescent="0.3">
      <c r="A194">
        <v>193</v>
      </c>
      <c r="B194" t="s">
        <v>359</v>
      </c>
      <c r="C194" t="s">
        <v>58</v>
      </c>
      <c r="D194" t="s">
        <v>30</v>
      </c>
      <c r="E194" t="s">
        <v>296</v>
      </c>
      <c r="F194" t="s">
        <v>32</v>
      </c>
      <c r="G194">
        <v>30</v>
      </c>
      <c r="H194">
        <v>1992</v>
      </c>
      <c r="I194">
        <v>38</v>
      </c>
      <c r="J194">
        <v>38</v>
      </c>
      <c r="K194">
        <v>3347</v>
      </c>
      <c r="L194">
        <v>37.200000000000003</v>
      </c>
      <c r="M194">
        <v>18</v>
      </c>
      <c r="N194">
        <v>0.48</v>
      </c>
      <c r="O194">
        <v>98</v>
      </c>
      <c r="P194">
        <v>83</v>
      </c>
      <c r="Q194">
        <v>84.7</v>
      </c>
      <c r="R194">
        <v>28</v>
      </c>
      <c r="S194">
        <v>4</v>
      </c>
      <c r="T194">
        <v>6</v>
      </c>
      <c r="U194">
        <v>26</v>
      </c>
      <c r="V194">
        <v>68.400000000000006</v>
      </c>
      <c r="W194">
        <v>3</v>
      </c>
      <c r="X194">
        <v>3</v>
      </c>
      <c r="Y194">
        <v>0</v>
      </c>
      <c r="Z194">
        <v>0</v>
      </c>
      <c r="AA194">
        <v>0</v>
      </c>
      <c r="AB194" t="s">
        <v>27</v>
      </c>
    </row>
    <row r="195" spans="1:28" x14ac:dyDescent="0.3">
      <c r="A195">
        <v>194</v>
      </c>
      <c r="B195" t="s">
        <v>360</v>
      </c>
      <c r="C195" t="s">
        <v>50</v>
      </c>
      <c r="D195" t="s">
        <v>30</v>
      </c>
      <c r="E195" t="s">
        <v>103</v>
      </c>
      <c r="F195" t="s">
        <v>52</v>
      </c>
      <c r="G195">
        <v>32</v>
      </c>
      <c r="H195">
        <v>1990</v>
      </c>
      <c r="I195">
        <v>29</v>
      </c>
      <c r="J195">
        <v>29</v>
      </c>
      <c r="K195">
        <v>2610</v>
      </c>
      <c r="L195">
        <v>29</v>
      </c>
      <c r="M195">
        <v>38</v>
      </c>
      <c r="N195">
        <v>1.31</v>
      </c>
      <c r="O195">
        <v>96</v>
      </c>
      <c r="P195">
        <v>59</v>
      </c>
      <c r="Q195">
        <v>66.7</v>
      </c>
      <c r="R195">
        <v>9</v>
      </c>
      <c r="S195">
        <v>8</v>
      </c>
      <c r="T195">
        <v>12</v>
      </c>
      <c r="U195">
        <v>5</v>
      </c>
      <c r="V195">
        <v>17.2</v>
      </c>
      <c r="W195">
        <v>7</v>
      </c>
      <c r="X195">
        <v>6</v>
      </c>
      <c r="Y195">
        <v>1</v>
      </c>
      <c r="Z195">
        <v>0</v>
      </c>
      <c r="AA195">
        <v>14.3</v>
      </c>
      <c r="AB195" t="s">
        <v>27</v>
      </c>
    </row>
    <row r="196" spans="1:28" x14ac:dyDescent="0.3">
      <c r="A196">
        <v>195</v>
      </c>
      <c r="B196" t="s">
        <v>361</v>
      </c>
      <c r="C196" t="s">
        <v>58</v>
      </c>
      <c r="D196" t="s">
        <v>30</v>
      </c>
      <c r="E196" t="s">
        <v>312</v>
      </c>
      <c r="F196" t="s">
        <v>60</v>
      </c>
      <c r="G196">
        <v>32</v>
      </c>
      <c r="H196">
        <v>1990</v>
      </c>
      <c r="I196">
        <v>33</v>
      </c>
      <c r="J196">
        <v>33</v>
      </c>
      <c r="K196">
        <v>2970</v>
      </c>
      <c r="L196">
        <v>33</v>
      </c>
      <c r="M196">
        <v>51</v>
      </c>
      <c r="N196">
        <v>1.55</v>
      </c>
      <c r="O196">
        <v>130</v>
      </c>
      <c r="P196">
        <v>80</v>
      </c>
      <c r="Q196">
        <v>62.3</v>
      </c>
      <c r="R196">
        <v>13</v>
      </c>
      <c r="S196">
        <v>10</v>
      </c>
      <c r="T196">
        <v>10</v>
      </c>
      <c r="U196">
        <v>6</v>
      </c>
      <c r="V196">
        <v>18.2</v>
      </c>
      <c r="W196">
        <v>2</v>
      </c>
      <c r="X196">
        <v>2</v>
      </c>
      <c r="Y196">
        <v>0</v>
      </c>
      <c r="Z196">
        <v>0</v>
      </c>
      <c r="AA196">
        <v>0</v>
      </c>
      <c r="AB196" t="s">
        <v>27</v>
      </c>
    </row>
    <row r="197" spans="1:28" x14ac:dyDescent="0.3">
      <c r="A197">
        <v>196</v>
      </c>
      <c r="B197" t="s">
        <v>362</v>
      </c>
      <c r="C197" t="s">
        <v>62</v>
      </c>
      <c r="D197" t="s">
        <v>30</v>
      </c>
      <c r="E197" t="s">
        <v>271</v>
      </c>
      <c r="F197" t="s">
        <v>42</v>
      </c>
      <c r="G197">
        <v>23</v>
      </c>
      <c r="H197">
        <v>1999</v>
      </c>
      <c r="I197">
        <v>12</v>
      </c>
      <c r="J197">
        <v>11</v>
      </c>
      <c r="K197">
        <v>1035</v>
      </c>
      <c r="L197">
        <v>11.5</v>
      </c>
      <c r="M197">
        <v>32</v>
      </c>
      <c r="N197">
        <v>2.78</v>
      </c>
      <c r="O197">
        <v>66</v>
      </c>
      <c r="P197">
        <v>36</v>
      </c>
      <c r="Q197">
        <v>54.5</v>
      </c>
      <c r="R197">
        <v>2</v>
      </c>
      <c r="S197">
        <v>0</v>
      </c>
      <c r="T197">
        <v>9</v>
      </c>
      <c r="U197">
        <v>2</v>
      </c>
      <c r="V197">
        <v>18.2</v>
      </c>
      <c r="W197">
        <v>2</v>
      </c>
      <c r="X197">
        <v>2</v>
      </c>
      <c r="Y197">
        <v>0</v>
      </c>
      <c r="Z197">
        <v>0</v>
      </c>
      <c r="AA197">
        <v>0</v>
      </c>
      <c r="AB197" t="s">
        <v>27</v>
      </c>
    </row>
    <row r="198" spans="1:28" x14ac:dyDescent="0.3">
      <c r="A198">
        <v>197</v>
      </c>
      <c r="B198" t="s">
        <v>363</v>
      </c>
      <c r="C198" t="s">
        <v>192</v>
      </c>
      <c r="D198" t="s">
        <v>30</v>
      </c>
      <c r="E198" t="s">
        <v>51</v>
      </c>
      <c r="F198" t="s">
        <v>52</v>
      </c>
      <c r="G198">
        <v>18</v>
      </c>
      <c r="H198">
        <v>2003</v>
      </c>
      <c r="I198">
        <v>4</v>
      </c>
      <c r="J198">
        <v>4</v>
      </c>
      <c r="K198">
        <v>360</v>
      </c>
      <c r="L198">
        <v>4</v>
      </c>
      <c r="M198">
        <v>9</v>
      </c>
      <c r="N198">
        <v>2.25</v>
      </c>
      <c r="O198">
        <v>30</v>
      </c>
      <c r="P198">
        <v>21</v>
      </c>
      <c r="Q198">
        <v>73.3</v>
      </c>
      <c r="R198">
        <v>1</v>
      </c>
      <c r="S198">
        <v>1</v>
      </c>
      <c r="T198">
        <v>2</v>
      </c>
      <c r="U198">
        <v>0</v>
      </c>
      <c r="V198">
        <v>0</v>
      </c>
      <c r="W198">
        <v>2</v>
      </c>
      <c r="X198">
        <v>1</v>
      </c>
      <c r="Y198">
        <v>0</v>
      </c>
      <c r="Z198">
        <v>1</v>
      </c>
      <c r="AA198">
        <v>0</v>
      </c>
      <c r="AB198" t="s">
        <v>27</v>
      </c>
    </row>
    <row r="199" spans="1:28" x14ac:dyDescent="0.3">
      <c r="A199">
        <v>198</v>
      </c>
      <c r="B199" t="s">
        <v>364</v>
      </c>
      <c r="C199" t="s">
        <v>365</v>
      </c>
      <c r="D199" t="s">
        <v>30</v>
      </c>
      <c r="E199" t="s">
        <v>303</v>
      </c>
      <c r="F199" t="s">
        <v>52</v>
      </c>
      <c r="G199">
        <v>34</v>
      </c>
      <c r="H199">
        <v>1988</v>
      </c>
      <c r="I199">
        <v>1</v>
      </c>
      <c r="J199">
        <v>0</v>
      </c>
      <c r="K199">
        <v>7</v>
      </c>
      <c r="L199">
        <v>0.1</v>
      </c>
      <c r="M199">
        <v>1</v>
      </c>
      <c r="N199">
        <v>12.86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27</v>
      </c>
    </row>
    <row r="200" spans="1:28" x14ac:dyDescent="0.3">
      <c r="A200">
        <v>199</v>
      </c>
      <c r="B200" t="s">
        <v>366</v>
      </c>
      <c r="C200" t="s">
        <v>58</v>
      </c>
      <c r="D200" t="s">
        <v>30</v>
      </c>
      <c r="E200" t="s">
        <v>273</v>
      </c>
      <c r="F200" t="s">
        <v>60</v>
      </c>
      <c r="G200">
        <v>33</v>
      </c>
      <c r="H200">
        <v>1988</v>
      </c>
      <c r="I200">
        <v>3</v>
      </c>
      <c r="J200">
        <v>3</v>
      </c>
      <c r="K200">
        <v>270</v>
      </c>
      <c r="L200">
        <v>3</v>
      </c>
      <c r="M200">
        <v>2</v>
      </c>
      <c r="N200">
        <v>0.67</v>
      </c>
      <c r="O200">
        <v>8</v>
      </c>
      <c r="P200">
        <v>5</v>
      </c>
      <c r="Q200">
        <v>75</v>
      </c>
      <c r="R200">
        <v>3</v>
      </c>
      <c r="S200">
        <v>0</v>
      </c>
      <c r="T200">
        <v>0</v>
      </c>
      <c r="U200">
        <v>2</v>
      </c>
      <c r="V200">
        <v>66.7</v>
      </c>
      <c r="W200">
        <v>1</v>
      </c>
      <c r="X200">
        <v>0</v>
      </c>
      <c r="Y200">
        <v>1</v>
      </c>
      <c r="Z200">
        <v>0</v>
      </c>
      <c r="AA200">
        <v>100</v>
      </c>
      <c r="AB200" t="s">
        <v>27</v>
      </c>
    </row>
    <row r="201" spans="1:28" x14ac:dyDescent="0.3">
      <c r="A201">
        <v>200</v>
      </c>
      <c r="B201" t="s">
        <v>367</v>
      </c>
      <c r="C201" t="s">
        <v>50</v>
      </c>
      <c r="D201" t="s">
        <v>30</v>
      </c>
      <c r="E201" t="s">
        <v>303</v>
      </c>
      <c r="F201" t="s">
        <v>52</v>
      </c>
      <c r="G201">
        <v>25</v>
      </c>
      <c r="H201">
        <v>1996</v>
      </c>
      <c r="I201">
        <v>31</v>
      </c>
      <c r="J201">
        <v>31</v>
      </c>
      <c r="K201">
        <v>2783</v>
      </c>
      <c r="L201">
        <v>30.9</v>
      </c>
      <c r="M201">
        <v>39</v>
      </c>
      <c r="N201">
        <v>1.26</v>
      </c>
      <c r="O201">
        <v>134</v>
      </c>
      <c r="P201">
        <v>95</v>
      </c>
      <c r="Q201">
        <v>73.900000000000006</v>
      </c>
      <c r="R201">
        <v>9</v>
      </c>
      <c r="S201">
        <v>12</v>
      </c>
      <c r="T201">
        <v>10</v>
      </c>
      <c r="U201">
        <v>7</v>
      </c>
      <c r="V201">
        <v>22.6</v>
      </c>
      <c r="W201">
        <v>6</v>
      </c>
      <c r="X201">
        <v>4</v>
      </c>
      <c r="Y201">
        <v>1</v>
      </c>
      <c r="Z201">
        <v>1</v>
      </c>
      <c r="AA201">
        <v>20</v>
      </c>
      <c r="AB201" t="s">
        <v>27</v>
      </c>
    </row>
    <row r="202" spans="1:28" x14ac:dyDescent="0.3">
      <c r="A202">
        <v>201</v>
      </c>
      <c r="B202" t="s">
        <v>368</v>
      </c>
      <c r="C202" t="s">
        <v>29</v>
      </c>
      <c r="D202" t="s">
        <v>30</v>
      </c>
      <c r="E202" t="s">
        <v>245</v>
      </c>
      <c r="F202" t="s">
        <v>32</v>
      </c>
      <c r="G202">
        <v>25</v>
      </c>
      <c r="H202">
        <v>1997</v>
      </c>
      <c r="I202">
        <v>19</v>
      </c>
      <c r="J202">
        <v>19</v>
      </c>
      <c r="K202">
        <v>1710</v>
      </c>
      <c r="L202">
        <v>19</v>
      </c>
      <c r="M202">
        <v>24</v>
      </c>
      <c r="N202">
        <v>1.26</v>
      </c>
      <c r="O202">
        <v>62</v>
      </c>
      <c r="P202">
        <v>38</v>
      </c>
      <c r="Q202">
        <v>66.099999999999994</v>
      </c>
      <c r="R202">
        <v>6</v>
      </c>
      <c r="S202">
        <v>5</v>
      </c>
      <c r="T202">
        <v>8</v>
      </c>
      <c r="U202">
        <v>4</v>
      </c>
      <c r="V202">
        <v>21.1</v>
      </c>
      <c r="W202">
        <v>4</v>
      </c>
      <c r="X202">
        <v>3</v>
      </c>
      <c r="Y202">
        <v>0</v>
      </c>
      <c r="Z202">
        <v>1</v>
      </c>
      <c r="AA202">
        <v>0</v>
      </c>
      <c r="AB202" t="s">
        <v>27</v>
      </c>
    </row>
    <row r="203" spans="1:28" x14ac:dyDescent="0.3">
      <c r="A203">
        <v>202</v>
      </c>
      <c r="B203" t="s">
        <v>369</v>
      </c>
      <c r="C203" t="s">
        <v>196</v>
      </c>
      <c r="D203" t="s">
        <v>30</v>
      </c>
      <c r="E203" t="s">
        <v>202</v>
      </c>
      <c r="F203" t="s">
        <v>42</v>
      </c>
      <c r="G203">
        <v>29</v>
      </c>
      <c r="H203">
        <v>1993</v>
      </c>
      <c r="I203">
        <v>26</v>
      </c>
      <c r="J203">
        <v>26</v>
      </c>
      <c r="K203">
        <v>2340</v>
      </c>
      <c r="L203">
        <v>26</v>
      </c>
      <c r="M203">
        <v>46</v>
      </c>
      <c r="N203">
        <v>1.77</v>
      </c>
      <c r="O203">
        <v>119</v>
      </c>
      <c r="P203">
        <v>75</v>
      </c>
      <c r="Q203">
        <v>63</v>
      </c>
      <c r="R203">
        <v>7</v>
      </c>
      <c r="S203">
        <v>3</v>
      </c>
      <c r="T203">
        <v>16</v>
      </c>
      <c r="U203">
        <v>6</v>
      </c>
      <c r="V203">
        <v>23.1</v>
      </c>
      <c r="W203">
        <v>3</v>
      </c>
      <c r="X203">
        <v>2</v>
      </c>
      <c r="Y203">
        <v>1</v>
      </c>
      <c r="Z203">
        <v>0</v>
      </c>
      <c r="AA203">
        <v>33.299999999999997</v>
      </c>
      <c r="AB203" t="s">
        <v>27</v>
      </c>
    </row>
    <row r="204" spans="1:28" x14ac:dyDescent="0.3">
      <c r="A204">
        <v>203</v>
      </c>
      <c r="B204" t="s">
        <v>370</v>
      </c>
      <c r="C204" t="s">
        <v>80</v>
      </c>
      <c r="D204" t="s">
        <v>30</v>
      </c>
      <c r="E204" t="s">
        <v>54</v>
      </c>
      <c r="F204" t="s">
        <v>32</v>
      </c>
      <c r="G204">
        <v>26</v>
      </c>
      <c r="H204">
        <v>1996</v>
      </c>
      <c r="I204">
        <v>2</v>
      </c>
      <c r="J204">
        <v>2</v>
      </c>
      <c r="K204">
        <v>180</v>
      </c>
      <c r="L204">
        <v>2</v>
      </c>
      <c r="M204">
        <v>4</v>
      </c>
      <c r="N204">
        <v>2</v>
      </c>
      <c r="O204">
        <v>8</v>
      </c>
      <c r="P204">
        <v>4</v>
      </c>
      <c r="Q204">
        <v>50</v>
      </c>
      <c r="R204">
        <v>0</v>
      </c>
      <c r="S204">
        <v>0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27</v>
      </c>
    </row>
    <row r="205" spans="1:28" x14ac:dyDescent="0.3">
      <c r="A205">
        <v>204</v>
      </c>
      <c r="B205" t="s">
        <v>371</v>
      </c>
      <c r="C205" t="s">
        <v>68</v>
      </c>
      <c r="D205" t="s">
        <v>30</v>
      </c>
      <c r="E205" t="s">
        <v>188</v>
      </c>
      <c r="F205" t="s">
        <v>42</v>
      </c>
      <c r="G205">
        <v>18</v>
      </c>
      <c r="H205">
        <v>2004</v>
      </c>
      <c r="I205">
        <v>2</v>
      </c>
      <c r="J205">
        <v>2</v>
      </c>
      <c r="K205">
        <v>180</v>
      </c>
      <c r="L205">
        <v>2</v>
      </c>
      <c r="M205">
        <v>5</v>
      </c>
      <c r="N205">
        <v>2.5</v>
      </c>
      <c r="O205">
        <v>10</v>
      </c>
      <c r="P205">
        <v>5</v>
      </c>
      <c r="Q205">
        <v>50</v>
      </c>
      <c r="R205">
        <v>0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s">
        <v>27</v>
      </c>
    </row>
    <row r="206" spans="1:28" x14ac:dyDescent="0.3">
      <c r="A206">
        <v>205</v>
      </c>
      <c r="B206" t="s">
        <v>372</v>
      </c>
      <c r="C206" t="s">
        <v>58</v>
      </c>
      <c r="D206" t="s">
        <v>30</v>
      </c>
      <c r="E206" t="s">
        <v>120</v>
      </c>
      <c r="F206" t="s">
        <v>60</v>
      </c>
      <c r="G206">
        <v>27</v>
      </c>
      <c r="H206">
        <v>1994</v>
      </c>
      <c r="I206">
        <v>26</v>
      </c>
      <c r="J206">
        <v>26</v>
      </c>
      <c r="K206">
        <v>2340</v>
      </c>
      <c r="L206">
        <v>26</v>
      </c>
      <c r="M206">
        <v>39</v>
      </c>
      <c r="N206">
        <v>1.5</v>
      </c>
      <c r="O206">
        <v>109</v>
      </c>
      <c r="P206">
        <v>69</v>
      </c>
      <c r="Q206">
        <v>67</v>
      </c>
      <c r="R206">
        <v>9</v>
      </c>
      <c r="S206">
        <v>8</v>
      </c>
      <c r="T206">
        <v>9</v>
      </c>
      <c r="U206">
        <v>7</v>
      </c>
      <c r="V206">
        <v>26.9</v>
      </c>
      <c r="W206">
        <v>5</v>
      </c>
      <c r="X206">
        <v>3</v>
      </c>
      <c r="Y206">
        <v>1</v>
      </c>
      <c r="Z206">
        <v>1</v>
      </c>
      <c r="AA206">
        <v>25</v>
      </c>
      <c r="AB206" t="s">
        <v>27</v>
      </c>
    </row>
    <row r="207" spans="1:28" x14ac:dyDescent="0.3">
      <c r="A207">
        <v>206</v>
      </c>
      <c r="B207" t="s">
        <v>373</v>
      </c>
      <c r="C207" t="s">
        <v>58</v>
      </c>
      <c r="D207" t="s">
        <v>30</v>
      </c>
      <c r="E207" t="s">
        <v>293</v>
      </c>
      <c r="F207" t="s">
        <v>60</v>
      </c>
      <c r="G207">
        <v>27</v>
      </c>
      <c r="H207">
        <v>1995</v>
      </c>
      <c r="I207">
        <v>2</v>
      </c>
      <c r="J207">
        <v>1</v>
      </c>
      <c r="K207">
        <v>152</v>
      </c>
      <c r="L207">
        <v>1.7</v>
      </c>
      <c r="M207">
        <v>3</v>
      </c>
      <c r="N207">
        <v>1.78</v>
      </c>
      <c r="O207">
        <v>14</v>
      </c>
      <c r="P207">
        <v>11</v>
      </c>
      <c r="Q207">
        <v>78.599999999999994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27</v>
      </c>
    </row>
    <row r="208" spans="1:28" x14ac:dyDescent="0.3">
      <c r="A208">
        <v>207</v>
      </c>
      <c r="B208" t="s">
        <v>374</v>
      </c>
      <c r="C208" t="s">
        <v>73</v>
      </c>
      <c r="D208" t="s">
        <v>30</v>
      </c>
      <c r="E208" t="s">
        <v>139</v>
      </c>
      <c r="F208" t="s">
        <v>52</v>
      </c>
      <c r="G208">
        <v>31</v>
      </c>
      <c r="H208">
        <v>1991</v>
      </c>
      <c r="I208">
        <v>5</v>
      </c>
      <c r="J208">
        <v>4</v>
      </c>
      <c r="K208">
        <v>334</v>
      </c>
      <c r="L208">
        <v>3.7</v>
      </c>
      <c r="M208">
        <v>4</v>
      </c>
      <c r="N208">
        <v>1.08</v>
      </c>
      <c r="O208">
        <v>13</v>
      </c>
      <c r="P208">
        <v>9</v>
      </c>
      <c r="Q208">
        <v>76.900000000000006</v>
      </c>
      <c r="R208">
        <v>0</v>
      </c>
      <c r="S208">
        <v>3</v>
      </c>
      <c r="T208">
        <v>1</v>
      </c>
      <c r="U208">
        <v>0</v>
      </c>
      <c r="V208">
        <v>0</v>
      </c>
      <c r="W208">
        <v>1</v>
      </c>
      <c r="X208">
        <v>1</v>
      </c>
      <c r="Y208">
        <v>0</v>
      </c>
      <c r="Z208">
        <v>0</v>
      </c>
      <c r="AA208">
        <v>0</v>
      </c>
      <c r="AB208" t="s">
        <v>27</v>
      </c>
    </row>
    <row r="209" spans="1:28" x14ac:dyDescent="0.3">
      <c r="A209">
        <v>208</v>
      </c>
      <c r="B209" t="s">
        <v>375</v>
      </c>
      <c r="C209" t="s">
        <v>65</v>
      </c>
      <c r="D209" t="s">
        <v>30</v>
      </c>
      <c r="E209" t="s">
        <v>139</v>
      </c>
      <c r="F209" t="s">
        <v>52</v>
      </c>
      <c r="G209">
        <v>20</v>
      </c>
      <c r="H209">
        <v>2002</v>
      </c>
      <c r="I209">
        <v>1</v>
      </c>
      <c r="J209">
        <v>0</v>
      </c>
      <c r="K209">
        <v>74</v>
      </c>
      <c r="L209">
        <v>0.8</v>
      </c>
      <c r="M209">
        <v>2</v>
      </c>
      <c r="N209">
        <v>2.4300000000000002</v>
      </c>
      <c r="O209">
        <v>3</v>
      </c>
      <c r="P209">
        <v>1</v>
      </c>
      <c r="Q209">
        <v>33.299999999999997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27</v>
      </c>
    </row>
  </sheetData>
  <pageMargins left="0.7" right="0.7" top="0.75" bottom="0.75" header="0.3" footer="0.3"/>
  <customProperties>
    <customPr name="AblebitsBackupSheet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keepers</vt:lpstr>
      <vt:lpstr>#keepers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2023-10-04T03:47:50Z</dcterms:created>
  <dcterms:modified xsi:type="dcterms:W3CDTF">2023-10-04T03:47:52Z</dcterms:modified>
</cp:coreProperties>
</file>