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982C44DF-C8F8-495A-99D3-E2DDEA11E7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预算" sheetId="1" r:id="rId1"/>
    <sheet name="总经费" sheetId="2" r:id="rId2"/>
  </sheets>
  <definedNames>
    <definedName name="_xlchart.v1.0" hidden="1">总预算!$B$2:$B$21</definedName>
    <definedName name="_xlchart.v1.1" hidden="1">总预算!$C$2:$C$21</definedName>
    <definedName name="_xlchart.v1.2" hidden="1">总预算!$B$2:$B$21</definedName>
    <definedName name="_xlchart.v1.3" hidden="1">总预算!$C$2:$C$21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  <c r="S1" i="1"/>
  <c r="C23" i="1"/>
  <c r="A11" i="2"/>
</calcChain>
</file>

<file path=xl/sharedStrings.xml><?xml version="1.0" encoding="utf-8"?>
<sst xmlns="http://schemas.openxmlformats.org/spreadsheetml/2006/main" count="51" uniqueCount="45">
  <si>
    <t>负责人</t>
    <phoneticPr fontId="1" type="noConversion"/>
  </si>
  <si>
    <t>RoboMaster专项经费</t>
    <phoneticPr fontId="1" type="noConversion"/>
  </si>
  <si>
    <t>移动机器人功率保障方案设计</t>
  </si>
  <si>
    <t>胡天林</t>
    <phoneticPr fontId="1" type="noConversion"/>
  </si>
  <si>
    <t>经费</t>
    <phoneticPr fontId="1" type="noConversion"/>
  </si>
  <si>
    <t>陈李萱</t>
    <phoneticPr fontId="1" type="noConversion"/>
  </si>
  <si>
    <t>Robomaster机器人主控标准模块设计</t>
  </si>
  <si>
    <t>带制导的飞镖设计</t>
  </si>
  <si>
    <t>方玉乐</t>
    <phoneticPr fontId="1" type="noConversion"/>
  </si>
  <si>
    <t>余子实</t>
    <phoneticPr fontId="1" type="noConversion"/>
  </si>
  <si>
    <t>带自旋的全向移动机器人的控制设计</t>
  </si>
  <si>
    <t>葛宏进</t>
    <phoneticPr fontId="1" type="noConversion"/>
  </si>
  <si>
    <t>说明</t>
    <phoneticPr fontId="1" type="noConversion"/>
  </si>
  <si>
    <t>商务赞助</t>
    <phoneticPr fontId="1" type="noConversion"/>
  </si>
  <si>
    <t>经费合计</t>
    <phoneticPr fontId="1" type="noConversion"/>
  </si>
  <si>
    <t>研发类</t>
  </si>
  <si>
    <t>英雄</t>
  </si>
  <si>
    <t>工程</t>
  </si>
  <si>
    <t>步兵</t>
  </si>
  <si>
    <t>无人机</t>
  </si>
  <si>
    <t>哨兵</t>
  </si>
  <si>
    <t>飞镖</t>
  </si>
  <si>
    <t>雷达</t>
  </si>
  <si>
    <t>超级电容</t>
  </si>
  <si>
    <t>硬件标准化</t>
  </si>
  <si>
    <t>场地类</t>
  </si>
  <si>
    <t>基地</t>
  </si>
  <si>
    <t>前哨站</t>
  </si>
  <si>
    <t>能量机关</t>
  </si>
  <si>
    <t>哨兵轨道</t>
  </si>
  <si>
    <t>基础类</t>
  </si>
  <si>
    <t>机械耗材</t>
  </si>
  <si>
    <t>电路耗材</t>
  </si>
  <si>
    <t>文化类</t>
  </si>
  <si>
    <t>团队建设</t>
  </si>
  <si>
    <t>校内赛</t>
  </si>
  <si>
    <t>技术创新</t>
  </si>
  <si>
    <t>差旅类</t>
  </si>
  <si>
    <t>分区赛</t>
  </si>
  <si>
    <t>总决赛</t>
  </si>
  <si>
    <t>总预算</t>
  </si>
  <si>
    <t>类别</t>
    <phoneticPr fontId="1" type="noConversion"/>
  </si>
  <si>
    <t>项目</t>
    <phoneticPr fontId="1" type="noConversion"/>
  </si>
  <si>
    <t>金额</t>
    <phoneticPr fontId="1" type="noConversion"/>
  </si>
  <si>
    <t>总预算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</si>
</sst>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类别金额分析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总预算!$R$1:$R$5</c:f>
              <c:strCache>
                <c:ptCount val="5"/>
                <c:pt idx="0">
                  <c:v>研发类</c:v>
                </c:pt>
                <c:pt idx="1">
                  <c:v>场地类</c:v>
                </c:pt>
                <c:pt idx="2">
                  <c:v>基础类</c:v>
                </c:pt>
                <c:pt idx="3">
                  <c:v>文化类</c:v>
                </c:pt>
                <c:pt idx="4">
                  <c:v>差旅类</c:v>
                </c:pt>
              </c:strCache>
            </c:strRef>
          </c:cat>
          <c:val>
            <c:numRef>
              <c:f>总预算!$S$1:$S$5</c:f>
              <c:numCache>
                <c:formatCode>General</c:formatCode>
                <c:ptCount val="5"/>
                <c:pt idx="0">
                  <c:v>129000</c:v>
                </c:pt>
                <c:pt idx="1">
                  <c:v>3000</c:v>
                </c:pt>
                <c:pt idx="2">
                  <c:v>6000</c:v>
                </c:pt>
                <c:pt idx="3">
                  <c:v>15000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1-4938-8725-71431C78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项目金额分析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宋体" panose="02010600030101010101" pitchFamily="2" charset="-122"/>
            </a:rPr>
            <a:t>项目金额分析</a:t>
          </a:r>
        </a:p>
      </cx:txPr>
    </cx:title>
    <cx:plotArea>
      <cx:plotAreaRegion>
        <cx:series layoutId="clusteredColumn" uniqueId="{4116E231-0E3E-41FE-9120-E27ADA473B82}">
          <cx:dataId val="0"/>
          <cx:layoutPr>
            <cx:aggregation/>
          </cx:layoutPr>
          <cx:axisId val="1"/>
        </cx:series>
        <cx:series layoutId="paretoLine" ownerIdx="0" uniqueId="{4AB6943D-98D2-4568-8218-5BAA8E3144A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11430</xdr:rowOff>
    </xdr:from>
    <xdr:to>
      <xdr:col>9</xdr:col>
      <xdr:colOff>1363980</xdr:colOff>
      <xdr:row>16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6499D0E8-445C-41CE-83E6-A6DA6D947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1402080</xdr:colOff>
      <xdr:row>1</xdr:row>
      <xdr:rowOff>11430</xdr:rowOff>
    </xdr:from>
    <xdr:to>
      <xdr:col>16</xdr:col>
      <xdr:colOff>358140</xdr:colOff>
      <xdr:row>16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741E15-99B6-4908-A0B1-B24673E4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85" zoomScaleNormal="85" workbookViewId="0">
      <selection activeCell="J24" sqref="J24"/>
    </sheetView>
  </sheetViews>
  <sheetFormatPr defaultColWidth="8.77734375" defaultRowHeight="14.4" x14ac:dyDescent="0.25"/>
  <cols>
    <col min="1" max="1" width="11.88671875" style="1" bestFit="1" customWidth="1"/>
    <col min="2" max="2" width="11.77734375" style="1" customWidth="1"/>
    <col min="3" max="3" width="10.88671875" style="1" bestFit="1" customWidth="1"/>
    <col min="4" max="4" width="9.6640625" style="1" bestFit="1" customWidth="1"/>
    <col min="5" max="5" width="11.88671875" style="1" bestFit="1" customWidth="1"/>
    <col min="6" max="9" width="8.77734375" style="1"/>
    <col min="10" max="10" width="29.21875" style="1" bestFit="1" customWidth="1"/>
    <col min="11" max="16384" width="8.77734375" style="1"/>
  </cols>
  <sheetData>
    <row r="1" spans="1:19" ht="15.6" customHeight="1" x14ac:dyDescent="0.25">
      <c r="A1" s="2" t="s">
        <v>41</v>
      </c>
      <c r="B1" s="2" t="s">
        <v>42</v>
      </c>
      <c r="C1" s="2" t="s">
        <v>43</v>
      </c>
      <c r="R1" s="1" t="s">
        <v>15</v>
      </c>
      <c r="S1" s="1">
        <f>SUM(C2:C10)</f>
        <v>129000</v>
      </c>
    </row>
    <row r="2" spans="1:19" x14ac:dyDescent="0.25">
      <c r="A2" s="1" t="s">
        <v>15</v>
      </c>
      <c r="B2" s="1" t="s">
        <v>16</v>
      </c>
      <c r="C2" s="1">
        <v>20000</v>
      </c>
      <c r="R2" s="1" t="s">
        <v>25</v>
      </c>
      <c r="S2" s="1">
        <f>SUM(C11:C14)</f>
        <v>3000</v>
      </c>
    </row>
    <row r="3" spans="1:19" x14ac:dyDescent="0.25">
      <c r="B3" s="1" t="s">
        <v>17</v>
      </c>
      <c r="C3" s="1">
        <v>21000</v>
      </c>
      <c r="R3" s="1" t="s">
        <v>30</v>
      </c>
      <c r="S3" s="1">
        <f>SUM(C15:C16)</f>
        <v>6000</v>
      </c>
    </row>
    <row r="4" spans="1:19" x14ac:dyDescent="0.25">
      <c r="B4" s="1" t="s">
        <v>18</v>
      </c>
      <c r="C4" s="1">
        <v>20000</v>
      </c>
      <c r="R4" s="1" t="s">
        <v>33</v>
      </c>
      <c r="S4" s="1">
        <f>SUM(C17:C19)</f>
        <v>15000</v>
      </c>
    </row>
    <row r="5" spans="1:19" x14ac:dyDescent="0.25">
      <c r="B5" s="1" t="s">
        <v>19</v>
      </c>
      <c r="C5" s="1">
        <v>26000</v>
      </c>
      <c r="R5" s="1" t="s">
        <v>37</v>
      </c>
      <c r="S5" s="1">
        <f>SUM(C20:C21)</f>
        <v>45000</v>
      </c>
    </row>
    <row r="6" spans="1:19" x14ac:dyDescent="0.25">
      <c r="B6" s="1" t="s">
        <v>20</v>
      </c>
      <c r="C6" s="1">
        <v>20000</v>
      </c>
      <c r="R6" s="1" t="s">
        <v>44</v>
      </c>
      <c r="S6" s="1">
        <f>SUM(S1:S5)</f>
        <v>198000</v>
      </c>
    </row>
    <row r="7" spans="1:19" x14ac:dyDescent="0.25">
      <c r="B7" s="1" t="s">
        <v>21</v>
      </c>
      <c r="C7" s="1">
        <v>8000</v>
      </c>
    </row>
    <row r="8" spans="1:19" x14ac:dyDescent="0.25">
      <c r="B8" s="1" t="s">
        <v>22</v>
      </c>
      <c r="C8" s="1">
        <v>10000</v>
      </c>
    </row>
    <row r="9" spans="1:19" x14ac:dyDescent="0.25">
      <c r="B9" s="1" t="s">
        <v>23</v>
      </c>
      <c r="C9" s="1">
        <v>2000</v>
      </c>
    </row>
    <row r="10" spans="1:19" x14ac:dyDescent="0.25">
      <c r="B10" s="1" t="s">
        <v>24</v>
      </c>
      <c r="C10" s="1">
        <v>2000</v>
      </c>
    </row>
    <row r="11" spans="1:19" x14ac:dyDescent="0.25">
      <c r="A11" s="1" t="s">
        <v>25</v>
      </c>
      <c r="B11" s="1" t="s">
        <v>26</v>
      </c>
      <c r="C11" s="1">
        <v>500</v>
      </c>
    </row>
    <row r="12" spans="1:19" x14ac:dyDescent="0.25">
      <c r="B12" s="1" t="s">
        <v>27</v>
      </c>
      <c r="C12" s="1">
        <v>500</v>
      </c>
    </row>
    <row r="13" spans="1:19" x14ac:dyDescent="0.25">
      <c r="B13" s="1" t="s">
        <v>28</v>
      </c>
      <c r="C13" s="1">
        <v>1000</v>
      </c>
    </row>
    <row r="14" spans="1:19" x14ac:dyDescent="0.25">
      <c r="B14" s="1" t="s">
        <v>29</v>
      </c>
      <c r="C14" s="1">
        <v>1000</v>
      </c>
    </row>
    <row r="15" spans="1:19" x14ac:dyDescent="0.25">
      <c r="A15" s="1" t="s">
        <v>30</v>
      </c>
      <c r="B15" s="1" t="s">
        <v>31</v>
      </c>
      <c r="C15" s="1">
        <v>5000</v>
      </c>
    </row>
    <row r="16" spans="1:19" x14ac:dyDescent="0.25">
      <c r="B16" s="1" t="s">
        <v>32</v>
      </c>
      <c r="C16" s="1">
        <v>1000</v>
      </c>
    </row>
    <row r="17" spans="1:3" x14ac:dyDescent="0.25">
      <c r="A17" s="1" t="s">
        <v>33</v>
      </c>
      <c r="B17" s="1" t="s">
        <v>34</v>
      </c>
      <c r="C17" s="1">
        <v>5000</v>
      </c>
    </row>
    <row r="18" spans="1:3" x14ac:dyDescent="0.25">
      <c r="B18" s="1" t="s">
        <v>35</v>
      </c>
      <c r="C18" s="1">
        <v>5000</v>
      </c>
    </row>
    <row r="19" spans="1:3" x14ac:dyDescent="0.25">
      <c r="B19" s="1" t="s">
        <v>36</v>
      </c>
      <c r="C19" s="1">
        <v>5000</v>
      </c>
    </row>
    <row r="20" spans="1:3" x14ac:dyDescent="0.25">
      <c r="A20" s="1" t="s">
        <v>37</v>
      </c>
      <c r="B20" s="1" t="s">
        <v>38</v>
      </c>
      <c r="C20" s="1">
        <v>20000</v>
      </c>
    </row>
    <row r="21" spans="1:3" x14ac:dyDescent="0.25">
      <c r="B21" s="1" t="s">
        <v>39</v>
      </c>
      <c r="C21" s="1">
        <v>25000</v>
      </c>
    </row>
    <row r="23" spans="1:3" x14ac:dyDescent="0.25">
      <c r="A23" s="1" t="s">
        <v>40</v>
      </c>
      <c r="C23" s="1">
        <f>SUM(C2:C21)</f>
        <v>198000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A7DE-2A8C-4937-A8ED-399E5C919B34}">
  <dimension ref="A1:E11"/>
  <sheetViews>
    <sheetView workbookViewId="0">
      <selection activeCell="E10" sqref="E10"/>
    </sheetView>
  </sheetViews>
  <sheetFormatPr defaultRowHeight="14.4" x14ac:dyDescent="0.25"/>
  <sheetData>
    <row r="1" spans="1:5" x14ac:dyDescent="0.25">
      <c r="A1" t="s">
        <v>4</v>
      </c>
      <c r="C1" t="s">
        <v>0</v>
      </c>
      <c r="E1" t="s">
        <v>12</v>
      </c>
    </row>
    <row r="2" spans="1:5" x14ac:dyDescent="0.25">
      <c r="A2">
        <v>150000</v>
      </c>
      <c r="C2" t="s">
        <v>3</v>
      </c>
      <c r="E2" t="s">
        <v>1</v>
      </c>
    </row>
    <row r="3" spans="1:5" x14ac:dyDescent="0.25">
      <c r="A3">
        <v>20000</v>
      </c>
      <c r="C3" t="s">
        <v>3</v>
      </c>
      <c r="E3" t="s">
        <v>13</v>
      </c>
    </row>
    <row r="4" spans="1:5" x14ac:dyDescent="0.25">
      <c r="A4">
        <v>20000</v>
      </c>
      <c r="C4" t="s">
        <v>5</v>
      </c>
      <c r="E4" s="3" t="s">
        <v>2</v>
      </c>
    </row>
    <row r="5" spans="1:5" x14ac:dyDescent="0.25">
      <c r="A5">
        <v>8000</v>
      </c>
      <c r="C5" t="s">
        <v>8</v>
      </c>
      <c r="E5" s="3" t="s">
        <v>6</v>
      </c>
    </row>
    <row r="6" spans="1:5" x14ac:dyDescent="0.25">
      <c r="A6">
        <v>4000</v>
      </c>
      <c r="C6" t="s">
        <v>9</v>
      </c>
      <c r="E6" s="3" t="s">
        <v>7</v>
      </c>
    </row>
    <row r="7" spans="1:5" x14ac:dyDescent="0.25">
      <c r="A7">
        <v>3000</v>
      </c>
      <c r="C7" t="s">
        <v>11</v>
      </c>
      <c r="E7" s="3" t="s">
        <v>10</v>
      </c>
    </row>
    <row r="8" spans="1:5" x14ac:dyDescent="0.25">
      <c r="E8" s="4"/>
    </row>
    <row r="10" spans="1:5" x14ac:dyDescent="0.25">
      <c r="A10" t="s">
        <v>14</v>
      </c>
    </row>
    <row r="11" spans="1:5" x14ac:dyDescent="0.25">
      <c r="A11">
        <f>SUM(A2:A7)</f>
        <v>205000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总预算</vt:lpstr>
      <vt:lpstr>总经费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2020-05-10T11:23:13Z</dcterms:modified>
</cp:coreProperties>
</file>