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ictgroup365-my.sharepoint.com/personal/ahmed_said_ictgroup_fr/Documents/Bureau/"/>
    </mc:Choice>
  </mc:AlternateContent>
  <xr:revisionPtr revIDLastSave="20" documentId="8_{28E46070-9D65-4DA1-BD6F-B601F5F2514C}" xr6:coauthVersionLast="47" xr6:coauthVersionMax="47" xr10:uidLastSave="{AF65351C-B862-4265-801A-222E5DDB2285}"/>
  <bookViews>
    <workbookView xWindow="45465" yWindow="0" windowWidth="21600" windowHeight="15585" xr2:uid="{F6B7517B-AF26-4BDD-83D5-B4C42D4E017D}"/>
  </bookViews>
  <sheets>
    <sheet name="ICT" sheetId="1" r:id="rId1"/>
    <sheet name="PowerBI" sheetId="2" r:id="rId2"/>
    <sheet name="Feuil1" sheetId="3" r:id="rId3"/>
  </sheets>
  <definedNames>
    <definedName name="_xlnm._FilterDatabase" localSheetId="0" hidden="1">ICT!$A$1:$E$152</definedName>
    <definedName name="_xlnm._FilterDatabase" localSheetId="1" hidden="1">PowerBI!$A$1:$AH$152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3" l="1"/>
  <c r="C9" i="3"/>
</calcChain>
</file>

<file path=xl/sharedStrings.xml><?xml version="1.0" encoding="utf-8"?>
<sst xmlns="http://schemas.openxmlformats.org/spreadsheetml/2006/main" count="1212" uniqueCount="221">
  <si>
    <t>PM</t>
  </si>
  <si>
    <t>Phase</t>
  </si>
  <si>
    <t>Attachement</t>
  </si>
  <si>
    <t>BC</t>
  </si>
  <si>
    <t>TCA-SITE-HON17</t>
  </si>
  <si>
    <t>TCA-SITE-CAB12</t>
  </si>
  <si>
    <t>TCA-SITE-VIR09</t>
  </si>
  <si>
    <t>TCA-SITE-CAB20</t>
  </si>
  <si>
    <t>TCA-SITE-VIR12</t>
  </si>
  <si>
    <t>TCA-SITE-HON02</t>
  </si>
  <si>
    <t>TCA-SITE-HON05</t>
  </si>
  <si>
    <t>TCA-SITE-CAB15</t>
  </si>
  <si>
    <t>TCA-SITE-CDN02</t>
  </si>
  <si>
    <t>TCA-SITE-VIR10</t>
  </si>
  <si>
    <t>TCA-SITE-FAL11</t>
  </si>
  <si>
    <t>TCA-SITE-CAB04</t>
  </si>
  <si>
    <t>TCA-SITE-FAL04</t>
  </si>
  <si>
    <t>TCA-SITE-VIR17</t>
  </si>
  <si>
    <t>TCA-SITE-CAB11</t>
  </si>
  <si>
    <t>TCA-SITE-HON21</t>
  </si>
  <si>
    <t>TCA-SITE-HON01</t>
  </si>
  <si>
    <t>TCA-SITE-SMF09</t>
  </si>
  <si>
    <t>TCA-SITE-HON19</t>
  </si>
  <si>
    <t>TCA-SITE-VIR13</t>
  </si>
  <si>
    <t>TCA-SITE-CDN09</t>
  </si>
  <si>
    <t>TCA-SITE-CDN01</t>
  </si>
  <si>
    <t>TCA-SITE-HON02_V2</t>
  </si>
  <si>
    <t>TCA-SITE-CDN08</t>
  </si>
  <si>
    <t>TCA-SITE-FAL06</t>
  </si>
  <si>
    <t>TCA-SITE-VIR16</t>
  </si>
  <si>
    <t>TCA-SITE-VIR01</t>
  </si>
  <si>
    <t>TCA-SITE-VRS07</t>
  </si>
  <si>
    <t>TCA-SITE-CDN05</t>
  </si>
  <si>
    <t>TCA-SITE-VRS05</t>
  </si>
  <si>
    <t>TCA-SITE-BAY13</t>
  </si>
  <si>
    <t>TCA-SITE-HOU03</t>
  </si>
  <si>
    <t>TCA-SITE-BAY17</t>
  </si>
  <si>
    <t>TCA-SITE-BAY21</t>
  </si>
  <si>
    <t>TCA-SITE-BAY16</t>
  </si>
  <si>
    <t>TCA-SITE-BAY27</t>
  </si>
  <si>
    <t>TCA-SITE-HON03</t>
  </si>
  <si>
    <t>TCA-SITE-HON07</t>
  </si>
  <si>
    <t>TCA-SITE-BAY34</t>
  </si>
  <si>
    <t>TCA-SITE-BAY35</t>
  </si>
  <si>
    <t>TCA-SITE-BAY08</t>
  </si>
  <si>
    <t>TCA-SITE-BAY32</t>
  </si>
  <si>
    <t>TCA-SITE-BAY04</t>
  </si>
  <si>
    <t>TCA-SITE-BAY05</t>
  </si>
  <si>
    <t>TCA-SITE-BAY07</t>
  </si>
  <si>
    <t>TCA-SITE-BAY33</t>
  </si>
  <si>
    <t>TCA-SITE-BAY06</t>
  </si>
  <si>
    <t>TCA-SITE-VIR03</t>
  </si>
  <si>
    <t>TCA-SITE-PON01</t>
  </si>
  <si>
    <t>TCA-SITE-PON09</t>
  </si>
  <si>
    <t>TC-TEC-THU01</t>
  </si>
  <si>
    <t>TCA-SITE-DUV01</t>
  </si>
  <si>
    <t>TCA-SITE-VIR07</t>
  </si>
  <si>
    <t>TCA-SITE-BAY18</t>
  </si>
  <si>
    <t>TCA-SITE-VIR18</t>
  </si>
  <si>
    <t>TCA-SITE-CDN04</t>
  </si>
  <si>
    <t>TCA-SITE-FAL02</t>
  </si>
  <si>
    <t>TCA-SITE-VIR06</t>
  </si>
  <si>
    <t>TCA-SITE-VRS02</t>
  </si>
  <si>
    <t>TCA-SITE-DUV06</t>
  </si>
  <si>
    <t>TCA-SITE-BAY10</t>
  </si>
  <si>
    <t>Spring 2</t>
  </si>
  <si>
    <t>TCA-SITE-BAY11</t>
  </si>
  <si>
    <t>TCA-SITE-BAY15</t>
  </si>
  <si>
    <t>TCA-SITE-BAY02</t>
  </si>
  <si>
    <t>TCA-SITE-SMF05</t>
  </si>
  <si>
    <t>TCA-SITE-HON08</t>
  </si>
  <si>
    <t>TCA-SITE-BAY12</t>
  </si>
  <si>
    <t>TC-TEC-THU02</t>
  </si>
  <si>
    <t>TCA-SITE-VIR15</t>
  </si>
  <si>
    <t>TC-TEC-HON25</t>
  </si>
  <si>
    <t>TCA-SITE-BAY24</t>
  </si>
  <si>
    <t>TCA-SITE-HON18</t>
  </si>
  <si>
    <t>TCA-SITE-BAY26</t>
  </si>
  <si>
    <t>TCA-SITE-HON11</t>
  </si>
  <si>
    <t>TC-TEC-MOL04</t>
  </si>
  <si>
    <t>TCA-SITE-FAL05</t>
  </si>
  <si>
    <t>TCA-SITE-LAN09</t>
  </si>
  <si>
    <t>TCA-SITE-SMF02</t>
  </si>
  <si>
    <t>TCA-SITE-TRO04</t>
  </si>
  <si>
    <t>TCA-SITE-BAY09</t>
  </si>
  <si>
    <t>TCA-SITE-VIR08</t>
  </si>
  <si>
    <t>TCA-SITE-CAB02</t>
  </si>
  <si>
    <t>TCA-SITE-SMF08</t>
  </si>
  <si>
    <t>TCA-SITE-VIR05</t>
  </si>
  <si>
    <t>TCA-SITE-BAY23</t>
  </si>
  <si>
    <t>TCA-SITE-EVC03</t>
  </si>
  <si>
    <t>TCA-SITE-CDN03</t>
  </si>
  <si>
    <t>TC-TEC-JUR01</t>
  </si>
  <si>
    <t>TC-TEC-TVD03</t>
  </si>
  <si>
    <t>TCA-SITE-DUV05</t>
  </si>
  <si>
    <t>TCA-SITE-DOZ03</t>
  </si>
  <si>
    <t>TCA-SITE-RVL03</t>
  </si>
  <si>
    <t>TC-TEC-LIS09</t>
  </si>
  <si>
    <t>TCA-SITE-CAB22</t>
  </si>
  <si>
    <t>TCA-SITE-BAY29</t>
  </si>
  <si>
    <t>TCA-SITE-LAN05</t>
  </si>
  <si>
    <t>TCA-SITE-HOU04</t>
  </si>
  <si>
    <t>TCA-SITE-BAY25</t>
  </si>
  <si>
    <t>TCA-SITE-LAN04</t>
  </si>
  <si>
    <t>TCA-SITE-OUI12</t>
  </si>
  <si>
    <t>TCA-SITE-BRO06</t>
  </si>
  <si>
    <t>TC-TEC-MOL21</t>
  </si>
  <si>
    <t>TCA-SITE-FAL08</t>
  </si>
  <si>
    <t>TCA-SITE-OUI20</t>
  </si>
  <si>
    <t>TCA-SITE-DUV08</t>
  </si>
  <si>
    <t>TCA-SITE-CAB07</t>
  </si>
  <si>
    <t>TCA-SITE-BAY19</t>
  </si>
  <si>
    <t>TCA-SITE-DOZ02</t>
  </si>
  <si>
    <t>TCA-SITE-HOU05</t>
  </si>
  <si>
    <t>TCA-SITE-AGY03</t>
  </si>
  <si>
    <t>TCA-SITE-BAY28</t>
  </si>
  <si>
    <t>TCA-SITE-CDN06</t>
  </si>
  <si>
    <t>TCA-SITE-CAB18</t>
  </si>
  <si>
    <t>TCA-SITE-CAB21</t>
  </si>
  <si>
    <t>TCA-SITE-CAB23</t>
  </si>
  <si>
    <t>TCA-SITE-CAB24</t>
  </si>
  <si>
    <t>TCA-SITE-CAB25</t>
  </si>
  <si>
    <t>TCA-SITE-VRM02</t>
  </si>
  <si>
    <t>TCA-SITE-CAB09</t>
  </si>
  <si>
    <t>TC-TEC-LIS27</t>
  </si>
  <si>
    <t>TCA-SITE-CAB13</t>
  </si>
  <si>
    <t>TCA-SITE-CAB19</t>
  </si>
  <si>
    <t>TCA-SITE-FAL03</t>
  </si>
  <si>
    <t>TCA-SITE-FAL09</t>
  </si>
  <si>
    <t>TC-TEC-LBE02</t>
  </si>
  <si>
    <t>FCACO25001254</t>
  </si>
  <si>
    <t>ATTACHEMENT TCA_SPRING2 - AIC - ICT GROUP - 08 2025</t>
  </si>
  <si>
    <t>Attaché</t>
  </si>
  <si>
    <t>TCA-SITE-BAY01</t>
  </si>
  <si>
    <t>TCA-SITE-CDN07</t>
  </si>
  <si>
    <t>TCA-SITE-DIV08</t>
  </si>
  <si>
    <t>TCA-SITE-DIV09</t>
  </si>
  <si>
    <t>TCA-SITE-VIR04</t>
  </si>
  <si>
    <t>TCA-SITE-VIR19</t>
  </si>
  <si>
    <t>TCA-SITE-ANN02</t>
  </si>
  <si>
    <t>TCA-SITE-RVL01</t>
  </si>
  <si>
    <t>TCA-SITE-CAB08</t>
  </si>
  <si>
    <t>TC-TEC-SPD01</t>
  </si>
  <si>
    <t>TCA-SITE-FAL10</t>
  </si>
  <si>
    <t>TCA-SITE-OUI17</t>
  </si>
  <si>
    <t>TCA-SITE-SMF04</t>
  </si>
  <si>
    <t>TCA-SITE-SMF07</t>
  </si>
  <si>
    <t>TC-TEC-MOY02</t>
  </si>
  <si>
    <t>TCA-SITE-HON10</t>
  </si>
  <si>
    <t>TCA-SITE-CAB05</t>
  </si>
  <si>
    <t>TCA-SITE-CAB06</t>
  </si>
  <si>
    <t>TC-TEC-HMS01</t>
  </si>
  <si>
    <t>TCA-SITE-AGY01</t>
  </si>
  <si>
    <t>TCA-SITE-AGY02</t>
  </si>
  <si>
    <t>TCA-SITE-MRF05</t>
  </si>
  <si>
    <t>TCA-SITE-HON09</t>
  </si>
  <si>
    <t>TCA-SITE-HON13</t>
  </si>
  <si>
    <t>TCA-SITE-HON15</t>
  </si>
  <si>
    <t>TCA-SITE-CAB10</t>
  </si>
  <si>
    <t>Réseau</t>
  </si>
  <si>
    <t>Sous-traitant</t>
  </si>
  <si>
    <t>Dégel ZAPM</t>
  </si>
  <si>
    <t>ref_sro</t>
  </si>
  <si>
    <t>nb_prises_deployées à la date de jour</t>
  </si>
  <si>
    <t>nb_prises_gélées</t>
  </si>
  <si>
    <t>%_prises_gelées</t>
  </si>
  <si>
    <t>nb_prises_dégelées</t>
  </si>
  <si>
    <t>%_prises_dégelées</t>
  </si>
  <si>
    <t>nb_prises_deployées debut SPRING</t>
  </si>
  <si>
    <t>nb_prises_Autres Projets</t>
  </si>
  <si>
    <t>nb_prises_VDR</t>
  </si>
  <si>
    <t>nb_prises_bloquées</t>
  </si>
  <si>
    <t>mars-24 realis</t>
  </si>
  <si>
    <t>avr-24 realis</t>
  </si>
  <si>
    <t>mai-24 realis</t>
  </si>
  <si>
    <t>juin-24 realis</t>
  </si>
  <si>
    <t>juil-24 realis</t>
  </si>
  <si>
    <t>août-24 realis</t>
  </si>
  <si>
    <t>sept-24 realis</t>
  </si>
  <si>
    <t>oct-24 realis</t>
  </si>
  <si>
    <t>nov-24 realis</t>
  </si>
  <si>
    <t>déc-24 realis</t>
  </si>
  <si>
    <t>janv-25 realis</t>
  </si>
  <si>
    <t>févr-25 realis</t>
  </si>
  <si>
    <t>mars-25 realis</t>
  </si>
  <si>
    <t>avr-25 realis</t>
  </si>
  <si>
    <t>mai-25 realis</t>
  </si>
  <si>
    <t>juin-25 realis</t>
  </si>
  <si>
    <t>juillet-25 realis</t>
  </si>
  <si>
    <t>aout-25 planif</t>
  </si>
  <si>
    <t>marge non planifiée</t>
  </si>
  <si>
    <t>Mois en cours realis (aout)</t>
  </si>
  <si>
    <t>nb_prises sans acces</t>
  </si>
  <si>
    <t>Calvados</t>
  </si>
  <si>
    <t>ICT</t>
  </si>
  <si>
    <t>ENSIO</t>
  </si>
  <si>
    <t>SPIE</t>
  </si>
  <si>
    <t>CIRCET</t>
  </si>
  <si>
    <t>PCE</t>
  </si>
  <si>
    <t>Total</t>
  </si>
  <si>
    <t xml:space="preserve">attaché </t>
  </si>
  <si>
    <t>Reste</t>
  </si>
  <si>
    <t>FCACO24005417</t>
  </si>
  <si>
    <t>FCACO24000402</t>
  </si>
  <si>
    <t>FCACO25004646</t>
  </si>
  <si>
    <t>FCACO23000065</t>
  </si>
  <si>
    <t>FCACO23001435</t>
  </si>
  <si>
    <t>Restant</t>
  </si>
  <si>
    <t>Montant</t>
  </si>
  <si>
    <t>Facturé</t>
  </si>
  <si>
    <t>soldé</t>
  </si>
  <si>
    <t>ATTACHEMENT TCA_SPRING2 - AIC - ICT GROUP - 11 2025</t>
  </si>
  <si>
    <t>Futur</t>
  </si>
  <si>
    <t>En cours</t>
  </si>
  <si>
    <t>old</t>
  </si>
  <si>
    <t>BPU</t>
  </si>
  <si>
    <t>BDC</t>
  </si>
  <si>
    <t>montant total</t>
  </si>
  <si>
    <t>montant restant</t>
  </si>
  <si>
    <t>Etat Facturation</t>
  </si>
  <si>
    <t>ATTACHEMENT TCA_SPRING2 - AIC - ICT GROUP - 12 2024 + Reliquat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</si>
</sst>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#,##0.00\ &quot;€&quot;;[Red]\-#,##0.00\ &quot;€&quot;"/>
    <numFmt numFmtId="44" formatCode="_-* #,##0.00\ &quot;€&quot;_-;\-* #,##0.00\ &quot;€&quot;_-;_-* &quot;-&quot;??\ &quot;€&quot;_-;_-@_-"/>
    <numFmt numFmtId="43" formatCode="_-* #,##0.00_-;\-* #,##0.00_-;_-* &quot;-&quot;??_-;_-@_-"/>
    <numFmt numFmtId="164" formatCode="0\ %;\-0\ %;0\ %"/>
  </numFmts>
  <fonts count="7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color theme="5" tint="-0.249977111117893"/>
      <name val="Aptos Narrow"/>
      <family val="2"/>
      <scheme val="minor"/>
    </font>
    <font>
      <sz val="11"/>
      <name val="Aptos Narrow"/>
      <family val="2"/>
    </font>
    <font>
      <b/>
      <sz val="11"/>
      <name val="Aptos Narrow"/>
      <family val="2"/>
    </font>
    <font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4">
    <xf numFmtId="0" fontId="0" fillId="0" borderId="0"/>
    <xf numFmtId="0" fontId="3" fillId="0" borderId="0"/>
    <xf numFmtId="44" fontId="5" fillId="0" borderId="0" applyFont="0" applyFill="0" applyBorder="0" applyAlignment="0" applyProtection="0"/>
    <xf numFmtId="43" fontId="5" fillId="0" borderId="0" applyFont="0" applyFill="0" applyBorder="0" applyAlignment="0" applyProtection="0"/>
  </cellStyleXfs>
  <cellXfs count="20">
    <xf numFmtId="0" fontId="0" fillId="0" borderId="0" xfId="0"/>
    <xf numFmtId="0" fontId="0" fillId="2" borderId="0" xfId="0" applyFill="1"/>
    <xf numFmtId="0" fontId="0" fillId="3" borderId="0" xfId="0" applyFill="1"/>
    <xf numFmtId="0" fontId="2" fillId="0" borderId="0" xfId="0" applyFont="1"/>
    <xf numFmtId="0" fontId="3" fillId="0" borderId="0" xfId="1"/>
    <xf numFmtId="0" fontId="4" fillId="0" borderId="0" xfId="1" applyFont="1"/>
    <xf numFmtId="0" fontId="3" fillId="0" borderId="1" xfId="1" applyBorder="1"/>
    <xf numFmtId="14" fontId="3" fillId="0" borderId="0" xfId="1" applyNumberFormat="1"/>
    <xf numFmtId="1" fontId="3" fillId="0" borderId="0" xfId="1" applyNumberFormat="1"/>
    <xf numFmtId="164" fontId="3" fillId="0" borderId="0" xfId="1" applyNumberFormat="1"/>
    <xf numFmtId="1" fontId="4" fillId="0" borderId="0" xfId="1" applyNumberFormat="1" applyFont="1"/>
    <xf numFmtId="164" fontId="4" fillId="0" borderId="0" xfId="1" applyNumberFormat="1" applyFont="1"/>
    <xf numFmtId="0" fontId="6" fillId="0" borderId="0" xfId="0" applyFont="1"/>
    <xf numFmtId="8" fontId="0" fillId="0" borderId="0" xfId="0" applyNumberFormat="1"/>
    <xf numFmtId="0" fontId="0" fillId="0" borderId="0" xfId="0" applyAlignment="1">
      <alignment vertical="center" wrapText="1"/>
    </xf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</cellXfs>
  <cellStyles count="4">
    <cellStyle name="Milliers 2" xfId="3" xr:uid="{06EC9E3D-3A7D-431B-BFBD-163FE8EA60AE}"/>
    <cellStyle name="Monétaire 2" xfId="2" xr:uid="{09493605-2F7A-4602-89B4-A628141D9896}"/>
    <cellStyle name="Normal" xfId="0" builtinId="0"/>
    <cellStyle name="Normal 2" xfId="1" xr:uid="{1290ABAD-3B35-4B89-AE88-643B051837C7}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D6613-505F-4615-8924-BE2545AB6864}">
  <dimension ref="A1:F284"/>
  <sheetViews>
    <sheetView tabSelected="1" workbookViewId="0">
      <selection activeCell="D12" sqref="D12"/>
    </sheetView>
  </sheetViews>
  <sheetFormatPr baseColWidth="10" defaultRowHeight="14.5" x14ac:dyDescent="0.35"/>
  <cols>
    <col min="1" max="1" width="23.08984375" customWidth="1"/>
    <col min="2" max="3" width="23.7265625" customWidth="1"/>
    <col min="4" max="4" width="24.08984375" customWidth="1"/>
    <col min="5" max="5" width="78.7265625" customWidth="1"/>
  </cols>
  <sheetData>
    <row r="1" spans="1:5" x14ac:dyDescent="0.35">
      <c r="A1" t="s">
        <v>0</v>
      </c>
      <c r="B1" t="s">
        <v>1</v>
      </c>
      <c r="C1" t="s">
        <v>219</v>
      </c>
      <c r="D1" t="s">
        <v>3</v>
      </c>
      <c r="E1" t="s">
        <v>2</v>
      </c>
    </row>
    <row r="2" spans="1:5" x14ac:dyDescent="0.35">
      <c r="A2" t="s">
        <v>4</v>
      </c>
      <c r="B2" s="3" t="s">
        <v>65</v>
      </c>
      <c r="C2" s="2" t="s">
        <v>132</v>
      </c>
      <c r="D2" s="18" t="s">
        <v>202</v>
      </c>
      <c r="E2" s="3" t="s">
        <v>214</v>
      </c>
    </row>
    <row r="3" spans="1:5" x14ac:dyDescent="0.35">
      <c r="A3" t="s">
        <v>5</v>
      </c>
      <c r="B3" s="3" t="s">
        <v>65</v>
      </c>
      <c r="C3" s="2" t="s">
        <v>132</v>
      </c>
      <c r="D3" s="18" t="s">
        <v>202</v>
      </c>
      <c r="E3" s="3" t="s">
        <v>214</v>
      </c>
    </row>
    <row r="4" spans="1:5" x14ac:dyDescent="0.35">
      <c r="A4" t="s">
        <v>6</v>
      </c>
      <c r="B4" s="3" t="s">
        <v>65</v>
      </c>
      <c r="C4" s="2" t="s">
        <v>132</v>
      </c>
      <c r="D4" s="18" t="s">
        <v>202</v>
      </c>
      <c r="E4" s="3" t="s">
        <v>214</v>
      </c>
    </row>
    <row r="5" spans="1:5" x14ac:dyDescent="0.35">
      <c r="A5" t="s">
        <v>7</v>
      </c>
      <c r="B5" s="3" t="s">
        <v>65</v>
      </c>
      <c r="C5" s="2" t="s">
        <v>132</v>
      </c>
      <c r="D5" s="18" t="s">
        <v>202</v>
      </c>
      <c r="E5" s="3" t="s">
        <v>214</v>
      </c>
    </row>
    <row r="6" spans="1:5" x14ac:dyDescent="0.35">
      <c r="A6" t="s">
        <v>8</v>
      </c>
      <c r="B6" s="3" t="s">
        <v>65</v>
      </c>
      <c r="C6" s="2" t="s">
        <v>132</v>
      </c>
      <c r="D6" s="18" t="s">
        <v>202</v>
      </c>
      <c r="E6" s="3" t="s">
        <v>214</v>
      </c>
    </row>
    <row r="7" spans="1:5" x14ac:dyDescent="0.35">
      <c r="A7" t="s">
        <v>9</v>
      </c>
      <c r="B7" s="3" t="s">
        <v>65</v>
      </c>
      <c r="C7" s="2" t="s">
        <v>132</v>
      </c>
      <c r="D7" s="18" t="s">
        <v>202</v>
      </c>
      <c r="E7" s="3" t="s">
        <v>214</v>
      </c>
    </row>
    <row r="8" spans="1:5" x14ac:dyDescent="0.35">
      <c r="A8" t="s">
        <v>10</v>
      </c>
      <c r="B8" s="3" t="s">
        <v>65</v>
      </c>
      <c r="C8" s="2" t="s">
        <v>132</v>
      </c>
      <c r="D8" s="18" t="s">
        <v>202</v>
      </c>
      <c r="E8" s="3" t="s">
        <v>214</v>
      </c>
    </row>
    <row r="9" spans="1:5" x14ac:dyDescent="0.35">
      <c r="A9" t="s">
        <v>11</v>
      </c>
      <c r="B9" s="3" t="s">
        <v>65</v>
      </c>
      <c r="C9" s="2" t="s">
        <v>132</v>
      </c>
      <c r="D9" s="18" t="s">
        <v>202</v>
      </c>
      <c r="E9" s="3" t="s">
        <v>214</v>
      </c>
    </row>
    <row r="10" spans="1:5" x14ac:dyDescent="0.35">
      <c r="A10" t="s">
        <v>12</v>
      </c>
      <c r="B10" s="3" t="s">
        <v>65</v>
      </c>
      <c r="C10" s="2" t="s">
        <v>132</v>
      </c>
      <c r="D10" s="18" t="s">
        <v>202</v>
      </c>
      <c r="E10" s="3" t="s">
        <v>214</v>
      </c>
    </row>
    <row r="11" spans="1:5" x14ac:dyDescent="0.35">
      <c r="A11" t="s">
        <v>13</v>
      </c>
      <c r="B11" s="3" t="s">
        <v>65</v>
      </c>
      <c r="C11" s="2" t="s">
        <v>132</v>
      </c>
      <c r="D11" s="18" t="s">
        <v>202</v>
      </c>
      <c r="E11" s="3" t="s">
        <v>214</v>
      </c>
    </row>
    <row r="12" spans="1:5" x14ac:dyDescent="0.35">
      <c r="A12" t="s">
        <v>14</v>
      </c>
      <c r="B12" s="3" t="s">
        <v>65</v>
      </c>
      <c r="C12" s="2" t="s">
        <v>132</v>
      </c>
      <c r="D12" s="18" t="s">
        <v>202</v>
      </c>
      <c r="E12" s="3" t="s">
        <v>214</v>
      </c>
    </row>
    <row r="13" spans="1:5" x14ac:dyDescent="0.35">
      <c r="A13" t="s">
        <v>15</v>
      </c>
      <c r="B13" s="3" t="s">
        <v>65</v>
      </c>
      <c r="C13" s="2" t="s">
        <v>132</v>
      </c>
      <c r="D13" s="18" t="s">
        <v>202</v>
      </c>
      <c r="E13" s="3" t="s">
        <v>214</v>
      </c>
    </row>
    <row r="14" spans="1:5" x14ac:dyDescent="0.35">
      <c r="A14" t="s">
        <v>16</v>
      </c>
      <c r="B14" s="3" t="s">
        <v>65</v>
      </c>
      <c r="C14" s="2" t="s">
        <v>132</v>
      </c>
      <c r="D14" s="18" t="s">
        <v>202</v>
      </c>
      <c r="E14" s="3" t="s">
        <v>214</v>
      </c>
    </row>
    <row r="15" spans="1:5" x14ac:dyDescent="0.35">
      <c r="A15" t="s">
        <v>17</v>
      </c>
      <c r="B15" s="3" t="s">
        <v>65</v>
      </c>
      <c r="C15" s="2" t="s">
        <v>132</v>
      </c>
      <c r="D15" s="18" t="s">
        <v>202</v>
      </c>
      <c r="E15" s="3" t="s">
        <v>214</v>
      </c>
    </row>
    <row r="16" spans="1:5" x14ac:dyDescent="0.35">
      <c r="A16" t="s">
        <v>18</v>
      </c>
      <c r="B16" s="3" t="s">
        <v>65</v>
      </c>
      <c r="C16" s="2" t="s">
        <v>132</v>
      </c>
      <c r="D16" s="18" t="s">
        <v>202</v>
      </c>
      <c r="E16" s="3" t="s">
        <v>214</v>
      </c>
    </row>
    <row r="17" spans="1:5" x14ac:dyDescent="0.35">
      <c r="A17" t="s">
        <v>19</v>
      </c>
      <c r="B17" s="3" t="s">
        <v>65</v>
      </c>
      <c r="C17" s="2" t="s">
        <v>132</v>
      </c>
      <c r="D17" s="18" t="s">
        <v>202</v>
      </c>
      <c r="E17" s="3" t="s">
        <v>214</v>
      </c>
    </row>
    <row r="18" spans="1:5" x14ac:dyDescent="0.35">
      <c r="A18" t="s">
        <v>20</v>
      </c>
      <c r="B18" s="3" t="s">
        <v>65</v>
      </c>
      <c r="C18" s="2" t="s">
        <v>132</v>
      </c>
      <c r="D18" s="18" t="s">
        <v>202</v>
      </c>
      <c r="E18" s="3" t="s">
        <v>214</v>
      </c>
    </row>
    <row r="19" spans="1:5" x14ac:dyDescent="0.35">
      <c r="A19" t="s">
        <v>21</v>
      </c>
      <c r="B19" s="3" t="s">
        <v>65</v>
      </c>
      <c r="C19" s="2" t="s">
        <v>132</v>
      </c>
      <c r="D19" s="18" t="s">
        <v>202</v>
      </c>
      <c r="E19" s="3" t="s">
        <v>214</v>
      </c>
    </row>
    <row r="20" spans="1:5" x14ac:dyDescent="0.35">
      <c r="A20" t="s">
        <v>22</v>
      </c>
      <c r="B20" s="3" t="s">
        <v>65</v>
      </c>
      <c r="C20" s="2" t="s">
        <v>132</v>
      </c>
      <c r="D20" s="18" t="s">
        <v>202</v>
      </c>
      <c r="E20" s="3" t="s">
        <v>214</v>
      </c>
    </row>
    <row r="21" spans="1:5" x14ac:dyDescent="0.35">
      <c r="A21" t="s">
        <v>23</v>
      </c>
      <c r="B21" s="3" t="s">
        <v>65</v>
      </c>
      <c r="C21" s="2" t="s">
        <v>132</v>
      </c>
      <c r="D21" s="18" t="s">
        <v>202</v>
      </c>
      <c r="E21" s="3" t="s">
        <v>214</v>
      </c>
    </row>
    <row r="22" spans="1:5" x14ac:dyDescent="0.35">
      <c r="A22" t="s">
        <v>24</v>
      </c>
      <c r="B22" s="3" t="s">
        <v>65</v>
      </c>
      <c r="C22" s="2" t="s">
        <v>132</v>
      </c>
      <c r="D22" s="18" t="s">
        <v>202</v>
      </c>
      <c r="E22" s="3" t="s">
        <v>214</v>
      </c>
    </row>
    <row r="23" spans="1:5" x14ac:dyDescent="0.35">
      <c r="A23" t="s">
        <v>25</v>
      </c>
      <c r="B23" s="3" t="s">
        <v>65</v>
      </c>
      <c r="C23" s="2" t="s">
        <v>132</v>
      </c>
      <c r="D23" s="18" t="s">
        <v>202</v>
      </c>
      <c r="E23" s="3" t="s">
        <v>214</v>
      </c>
    </row>
    <row r="24" spans="1:5" x14ac:dyDescent="0.35">
      <c r="A24" t="s">
        <v>26</v>
      </c>
      <c r="B24" s="3" t="s">
        <v>65</v>
      </c>
      <c r="C24" s="1" t="s">
        <v>213</v>
      </c>
      <c r="D24" s="17" t="s">
        <v>130</v>
      </c>
      <c r="E24" s="3" t="s">
        <v>211</v>
      </c>
    </row>
    <row r="25" spans="1:5" x14ac:dyDescent="0.35">
      <c r="A25" t="s">
        <v>27</v>
      </c>
      <c r="B25" s="3" t="s">
        <v>65</v>
      </c>
      <c r="C25" s="2" t="s">
        <v>132</v>
      </c>
      <c r="D25" s="18" t="s">
        <v>202</v>
      </c>
      <c r="E25" s="3" t="s">
        <v>214</v>
      </c>
    </row>
    <row r="26" spans="1:5" x14ac:dyDescent="0.35">
      <c r="A26" t="s">
        <v>28</v>
      </c>
      <c r="B26" s="3" t="s">
        <v>65</v>
      </c>
      <c r="C26" s="2" t="s">
        <v>132</v>
      </c>
      <c r="D26" s="18" t="s">
        <v>202</v>
      </c>
      <c r="E26" s="3" t="s">
        <v>214</v>
      </c>
    </row>
    <row r="27" spans="1:5" x14ac:dyDescent="0.35">
      <c r="A27" t="s">
        <v>29</v>
      </c>
      <c r="B27" s="3" t="s">
        <v>65</v>
      </c>
      <c r="C27" s="2" t="s">
        <v>132</v>
      </c>
      <c r="D27" s="18" t="s">
        <v>202</v>
      </c>
      <c r="E27" s="3" t="s">
        <v>214</v>
      </c>
    </row>
    <row r="28" spans="1:5" x14ac:dyDescent="0.35">
      <c r="A28" t="s">
        <v>30</v>
      </c>
      <c r="B28" s="3" t="s">
        <v>65</v>
      </c>
      <c r="C28" s="2" t="s">
        <v>132</v>
      </c>
      <c r="D28" s="18" t="s">
        <v>202</v>
      </c>
      <c r="E28" s="3" t="s">
        <v>214</v>
      </c>
    </row>
    <row r="29" spans="1:5" x14ac:dyDescent="0.35">
      <c r="A29" t="s">
        <v>31</v>
      </c>
      <c r="B29" s="3" t="s">
        <v>65</v>
      </c>
      <c r="C29" s="2" t="s">
        <v>132</v>
      </c>
      <c r="D29" s="18" t="s">
        <v>202</v>
      </c>
      <c r="E29" s="3" t="s">
        <v>214</v>
      </c>
    </row>
    <row r="30" spans="1:5" x14ac:dyDescent="0.35">
      <c r="A30" t="s">
        <v>32</v>
      </c>
      <c r="B30" s="3" t="s">
        <v>65</v>
      </c>
      <c r="C30" s="2" t="s">
        <v>132</v>
      </c>
      <c r="D30" s="18" t="s">
        <v>202</v>
      </c>
      <c r="E30" s="3" t="s">
        <v>214</v>
      </c>
    </row>
    <row r="31" spans="1:5" x14ac:dyDescent="0.35">
      <c r="A31" t="s">
        <v>33</v>
      </c>
      <c r="B31" s="3" t="s">
        <v>65</v>
      </c>
      <c r="C31" s="1" t="s">
        <v>213</v>
      </c>
      <c r="D31" s="17" t="s">
        <v>130</v>
      </c>
      <c r="E31" s="3" t="s">
        <v>211</v>
      </c>
    </row>
    <row r="32" spans="1:5" x14ac:dyDescent="0.35">
      <c r="A32" t="s">
        <v>34</v>
      </c>
      <c r="B32" s="3" t="s">
        <v>65</v>
      </c>
      <c r="C32" s="2" t="s">
        <v>132</v>
      </c>
      <c r="D32" s="19" t="s">
        <v>203</v>
      </c>
      <c r="E32" s="3" t="s">
        <v>214</v>
      </c>
    </row>
    <row r="33" spans="1:5" x14ac:dyDescent="0.35">
      <c r="A33" t="s">
        <v>35</v>
      </c>
      <c r="B33" s="3" t="s">
        <v>65</v>
      </c>
      <c r="C33" s="2" t="s">
        <v>132</v>
      </c>
      <c r="D33" s="19" t="s">
        <v>203</v>
      </c>
      <c r="E33" s="3" t="s">
        <v>214</v>
      </c>
    </row>
    <row r="34" spans="1:5" x14ac:dyDescent="0.35">
      <c r="A34" t="s">
        <v>36</v>
      </c>
      <c r="B34" s="3" t="s">
        <v>65</v>
      </c>
      <c r="C34" s="2" t="s">
        <v>132</v>
      </c>
      <c r="D34" s="19" t="s">
        <v>203</v>
      </c>
      <c r="E34" s="3" t="s">
        <v>214</v>
      </c>
    </row>
    <row r="35" spans="1:5" x14ac:dyDescent="0.35">
      <c r="A35" t="s">
        <v>37</v>
      </c>
      <c r="B35" s="3" t="s">
        <v>65</v>
      </c>
      <c r="C35" s="1" t="s">
        <v>213</v>
      </c>
      <c r="D35" s="17" t="s">
        <v>130</v>
      </c>
      <c r="E35" s="3" t="s">
        <v>211</v>
      </c>
    </row>
    <row r="36" spans="1:5" x14ac:dyDescent="0.35">
      <c r="A36" t="s">
        <v>38</v>
      </c>
      <c r="B36" s="3" t="s">
        <v>65</v>
      </c>
      <c r="C36" s="1" t="s">
        <v>213</v>
      </c>
      <c r="D36" s="17" t="s">
        <v>130</v>
      </c>
      <c r="E36" s="3" t="s">
        <v>211</v>
      </c>
    </row>
    <row r="37" spans="1:5" x14ac:dyDescent="0.35">
      <c r="A37" t="s">
        <v>39</v>
      </c>
      <c r="B37" s="3" t="s">
        <v>65</v>
      </c>
      <c r="C37" s="1" t="s">
        <v>213</v>
      </c>
      <c r="D37" s="17" t="s">
        <v>130</v>
      </c>
      <c r="E37" s="3" t="s">
        <v>211</v>
      </c>
    </row>
    <row r="38" spans="1:5" x14ac:dyDescent="0.35">
      <c r="A38" t="s">
        <v>40</v>
      </c>
      <c r="B38" s="3" t="s">
        <v>65</v>
      </c>
      <c r="C38" s="1" t="s">
        <v>213</v>
      </c>
      <c r="D38" s="17" t="s">
        <v>130</v>
      </c>
      <c r="E38" s="3" t="s">
        <v>211</v>
      </c>
    </row>
    <row r="39" spans="1:5" x14ac:dyDescent="0.35">
      <c r="A39" t="s">
        <v>41</v>
      </c>
      <c r="B39" s="3" t="s">
        <v>65</v>
      </c>
      <c r="C39" s="1" t="s">
        <v>213</v>
      </c>
      <c r="D39" s="17" t="s">
        <v>130</v>
      </c>
      <c r="E39" s="3" t="s">
        <v>211</v>
      </c>
    </row>
    <row r="40" spans="1:5" x14ac:dyDescent="0.35">
      <c r="A40" t="s">
        <v>42</v>
      </c>
      <c r="B40" s="3" t="s">
        <v>65</v>
      </c>
      <c r="C40" s="1" t="s">
        <v>213</v>
      </c>
      <c r="D40" s="17" t="s">
        <v>130</v>
      </c>
      <c r="E40" s="3" t="s">
        <v>211</v>
      </c>
    </row>
    <row r="41" spans="1:5" x14ac:dyDescent="0.35">
      <c r="A41" t="s">
        <v>43</v>
      </c>
      <c r="B41" s="3" t="s">
        <v>65</v>
      </c>
      <c r="C41" s="1" t="s">
        <v>213</v>
      </c>
      <c r="D41" s="17" t="s">
        <v>130</v>
      </c>
      <c r="E41" s="3" t="s">
        <v>211</v>
      </c>
    </row>
    <row r="42" spans="1:5" x14ac:dyDescent="0.35">
      <c r="A42" t="s">
        <v>44</v>
      </c>
      <c r="B42" s="3" t="s">
        <v>65</v>
      </c>
      <c r="C42" s="1" t="s">
        <v>213</v>
      </c>
      <c r="D42" s="17" t="s">
        <v>130</v>
      </c>
      <c r="E42" s="3" t="s">
        <v>211</v>
      </c>
    </row>
    <row r="43" spans="1:5" x14ac:dyDescent="0.35">
      <c r="A43" t="s">
        <v>45</v>
      </c>
      <c r="B43" s="3" t="s">
        <v>65</v>
      </c>
      <c r="C43" s="1" t="s">
        <v>213</v>
      </c>
      <c r="D43" s="17" t="s">
        <v>130</v>
      </c>
      <c r="E43" s="3" t="s">
        <v>211</v>
      </c>
    </row>
    <row r="44" spans="1:5" x14ac:dyDescent="0.35">
      <c r="A44" t="s">
        <v>46</v>
      </c>
      <c r="B44" s="3" t="s">
        <v>65</v>
      </c>
      <c r="C44" s="1" t="s">
        <v>213</v>
      </c>
      <c r="D44" s="17" t="s">
        <v>130</v>
      </c>
      <c r="E44" s="3" t="s">
        <v>211</v>
      </c>
    </row>
    <row r="45" spans="1:5" x14ac:dyDescent="0.35">
      <c r="A45" t="s">
        <v>47</v>
      </c>
      <c r="B45" s="3" t="s">
        <v>65</v>
      </c>
      <c r="C45" s="1" t="s">
        <v>213</v>
      </c>
      <c r="D45" s="17" t="s">
        <v>130</v>
      </c>
      <c r="E45" s="3" t="s">
        <v>211</v>
      </c>
    </row>
    <row r="46" spans="1:5" x14ac:dyDescent="0.35">
      <c r="A46" t="s">
        <v>48</v>
      </c>
      <c r="B46" s="3" t="s">
        <v>65</v>
      </c>
      <c r="C46" s="1" t="s">
        <v>213</v>
      </c>
      <c r="D46" s="17" t="s">
        <v>130</v>
      </c>
      <c r="E46" s="3" t="s">
        <v>211</v>
      </c>
    </row>
    <row r="47" spans="1:5" x14ac:dyDescent="0.35">
      <c r="A47" t="s">
        <v>49</v>
      </c>
      <c r="B47" s="3" t="s">
        <v>65</v>
      </c>
      <c r="C47" s="1" t="s">
        <v>213</v>
      </c>
      <c r="D47" s="17" t="s">
        <v>130</v>
      </c>
      <c r="E47" s="3" t="s">
        <v>211</v>
      </c>
    </row>
    <row r="48" spans="1:5" x14ac:dyDescent="0.35">
      <c r="A48" t="s">
        <v>50</v>
      </c>
      <c r="B48" s="3" t="s">
        <v>65</v>
      </c>
      <c r="C48" s="1" t="s">
        <v>213</v>
      </c>
      <c r="D48" s="17" t="s">
        <v>130</v>
      </c>
      <c r="E48" s="3" t="s">
        <v>211</v>
      </c>
    </row>
    <row r="49" spans="1:6" x14ac:dyDescent="0.35">
      <c r="A49" t="s">
        <v>51</v>
      </c>
      <c r="B49" s="3" t="s">
        <v>65</v>
      </c>
      <c r="C49" s="1" t="s">
        <v>213</v>
      </c>
      <c r="D49" s="17" t="s">
        <v>130</v>
      </c>
      <c r="E49" s="3" t="s">
        <v>211</v>
      </c>
    </row>
    <row r="50" spans="1:6" x14ac:dyDescent="0.35">
      <c r="A50" t="s">
        <v>52</v>
      </c>
      <c r="B50" s="3" t="s">
        <v>65</v>
      </c>
      <c r="C50" s="1" t="s">
        <v>213</v>
      </c>
      <c r="D50" s="17" t="s">
        <v>130</v>
      </c>
      <c r="E50" s="3" t="s">
        <v>211</v>
      </c>
    </row>
    <row r="51" spans="1:6" x14ac:dyDescent="0.35">
      <c r="A51" t="s">
        <v>53</v>
      </c>
      <c r="B51" s="3" t="s">
        <v>65</v>
      </c>
      <c r="C51" s="1" t="s">
        <v>213</v>
      </c>
      <c r="D51" s="16" t="s">
        <v>204</v>
      </c>
      <c r="E51" s="3" t="s">
        <v>220</v>
      </c>
      <c r="F51">
        <v>2.5</v>
      </c>
    </row>
    <row r="52" spans="1:6" x14ac:dyDescent="0.35">
      <c r="A52" t="s">
        <v>54</v>
      </c>
      <c r="B52" s="3" t="s">
        <v>65</v>
      </c>
      <c r="C52" s="1" t="s">
        <v>213</v>
      </c>
      <c r="D52" s="16" t="s">
        <v>204</v>
      </c>
      <c r="E52" s="3" t="s">
        <v>220</v>
      </c>
      <c r="F52">
        <v>2.5</v>
      </c>
    </row>
    <row r="53" spans="1:6" x14ac:dyDescent="0.35">
      <c r="A53" t="s">
        <v>55</v>
      </c>
      <c r="B53" s="3" t="s">
        <v>65</v>
      </c>
      <c r="C53" s="1" t="s">
        <v>213</v>
      </c>
      <c r="D53" s="16" t="s">
        <v>204</v>
      </c>
      <c r="E53" s="3" t="s">
        <v>220</v>
      </c>
      <c r="F53">
        <v>2.5</v>
      </c>
    </row>
    <row r="54" spans="1:6" x14ac:dyDescent="0.35">
      <c r="A54" t="s">
        <v>56</v>
      </c>
      <c r="B54" s="3" t="s">
        <v>65</v>
      </c>
      <c r="C54" s="1" t="s">
        <v>213</v>
      </c>
      <c r="D54" s="16" t="s">
        <v>204</v>
      </c>
      <c r="E54" s="3" t="s">
        <v>220</v>
      </c>
      <c r="F54">
        <v>2.5</v>
      </c>
    </row>
    <row r="55" spans="1:6" x14ac:dyDescent="0.35">
      <c r="A55" t="s">
        <v>57</v>
      </c>
      <c r="B55" s="3" t="s">
        <v>65</v>
      </c>
      <c r="C55" s="1" t="s">
        <v>213</v>
      </c>
      <c r="D55" s="16" t="s">
        <v>204</v>
      </c>
      <c r="E55" s="3" t="s">
        <v>220</v>
      </c>
      <c r="F55">
        <v>2.5</v>
      </c>
    </row>
    <row r="56" spans="1:6" x14ac:dyDescent="0.35">
      <c r="A56" t="s">
        <v>58</v>
      </c>
      <c r="B56" s="3" t="s">
        <v>65</v>
      </c>
      <c r="C56" s="1" t="s">
        <v>213</v>
      </c>
      <c r="D56" s="16" t="s">
        <v>204</v>
      </c>
      <c r="E56" s="3" t="s">
        <v>220</v>
      </c>
      <c r="F56">
        <v>2.5</v>
      </c>
    </row>
    <row r="57" spans="1:6" x14ac:dyDescent="0.35">
      <c r="A57" t="s">
        <v>59</v>
      </c>
      <c r="B57" s="3" t="s">
        <v>65</v>
      </c>
      <c r="C57" s="1" t="s">
        <v>213</v>
      </c>
      <c r="D57" s="16" t="s">
        <v>204</v>
      </c>
      <c r="E57" s="3" t="s">
        <v>220</v>
      </c>
      <c r="F57">
        <v>2.5</v>
      </c>
    </row>
    <row r="58" spans="1:6" x14ac:dyDescent="0.35">
      <c r="A58" t="s">
        <v>60</v>
      </c>
      <c r="B58" s="3" t="s">
        <v>65</v>
      </c>
      <c r="C58" s="1" t="s">
        <v>213</v>
      </c>
      <c r="D58" s="16" t="s">
        <v>204</v>
      </c>
      <c r="E58" s="3" t="s">
        <v>220</v>
      </c>
      <c r="F58">
        <v>2.5</v>
      </c>
    </row>
    <row r="59" spans="1:6" x14ac:dyDescent="0.35">
      <c r="A59" t="s">
        <v>61</v>
      </c>
      <c r="B59" s="3" t="s">
        <v>65</v>
      </c>
      <c r="C59" s="1" t="s">
        <v>213</v>
      </c>
      <c r="D59" s="16" t="s">
        <v>204</v>
      </c>
      <c r="E59" s="3" t="s">
        <v>220</v>
      </c>
      <c r="F59">
        <v>2.5</v>
      </c>
    </row>
    <row r="60" spans="1:6" x14ac:dyDescent="0.35">
      <c r="A60" t="s">
        <v>62</v>
      </c>
      <c r="B60" s="3" t="s">
        <v>65</v>
      </c>
      <c r="C60" s="1" t="s">
        <v>213</v>
      </c>
      <c r="D60" s="16" t="s">
        <v>204</v>
      </c>
      <c r="E60" s="3" t="s">
        <v>220</v>
      </c>
      <c r="F60">
        <v>2.5</v>
      </c>
    </row>
    <row r="61" spans="1:6" x14ac:dyDescent="0.35">
      <c r="A61" t="s">
        <v>63</v>
      </c>
      <c r="B61" s="3" t="s">
        <v>65</v>
      </c>
      <c r="C61" s="1" t="s">
        <v>213</v>
      </c>
      <c r="D61" s="16" t="s">
        <v>204</v>
      </c>
      <c r="E61" s="3" t="s">
        <v>220</v>
      </c>
      <c r="F61">
        <v>2.5</v>
      </c>
    </row>
    <row r="62" spans="1:6" x14ac:dyDescent="0.35">
      <c r="A62" t="s">
        <v>64</v>
      </c>
      <c r="B62" s="3" t="s">
        <v>65</v>
      </c>
      <c r="C62" s="1" t="s">
        <v>213</v>
      </c>
      <c r="D62" s="16" t="s">
        <v>204</v>
      </c>
      <c r="E62" s="3" t="s">
        <v>220</v>
      </c>
      <c r="F62">
        <v>2.5</v>
      </c>
    </row>
    <row r="63" spans="1:6" x14ac:dyDescent="0.35">
      <c r="A63" t="s">
        <v>133</v>
      </c>
      <c r="B63" s="3" t="s">
        <v>65</v>
      </c>
      <c r="C63" s="1" t="s">
        <v>213</v>
      </c>
      <c r="D63" s="16" t="s">
        <v>204</v>
      </c>
      <c r="E63" s="3" t="s">
        <v>220</v>
      </c>
      <c r="F63">
        <v>2.5</v>
      </c>
    </row>
    <row r="64" spans="1:6" x14ac:dyDescent="0.35">
      <c r="A64" t="s">
        <v>66</v>
      </c>
      <c r="B64" s="3" t="s">
        <v>65</v>
      </c>
      <c r="C64" s="2" t="s">
        <v>132</v>
      </c>
      <c r="D64" s="17" t="s">
        <v>130</v>
      </c>
      <c r="E64" t="s">
        <v>131</v>
      </c>
    </row>
    <row r="65" spans="1:5" x14ac:dyDescent="0.35">
      <c r="A65" t="s">
        <v>67</v>
      </c>
      <c r="B65" s="3" t="s">
        <v>65</v>
      </c>
      <c r="C65" s="2" t="s">
        <v>132</v>
      </c>
      <c r="D65" s="17" t="s">
        <v>130</v>
      </c>
      <c r="E65" t="s">
        <v>131</v>
      </c>
    </row>
    <row r="66" spans="1:5" x14ac:dyDescent="0.35">
      <c r="A66" t="s">
        <v>68</v>
      </c>
      <c r="B66" s="3" t="s">
        <v>65</v>
      </c>
      <c r="C66" s="2" t="s">
        <v>132</v>
      </c>
      <c r="D66" s="17" t="s">
        <v>130</v>
      </c>
      <c r="E66" t="s">
        <v>131</v>
      </c>
    </row>
    <row r="67" spans="1:5" x14ac:dyDescent="0.35">
      <c r="A67" t="s">
        <v>69</v>
      </c>
      <c r="B67" s="3" t="s">
        <v>65</v>
      </c>
      <c r="C67" s="2" t="s">
        <v>132</v>
      </c>
      <c r="D67" s="17" t="s">
        <v>130</v>
      </c>
      <c r="E67" t="s">
        <v>131</v>
      </c>
    </row>
    <row r="68" spans="1:5" x14ac:dyDescent="0.35">
      <c r="A68" t="s">
        <v>70</v>
      </c>
      <c r="B68" s="3" t="s">
        <v>65</v>
      </c>
      <c r="C68" s="2" t="s">
        <v>132</v>
      </c>
      <c r="D68" s="17" t="s">
        <v>130</v>
      </c>
      <c r="E68" t="s">
        <v>131</v>
      </c>
    </row>
    <row r="69" spans="1:5" x14ac:dyDescent="0.35">
      <c r="A69" t="s">
        <v>71</v>
      </c>
      <c r="B69" s="3" t="s">
        <v>65</v>
      </c>
      <c r="C69" s="2" t="s">
        <v>132</v>
      </c>
      <c r="D69" s="17" t="s">
        <v>130</v>
      </c>
      <c r="E69" t="s">
        <v>131</v>
      </c>
    </row>
    <row r="70" spans="1:5" x14ac:dyDescent="0.35">
      <c r="A70" t="s">
        <v>72</v>
      </c>
      <c r="B70" s="3" t="s">
        <v>65</v>
      </c>
      <c r="C70" s="2" t="s">
        <v>132</v>
      </c>
      <c r="D70" s="17" t="s">
        <v>130</v>
      </c>
      <c r="E70" t="s">
        <v>131</v>
      </c>
    </row>
    <row r="71" spans="1:5" x14ac:dyDescent="0.35">
      <c r="A71" t="s">
        <v>73</v>
      </c>
      <c r="B71" s="3" t="s">
        <v>65</v>
      </c>
      <c r="C71" s="2" t="s">
        <v>132</v>
      </c>
      <c r="D71" s="17" t="s">
        <v>130</v>
      </c>
      <c r="E71" t="s">
        <v>131</v>
      </c>
    </row>
    <row r="72" spans="1:5" x14ac:dyDescent="0.35">
      <c r="A72" t="s">
        <v>74</v>
      </c>
      <c r="B72" s="3" t="s">
        <v>65</v>
      </c>
      <c r="C72" s="2" t="s">
        <v>132</v>
      </c>
      <c r="D72" s="17" t="s">
        <v>130</v>
      </c>
      <c r="E72" t="s">
        <v>131</v>
      </c>
    </row>
    <row r="73" spans="1:5" x14ac:dyDescent="0.35">
      <c r="A73" t="s">
        <v>75</v>
      </c>
      <c r="B73" s="3" t="s">
        <v>65</v>
      </c>
      <c r="C73" s="2" t="s">
        <v>132</v>
      </c>
      <c r="D73" s="17" t="s">
        <v>130</v>
      </c>
      <c r="E73" t="s">
        <v>131</v>
      </c>
    </row>
    <row r="74" spans="1:5" x14ac:dyDescent="0.35">
      <c r="A74" t="s">
        <v>76</v>
      </c>
      <c r="B74" s="3" t="s">
        <v>65</v>
      </c>
      <c r="C74" s="2" t="s">
        <v>132</v>
      </c>
      <c r="D74" s="17" t="s">
        <v>130</v>
      </c>
      <c r="E74" t="s">
        <v>131</v>
      </c>
    </row>
    <row r="75" spans="1:5" x14ac:dyDescent="0.35">
      <c r="A75" t="s">
        <v>77</v>
      </c>
      <c r="B75" s="3" t="s">
        <v>65</v>
      </c>
      <c r="C75" s="2" t="s">
        <v>132</v>
      </c>
      <c r="D75" s="17" t="s">
        <v>130</v>
      </c>
      <c r="E75" t="s">
        <v>131</v>
      </c>
    </row>
    <row r="76" spans="1:5" x14ac:dyDescent="0.35">
      <c r="A76" t="s">
        <v>78</v>
      </c>
      <c r="B76" s="3" t="s">
        <v>65</v>
      </c>
      <c r="C76" s="2" t="s">
        <v>132</v>
      </c>
      <c r="D76" s="17" t="s">
        <v>130</v>
      </c>
      <c r="E76" t="s">
        <v>131</v>
      </c>
    </row>
    <row r="77" spans="1:5" x14ac:dyDescent="0.35">
      <c r="A77" t="s">
        <v>79</v>
      </c>
      <c r="B77" s="3" t="s">
        <v>65</v>
      </c>
      <c r="C77" s="2" t="s">
        <v>132</v>
      </c>
      <c r="D77" s="17" t="s">
        <v>130</v>
      </c>
      <c r="E77" t="s">
        <v>131</v>
      </c>
    </row>
    <row r="78" spans="1:5" x14ac:dyDescent="0.35">
      <c r="A78" t="s">
        <v>80</v>
      </c>
      <c r="B78" s="3" t="s">
        <v>65</v>
      </c>
      <c r="C78" s="2" t="s">
        <v>132</v>
      </c>
      <c r="D78" s="17" t="s">
        <v>130</v>
      </c>
      <c r="E78" t="s">
        <v>131</v>
      </c>
    </row>
    <row r="79" spans="1:5" x14ac:dyDescent="0.35">
      <c r="A79" t="s">
        <v>81</v>
      </c>
      <c r="B79" s="3" t="s">
        <v>65</v>
      </c>
      <c r="C79" s="2" t="s">
        <v>132</v>
      </c>
      <c r="D79" s="17" t="s">
        <v>130</v>
      </c>
      <c r="E79" t="s">
        <v>131</v>
      </c>
    </row>
    <row r="80" spans="1:5" x14ac:dyDescent="0.35">
      <c r="A80" t="s">
        <v>82</v>
      </c>
      <c r="B80" s="3" t="s">
        <v>65</v>
      </c>
      <c r="C80" s="2" t="s">
        <v>132</v>
      </c>
      <c r="D80" s="17" t="s">
        <v>130</v>
      </c>
      <c r="E80" t="s">
        <v>131</v>
      </c>
    </row>
    <row r="81" spans="1:5" x14ac:dyDescent="0.35">
      <c r="A81" t="s">
        <v>83</v>
      </c>
      <c r="B81" s="3" t="s">
        <v>65</v>
      </c>
      <c r="C81" s="2" t="s">
        <v>132</v>
      </c>
      <c r="D81" s="17" t="s">
        <v>130</v>
      </c>
      <c r="E81" t="s">
        <v>131</v>
      </c>
    </row>
    <row r="82" spans="1:5" x14ac:dyDescent="0.35">
      <c r="A82" t="s">
        <v>84</v>
      </c>
      <c r="B82" s="3" t="s">
        <v>65</v>
      </c>
      <c r="C82" s="2" t="s">
        <v>132</v>
      </c>
      <c r="D82" s="17" t="s">
        <v>130</v>
      </c>
      <c r="E82" t="s">
        <v>131</v>
      </c>
    </row>
    <row r="83" spans="1:5" x14ac:dyDescent="0.35">
      <c r="A83" t="s">
        <v>85</v>
      </c>
      <c r="B83" s="3" t="s">
        <v>65</v>
      </c>
      <c r="C83" s="2" t="s">
        <v>132</v>
      </c>
      <c r="D83" s="17" t="s">
        <v>130</v>
      </c>
      <c r="E83" t="s">
        <v>131</v>
      </c>
    </row>
    <row r="84" spans="1:5" x14ac:dyDescent="0.35">
      <c r="A84" t="s">
        <v>86</v>
      </c>
      <c r="B84" s="3" t="s">
        <v>65</v>
      </c>
      <c r="C84" s="2" t="s">
        <v>132</v>
      </c>
      <c r="D84" s="17" t="s">
        <v>130</v>
      </c>
      <c r="E84" t="s">
        <v>131</v>
      </c>
    </row>
    <row r="85" spans="1:5" x14ac:dyDescent="0.35">
      <c r="A85" t="s">
        <v>87</v>
      </c>
      <c r="B85" s="3" t="s">
        <v>65</v>
      </c>
      <c r="C85" s="2" t="s">
        <v>132</v>
      </c>
      <c r="D85" s="17" t="s">
        <v>130</v>
      </c>
      <c r="E85" t="s">
        <v>131</v>
      </c>
    </row>
    <row r="86" spans="1:5" x14ac:dyDescent="0.35">
      <c r="A86" t="s">
        <v>88</v>
      </c>
      <c r="B86" s="3" t="s">
        <v>65</v>
      </c>
      <c r="C86" s="2" t="s">
        <v>132</v>
      </c>
      <c r="D86" s="17" t="s">
        <v>130</v>
      </c>
      <c r="E86" t="s">
        <v>131</v>
      </c>
    </row>
    <row r="87" spans="1:5" x14ac:dyDescent="0.35">
      <c r="A87" t="s">
        <v>89</v>
      </c>
      <c r="B87" s="3" t="s">
        <v>65</v>
      </c>
      <c r="C87" s="2" t="s">
        <v>132</v>
      </c>
      <c r="D87" s="17" t="s">
        <v>130</v>
      </c>
      <c r="E87" t="s">
        <v>131</v>
      </c>
    </row>
    <row r="88" spans="1:5" x14ac:dyDescent="0.35">
      <c r="A88" t="s">
        <v>90</v>
      </c>
      <c r="B88" s="3" t="s">
        <v>65</v>
      </c>
      <c r="C88" s="2" t="s">
        <v>132</v>
      </c>
      <c r="D88" s="17" t="s">
        <v>130</v>
      </c>
      <c r="E88" t="s">
        <v>131</v>
      </c>
    </row>
    <row r="89" spans="1:5" x14ac:dyDescent="0.35">
      <c r="A89" t="s">
        <v>91</v>
      </c>
      <c r="B89" s="3" t="s">
        <v>65</v>
      </c>
      <c r="C89" s="2" t="s">
        <v>132</v>
      </c>
      <c r="D89" s="17" t="s">
        <v>130</v>
      </c>
      <c r="E89" t="s">
        <v>131</v>
      </c>
    </row>
    <row r="90" spans="1:5" x14ac:dyDescent="0.35">
      <c r="A90" t="s">
        <v>92</v>
      </c>
      <c r="B90" s="3" t="s">
        <v>65</v>
      </c>
      <c r="C90" s="2" t="s">
        <v>132</v>
      </c>
      <c r="D90" s="17" t="s">
        <v>130</v>
      </c>
      <c r="E90" t="s">
        <v>131</v>
      </c>
    </row>
    <row r="91" spans="1:5" x14ac:dyDescent="0.35">
      <c r="A91" t="s">
        <v>93</v>
      </c>
      <c r="B91" s="3" t="s">
        <v>65</v>
      </c>
      <c r="C91" s="2" t="s">
        <v>132</v>
      </c>
      <c r="D91" s="17" t="s">
        <v>130</v>
      </c>
      <c r="E91" t="s">
        <v>131</v>
      </c>
    </row>
    <row r="92" spans="1:5" x14ac:dyDescent="0.35">
      <c r="A92" t="s">
        <v>94</v>
      </c>
      <c r="B92" s="3" t="s">
        <v>65</v>
      </c>
      <c r="C92" s="2" t="s">
        <v>132</v>
      </c>
      <c r="D92" s="17" t="s">
        <v>130</v>
      </c>
      <c r="E92" t="s">
        <v>131</v>
      </c>
    </row>
    <row r="93" spans="1:5" x14ac:dyDescent="0.35">
      <c r="A93" t="s">
        <v>95</v>
      </c>
      <c r="B93" s="3" t="s">
        <v>65</v>
      </c>
      <c r="C93" s="2" t="s">
        <v>132</v>
      </c>
      <c r="D93" s="17" t="s">
        <v>130</v>
      </c>
      <c r="E93" t="s">
        <v>131</v>
      </c>
    </row>
    <row r="94" spans="1:5" x14ac:dyDescent="0.35">
      <c r="A94" t="s">
        <v>96</v>
      </c>
      <c r="B94" s="3" t="s">
        <v>65</v>
      </c>
      <c r="C94" s="2" t="s">
        <v>132</v>
      </c>
      <c r="D94" s="17" t="s">
        <v>130</v>
      </c>
      <c r="E94" t="s">
        <v>131</v>
      </c>
    </row>
    <row r="95" spans="1:5" x14ac:dyDescent="0.35">
      <c r="A95" t="s">
        <v>97</v>
      </c>
      <c r="B95" s="3" t="s">
        <v>65</v>
      </c>
      <c r="C95" s="2" t="s">
        <v>132</v>
      </c>
      <c r="D95" s="17" t="s">
        <v>130</v>
      </c>
      <c r="E95" t="s">
        <v>131</v>
      </c>
    </row>
    <row r="96" spans="1:5" x14ac:dyDescent="0.35">
      <c r="A96" t="s">
        <v>98</v>
      </c>
      <c r="B96" s="3" t="s">
        <v>65</v>
      </c>
      <c r="C96" s="2" t="s">
        <v>132</v>
      </c>
      <c r="D96" s="17" t="s">
        <v>130</v>
      </c>
      <c r="E96" t="s">
        <v>131</v>
      </c>
    </row>
    <row r="97" spans="1:5" x14ac:dyDescent="0.35">
      <c r="A97" t="s">
        <v>99</v>
      </c>
      <c r="B97" s="3" t="s">
        <v>65</v>
      </c>
      <c r="C97" s="2" t="s">
        <v>132</v>
      </c>
      <c r="D97" s="17" t="s">
        <v>130</v>
      </c>
      <c r="E97" t="s">
        <v>131</v>
      </c>
    </row>
    <row r="98" spans="1:5" x14ac:dyDescent="0.35">
      <c r="A98" t="s">
        <v>100</v>
      </c>
      <c r="B98" s="3" t="s">
        <v>65</v>
      </c>
      <c r="C98" s="2" t="s">
        <v>132</v>
      </c>
      <c r="D98" s="17" t="s">
        <v>130</v>
      </c>
      <c r="E98" t="s">
        <v>131</v>
      </c>
    </row>
    <row r="99" spans="1:5" x14ac:dyDescent="0.35">
      <c r="A99" t="s">
        <v>101</v>
      </c>
      <c r="B99" s="3" t="s">
        <v>65</v>
      </c>
      <c r="C99" s="2" t="s">
        <v>132</v>
      </c>
      <c r="D99" s="17" t="s">
        <v>130</v>
      </c>
      <c r="E99" t="s">
        <v>131</v>
      </c>
    </row>
    <row r="100" spans="1:5" x14ac:dyDescent="0.35">
      <c r="A100" t="s">
        <v>102</v>
      </c>
      <c r="B100" s="3" t="s">
        <v>65</v>
      </c>
      <c r="C100" s="2" t="s">
        <v>132</v>
      </c>
      <c r="D100" s="17" t="s">
        <v>130</v>
      </c>
      <c r="E100" t="s">
        <v>131</v>
      </c>
    </row>
    <row r="101" spans="1:5" x14ac:dyDescent="0.35">
      <c r="A101" t="s">
        <v>103</v>
      </c>
      <c r="B101" s="3" t="s">
        <v>65</v>
      </c>
      <c r="C101" s="2" t="s">
        <v>132</v>
      </c>
      <c r="D101" s="17" t="s">
        <v>130</v>
      </c>
      <c r="E101" t="s">
        <v>131</v>
      </c>
    </row>
    <row r="102" spans="1:5" x14ac:dyDescent="0.35">
      <c r="A102" t="s">
        <v>104</v>
      </c>
      <c r="B102" s="3" t="s">
        <v>65</v>
      </c>
      <c r="C102" s="2" t="s">
        <v>132</v>
      </c>
      <c r="D102" s="17" t="s">
        <v>130</v>
      </c>
      <c r="E102" t="s">
        <v>131</v>
      </c>
    </row>
    <row r="103" spans="1:5" x14ac:dyDescent="0.35">
      <c r="A103" t="s">
        <v>105</v>
      </c>
      <c r="B103" s="3" t="s">
        <v>65</v>
      </c>
      <c r="C103" s="2" t="s">
        <v>132</v>
      </c>
      <c r="D103" s="17" t="s">
        <v>130</v>
      </c>
      <c r="E103" t="s">
        <v>131</v>
      </c>
    </row>
    <row r="104" spans="1:5" x14ac:dyDescent="0.35">
      <c r="A104" t="s">
        <v>106</v>
      </c>
      <c r="B104" s="3" t="s">
        <v>65</v>
      </c>
      <c r="C104" s="2" t="s">
        <v>132</v>
      </c>
      <c r="D104" s="17" t="s">
        <v>130</v>
      </c>
      <c r="E104" t="s">
        <v>131</v>
      </c>
    </row>
    <row r="105" spans="1:5" x14ac:dyDescent="0.35">
      <c r="A105" t="s">
        <v>107</v>
      </c>
      <c r="B105" s="3" t="s">
        <v>65</v>
      </c>
      <c r="C105" s="2" t="s">
        <v>132</v>
      </c>
      <c r="D105" s="17" t="s">
        <v>130</v>
      </c>
      <c r="E105" t="s">
        <v>131</v>
      </c>
    </row>
    <row r="106" spans="1:5" x14ac:dyDescent="0.35">
      <c r="A106" t="s">
        <v>108</v>
      </c>
      <c r="B106" s="3" t="s">
        <v>65</v>
      </c>
      <c r="C106" s="2" t="s">
        <v>132</v>
      </c>
      <c r="D106" s="17" t="s">
        <v>130</v>
      </c>
      <c r="E106" t="s">
        <v>131</v>
      </c>
    </row>
    <row r="107" spans="1:5" x14ac:dyDescent="0.35">
      <c r="A107" t="s">
        <v>109</v>
      </c>
      <c r="B107" s="3" t="s">
        <v>65</v>
      </c>
      <c r="C107" s="2" t="s">
        <v>132</v>
      </c>
      <c r="D107" s="17" t="s">
        <v>130</v>
      </c>
      <c r="E107" t="s">
        <v>131</v>
      </c>
    </row>
    <row r="108" spans="1:5" x14ac:dyDescent="0.35">
      <c r="A108" t="s">
        <v>110</v>
      </c>
      <c r="B108" s="3" t="s">
        <v>65</v>
      </c>
      <c r="C108" s="2" t="s">
        <v>132</v>
      </c>
      <c r="D108" s="17" t="s">
        <v>130</v>
      </c>
      <c r="E108" t="s">
        <v>131</v>
      </c>
    </row>
    <row r="109" spans="1:5" x14ac:dyDescent="0.35">
      <c r="A109" t="s">
        <v>111</v>
      </c>
      <c r="B109" s="3" t="s">
        <v>65</v>
      </c>
      <c r="C109" s="2" t="s">
        <v>132</v>
      </c>
      <c r="D109" s="17" t="s">
        <v>130</v>
      </c>
      <c r="E109" t="s">
        <v>131</v>
      </c>
    </row>
    <row r="110" spans="1:5" x14ac:dyDescent="0.35">
      <c r="A110" t="s">
        <v>112</v>
      </c>
      <c r="B110" s="3" t="s">
        <v>65</v>
      </c>
      <c r="C110" s="2" t="s">
        <v>132</v>
      </c>
      <c r="D110" s="17" t="s">
        <v>130</v>
      </c>
      <c r="E110" t="s">
        <v>131</v>
      </c>
    </row>
    <row r="111" spans="1:5" x14ac:dyDescent="0.35">
      <c r="A111" t="s">
        <v>113</v>
      </c>
      <c r="B111" s="3" t="s">
        <v>65</v>
      </c>
      <c r="C111" s="2" t="s">
        <v>132</v>
      </c>
      <c r="D111" s="17" t="s">
        <v>130</v>
      </c>
      <c r="E111" t="s">
        <v>131</v>
      </c>
    </row>
    <row r="112" spans="1:5" x14ac:dyDescent="0.35">
      <c r="A112" t="s">
        <v>114</v>
      </c>
      <c r="B112" s="3" t="s">
        <v>65</v>
      </c>
      <c r="C112" s="2" t="s">
        <v>132</v>
      </c>
      <c r="D112" s="17" t="s">
        <v>130</v>
      </c>
      <c r="E112" t="s">
        <v>131</v>
      </c>
    </row>
    <row r="113" spans="1:5" x14ac:dyDescent="0.35">
      <c r="A113" t="s">
        <v>115</v>
      </c>
      <c r="B113" s="3" t="s">
        <v>65</v>
      </c>
      <c r="C113" s="2" t="s">
        <v>132</v>
      </c>
      <c r="D113" s="17" t="s">
        <v>130</v>
      </c>
      <c r="E113" t="s">
        <v>131</v>
      </c>
    </row>
    <row r="114" spans="1:5" x14ac:dyDescent="0.35">
      <c r="A114" t="s">
        <v>116</v>
      </c>
      <c r="B114" s="3" t="s">
        <v>65</v>
      </c>
      <c r="C114" s="2" t="s">
        <v>132</v>
      </c>
      <c r="D114" s="17" t="s">
        <v>130</v>
      </c>
      <c r="E114" t="s">
        <v>131</v>
      </c>
    </row>
    <row r="115" spans="1:5" x14ac:dyDescent="0.35">
      <c r="A115" t="s">
        <v>117</v>
      </c>
      <c r="B115" s="3" t="s">
        <v>65</v>
      </c>
      <c r="C115" s="2" t="s">
        <v>132</v>
      </c>
      <c r="D115" s="17" t="s">
        <v>130</v>
      </c>
      <c r="E115" t="s">
        <v>131</v>
      </c>
    </row>
    <row r="116" spans="1:5" x14ac:dyDescent="0.35">
      <c r="A116" t="s">
        <v>118</v>
      </c>
      <c r="B116" s="3" t="s">
        <v>65</v>
      </c>
      <c r="C116" s="2" t="s">
        <v>132</v>
      </c>
      <c r="D116" s="17" t="s">
        <v>130</v>
      </c>
      <c r="E116" t="s">
        <v>131</v>
      </c>
    </row>
    <row r="117" spans="1:5" x14ac:dyDescent="0.35">
      <c r="A117" t="s">
        <v>119</v>
      </c>
      <c r="B117" s="3" t="s">
        <v>65</v>
      </c>
      <c r="C117" s="2" t="s">
        <v>132</v>
      </c>
      <c r="D117" s="17" t="s">
        <v>130</v>
      </c>
      <c r="E117" t="s">
        <v>131</v>
      </c>
    </row>
    <row r="118" spans="1:5" x14ac:dyDescent="0.35">
      <c r="A118" t="s">
        <v>120</v>
      </c>
      <c r="B118" s="3" t="s">
        <v>65</v>
      </c>
      <c r="C118" s="2" t="s">
        <v>132</v>
      </c>
      <c r="D118" s="17" t="s">
        <v>130</v>
      </c>
      <c r="E118" t="s">
        <v>131</v>
      </c>
    </row>
    <row r="119" spans="1:5" x14ac:dyDescent="0.35">
      <c r="A119" t="s">
        <v>121</v>
      </c>
      <c r="B119" s="3" t="s">
        <v>65</v>
      </c>
      <c r="C119" s="2" t="s">
        <v>132</v>
      </c>
      <c r="D119" s="17" t="s">
        <v>130</v>
      </c>
      <c r="E119" t="s">
        <v>131</v>
      </c>
    </row>
    <row r="120" spans="1:5" x14ac:dyDescent="0.35">
      <c r="A120" t="s">
        <v>122</v>
      </c>
      <c r="B120" s="3" t="s">
        <v>65</v>
      </c>
      <c r="C120" s="2" t="s">
        <v>132</v>
      </c>
      <c r="D120" s="17" t="s">
        <v>130</v>
      </c>
      <c r="E120" t="s">
        <v>131</v>
      </c>
    </row>
    <row r="121" spans="1:5" x14ac:dyDescent="0.35">
      <c r="A121" t="s">
        <v>123</v>
      </c>
      <c r="B121" s="3" t="s">
        <v>65</v>
      </c>
      <c r="C121" s="2" t="s">
        <v>132</v>
      </c>
      <c r="D121" s="17" t="s">
        <v>130</v>
      </c>
      <c r="E121" t="s">
        <v>131</v>
      </c>
    </row>
    <row r="122" spans="1:5" x14ac:dyDescent="0.35">
      <c r="A122" t="s">
        <v>124</v>
      </c>
      <c r="B122" s="3" t="s">
        <v>65</v>
      </c>
      <c r="C122" s="2" t="s">
        <v>132</v>
      </c>
      <c r="D122" s="17" t="s">
        <v>130</v>
      </c>
      <c r="E122" t="s">
        <v>131</v>
      </c>
    </row>
    <row r="123" spans="1:5" x14ac:dyDescent="0.35">
      <c r="A123" t="s">
        <v>125</v>
      </c>
      <c r="B123" s="3" t="s">
        <v>65</v>
      </c>
      <c r="C123" s="2" t="s">
        <v>132</v>
      </c>
      <c r="D123" s="17" t="s">
        <v>130</v>
      </c>
      <c r="E123" t="s">
        <v>131</v>
      </c>
    </row>
    <row r="124" spans="1:5" x14ac:dyDescent="0.35">
      <c r="A124" t="s">
        <v>126</v>
      </c>
      <c r="B124" s="3" t="s">
        <v>65</v>
      </c>
      <c r="C124" s="2" t="s">
        <v>132</v>
      </c>
      <c r="D124" s="17" t="s">
        <v>130</v>
      </c>
      <c r="E124" t="s">
        <v>131</v>
      </c>
    </row>
    <row r="125" spans="1:5" x14ac:dyDescent="0.35">
      <c r="A125" t="s">
        <v>127</v>
      </c>
      <c r="B125" s="3" t="s">
        <v>65</v>
      </c>
      <c r="C125" s="2" t="s">
        <v>132</v>
      </c>
      <c r="D125" s="17" t="s">
        <v>130</v>
      </c>
      <c r="E125" t="s">
        <v>131</v>
      </c>
    </row>
    <row r="126" spans="1:5" x14ac:dyDescent="0.35">
      <c r="A126" t="s">
        <v>128</v>
      </c>
      <c r="B126" s="3" t="s">
        <v>65</v>
      </c>
      <c r="C126" s="2" t="s">
        <v>132</v>
      </c>
      <c r="D126" s="17" t="s">
        <v>130</v>
      </c>
      <c r="E126" t="s">
        <v>131</v>
      </c>
    </row>
    <row r="127" spans="1:5" x14ac:dyDescent="0.35">
      <c r="A127" t="s">
        <v>129</v>
      </c>
      <c r="B127" s="3" t="s">
        <v>65</v>
      </c>
      <c r="C127" s="2" t="s">
        <v>132</v>
      </c>
      <c r="D127" s="17" t="s">
        <v>130</v>
      </c>
      <c r="E127" t="s">
        <v>131</v>
      </c>
    </row>
    <row r="128" spans="1:5" x14ac:dyDescent="0.35">
      <c r="A128" s="4" t="s">
        <v>134</v>
      </c>
      <c r="B128" s="3" t="s">
        <v>65</v>
      </c>
      <c r="C128" s="15" t="s">
        <v>212</v>
      </c>
    </row>
    <row r="129" spans="1:3" x14ac:dyDescent="0.35">
      <c r="A129" s="4" t="s">
        <v>135</v>
      </c>
      <c r="B129" s="3" t="s">
        <v>65</v>
      </c>
      <c r="C129" s="15" t="s">
        <v>212</v>
      </c>
    </row>
    <row r="130" spans="1:3" x14ac:dyDescent="0.35">
      <c r="A130" s="4" t="s">
        <v>136</v>
      </c>
      <c r="B130" s="3" t="s">
        <v>65</v>
      </c>
      <c r="C130" s="15" t="s">
        <v>212</v>
      </c>
    </row>
    <row r="131" spans="1:3" x14ac:dyDescent="0.35">
      <c r="A131" s="4" t="s">
        <v>137</v>
      </c>
      <c r="B131" s="3" t="s">
        <v>65</v>
      </c>
      <c r="C131" s="15" t="s">
        <v>212</v>
      </c>
    </row>
    <row r="132" spans="1:3" x14ac:dyDescent="0.35">
      <c r="A132" s="4" t="s">
        <v>138</v>
      </c>
      <c r="B132" s="3" t="s">
        <v>65</v>
      </c>
      <c r="C132" s="15" t="s">
        <v>212</v>
      </c>
    </row>
    <row r="133" spans="1:3" x14ac:dyDescent="0.35">
      <c r="A133" s="4" t="s">
        <v>139</v>
      </c>
      <c r="B133" s="3" t="s">
        <v>65</v>
      </c>
      <c r="C133" s="15" t="s">
        <v>212</v>
      </c>
    </row>
    <row r="134" spans="1:3" x14ac:dyDescent="0.35">
      <c r="A134" s="4" t="s">
        <v>140</v>
      </c>
      <c r="B134" s="3" t="s">
        <v>65</v>
      </c>
      <c r="C134" s="15" t="s">
        <v>212</v>
      </c>
    </row>
    <row r="135" spans="1:3" x14ac:dyDescent="0.35">
      <c r="A135" s="4" t="s">
        <v>141</v>
      </c>
      <c r="B135" s="3" t="s">
        <v>65</v>
      </c>
      <c r="C135" s="15" t="s">
        <v>212</v>
      </c>
    </row>
    <row r="136" spans="1:3" x14ac:dyDescent="0.35">
      <c r="A136" s="4" t="s">
        <v>142</v>
      </c>
      <c r="B136" s="3" t="s">
        <v>65</v>
      </c>
      <c r="C136" s="15" t="s">
        <v>212</v>
      </c>
    </row>
    <row r="137" spans="1:3" x14ac:dyDescent="0.35">
      <c r="A137" s="4" t="s">
        <v>143</v>
      </c>
      <c r="B137" s="3" t="s">
        <v>65</v>
      </c>
      <c r="C137" s="15" t="s">
        <v>212</v>
      </c>
    </row>
    <row r="138" spans="1:3" x14ac:dyDescent="0.35">
      <c r="A138" s="4" t="s">
        <v>144</v>
      </c>
      <c r="B138" s="3" t="s">
        <v>65</v>
      </c>
      <c r="C138" s="15" t="s">
        <v>212</v>
      </c>
    </row>
    <row r="139" spans="1:3" x14ac:dyDescent="0.35">
      <c r="A139" s="4" t="s">
        <v>145</v>
      </c>
      <c r="B139" s="3" t="s">
        <v>65</v>
      </c>
      <c r="C139" s="15" t="s">
        <v>212</v>
      </c>
    </row>
    <row r="140" spans="1:3" x14ac:dyDescent="0.35">
      <c r="A140" s="4" t="s">
        <v>146</v>
      </c>
      <c r="B140" s="3" t="s">
        <v>65</v>
      </c>
      <c r="C140" s="15" t="s">
        <v>212</v>
      </c>
    </row>
    <row r="141" spans="1:3" x14ac:dyDescent="0.35">
      <c r="A141" s="4" t="s">
        <v>147</v>
      </c>
      <c r="B141" s="3" t="s">
        <v>65</v>
      </c>
      <c r="C141" s="15" t="s">
        <v>212</v>
      </c>
    </row>
    <row r="142" spans="1:3" x14ac:dyDescent="0.35">
      <c r="A142" s="4" t="s">
        <v>148</v>
      </c>
      <c r="B142" s="3" t="s">
        <v>65</v>
      </c>
      <c r="C142" s="15" t="s">
        <v>212</v>
      </c>
    </row>
    <row r="143" spans="1:3" x14ac:dyDescent="0.35">
      <c r="A143" s="4" t="s">
        <v>149</v>
      </c>
      <c r="B143" s="3" t="s">
        <v>65</v>
      </c>
      <c r="C143" s="15" t="s">
        <v>212</v>
      </c>
    </row>
    <row r="144" spans="1:3" x14ac:dyDescent="0.35">
      <c r="A144" s="4" t="s">
        <v>150</v>
      </c>
      <c r="B144" s="3" t="s">
        <v>65</v>
      </c>
      <c r="C144" s="15" t="s">
        <v>212</v>
      </c>
    </row>
    <row r="145" spans="1:3" x14ac:dyDescent="0.35">
      <c r="A145" s="4" t="s">
        <v>151</v>
      </c>
      <c r="B145" s="3" t="s">
        <v>65</v>
      </c>
      <c r="C145" s="15" t="s">
        <v>212</v>
      </c>
    </row>
    <row r="146" spans="1:3" x14ac:dyDescent="0.35">
      <c r="A146" s="4" t="s">
        <v>152</v>
      </c>
      <c r="B146" s="3" t="s">
        <v>65</v>
      </c>
      <c r="C146" s="15" t="s">
        <v>212</v>
      </c>
    </row>
    <row r="147" spans="1:3" x14ac:dyDescent="0.35">
      <c r="A147" s="4" t="s">
        <v>153</v>
      </c>
      <c r="B147" s="3" t="s">
        <v>65</v>
      </c>
      <c r="C147" s="15" t="s">
        <v>212</v>
      </c>
    </row>
    <row r="148" spans="1:3" x14ac:dyDescent="0.35">
      <c r="A148" s="4" t="s">
        <v>154</v>
      </c>
      <c r="B148" s="3" t="s">
        <v>65</v>
      </c>
      <c r="C148" s="15" t="s">
        <v>212</v>
      </c>
    </row>
    <row r="149" spans="1:3" x14ac:dyDescent="0.35">
      <c r="A149" s="4" t="s">
        <v>155</v>
      </c>
      <c r="B149" s="3" t="s">
        <v>65</v>
      </c>
      <c r="C149" s="15" t="s">
        <v>212</v>
      </c>
    </row>
    <row r="150" spans="1:3" x14ac:dyDescent="0.35">
      <c r="A150" s="4" t="s">
        <v>156</v>
      </c>
      <c r="B150" s="3" t="s">
        <v>65</v>
      </c>
      <c r="C150" s="15" t="s">
        <v>212</v>
      </c>
    </row>
    <row r="151" spans="1:3" x14ac:dyDescent="0.35">
      <c r="A151" s="4" t="s">
        <v>157</v>
      </c>
      <c r="B151" s="3" t="s">
        <v>65</v>
      </c>
      <c r="C151" s="15" t="s">
        <v>212</v>
      </c>
    </row>
    <row r="152" spans="1:3" x14ac:dyDescent="0.35">
      <c r="A152" s="4" t="s">
        <v>158</v>
      </c>
      <c r="B152" s="3" t="s">
        <v>65</v>
      </c>
      <c r="C152" s="15" t="s">
        <v>212</v>
      </c>
    </row>
    <row r="153" spans="1:3" x14ac:dyDescent="0.35">
      <c r="A153" s="14"/>
    </row>
    <row r="154" spans="1:3" x14ac:dyDescent="0.35">
      <c r="A154" s="14"/>
    </row>
    <row r="155" spans="1:3" x14ac:dyDescent="0.35">
      <c r="A155" s="14"/>
    </row>
    <row r="156" spans="1:3" x14ac:dyDescent="0.35">
      <c r="A156" s="14"/>
    </row>
    <row r="157" spans="1:3" x14ac:dyDescent="0.35">
      <c r="A157" s="14"/>
    </row>
    <row r="158" spans="1:3" x14ac:dyDescent="0.35">
      <c r="A158" s="14"/>
    </row>
    <row r="159" spans="1:3" x14ac:dyDescent="0.35">
      <c r="A159" s="14"/>
    </row>
    <row r="160" spans="1:3" x14ac:dyDescent="0.35">
      <c r="A160" s="14"/>
    </row>
    <row r="161" spans="1:1" x14ac:dyDescent="0.35">
      <c r="A161" s="14"/>
    </row>
    <row r="162" spans="1:1" x14ac:dyDescent="0.35">
      <c r="A162" s="14"/>
    </row>
    <row r="163" spans="1:1" x14ac:dyDescent="0.35">
      <c r="A163" s="14"/>
    </row>
    <row r="164" spans="1:1" x14ac:dyDescent="0.35">
      <c r="A164" s="14"/>
    </row>
    <row r="165" spans="1:1" x14ac:dyDescent="0.35">
      <c r="A165" s="4"/>
    </row>
    <row r="166" spans="1:1" x14ac:dyDescent="0.35">
      <c r="A166" s="4"/>
    </row>
    <row r="167" spans="1:1" x14ac:dyDescent="0.35">
      <c r="A167" s="4"/>
    </row>
    <row r="168" spans="1:1" x14ac:dyDescent="0.35">
      <c r="A168" s="4"/>
    </row>
    <row r="169" spans="1:1" x14ac:dyDescent="0.35">
      <c r="A169" s="4"/>
    </row>
    <row r="170" spans="1:1" x14ac:dyDescent="0.35">
      <c r="A170" s="4"/>
    </row>
    <row r="171" spans="1:1" x14ac:dyDescent="0.35">
      <c r="A171" s="4"/>
    </row>
    <row r="172" spans="1:1" x14ac:dyDescent="0.35">
      <c r="A172" s="4"/>
    </row>
    <row r="173" spans="1:1" x14ac:dyDescent="0.35">
      <c r="A173" s="4"/>
    </row>
    <row r="174" spans="1:1" x14ac:dyDescent="0.35">
      <c r="A174" s="4"/>
    </row>
    <row r="175" spans="1:1" x14ac:dyDescent="0.35">
      <c r="A175" s="4"/>
    </row>
    <row r="176" spans="1:1" x14ac:dyDescent="0.35">
      <c r="A176" s="4"/>
    </row>
    <row r="177" spans="1:1" x14ac:dyDescent="0.35">
      <c r="A177" s="4"/>
    </row>
    <row r="178" spans="1:1" x14ac:dyDescent="0.35">
      <c r="A178" s="4"/>
    </row>
    <row r="179" spans="1:1" x14ac:dyDescent="0.35">
      <c r="A179" s="4"/>
    </row>
    <row r="180" spans="1:1" x14ac:dyDescent="0.35">
      <c r="A180" s="4"/>
    </row>
    <row r="181" spans="1:1" x14ac:dyDescent="0.35">
      <c r="A181" s="4"/>
    </row>
    <row r="182" spans="1:1" x14ac:dyDescent="0.35">
      <c r="A182" s="4"/>
    </row>
    <row r="183" spans="1:1" x14ac:dyDescent="0.35">
      <c r="A183" s="4"/>
    </row>
    <row r="184" spans="1:1" x14ac:dyDescent="0.35">
      <c r="A184" s="4"/>
    </row>
    <row r="185" spans="1:1" x14ac:dyDescent="0.35">
      <c r="A185" s="4"/>
    </row>
    <row r="186" spans="1:1" x14ac:dyDescent="0.35">
      <c r="A186" s="4"/>
    </row>
    <row r="187" spans="1:1" x14ac:dyDescent="0.35">
      <c r="A187" s="4"/>
    </row>
    <row r="188" spans="1:1" x14ac:dyDescent="0.35">
      <c r="A188" s="4"/>
    </row>
    <row r="189" spans="1:1" x14ac:dyDescent="0.35">
      <c r="A189" s="4"/>
    </row>
    <row r="190" spans="1:1" x14ac:dyDescent="0.35">
      <c r="A190" s="4"/>
    </row>
    <row r="191" spans="1:1" x14ac:dyDescent="0.35">
      <c r="A191" s="4"/>
    </row>
    <row r="192" spans="1:1" x14ac:dyDescent="0.35">
      <c r="A192" s="4"/>
    </row>
    <row r="193" spans="1:1" x14ac:dyDescent="0.35">
      <c r="A193" s="4"/>
    </row>
    <row r="194" spans="1:1" x14ac:dyDescent="0.35">
      <c r="A194" s="4"/>
    </row>
    <row r="195" spans="1:1" x14ac:dyDescent="0.35">
      <c r="A195" s="4"/>
    </row>
    <row r="196" spans="1:1" x14ac:dyDescent="0.35">
      <c r="A196" s="4"/>
    </row>
    <row r="197" spans="1:1" x14ac:dyDescent="0.35">
      <c r="A197" s="4"/>
    </row>
    <row r="198" spans="1:1" x14ac:dyDescent="0.35">
      <c r="A198" s="4"/>
    </row>
    <row r="199" spans="1:1" x14ac:dyDescent="0.35">
      <c r="A199" s="4"/>
    </row>
    <row r="200" spans="1:1" x14ac:dyDescent="0.35">
      <c r="A200" s="4"/>
    </row>
    <row r="201" spans="1:1" x14ac:dyDescent="0.35">
      <c r="A201" s="4"/>
    </row>
    <row r="202" spans="1:1" x14ac:dyDescent="0.35">
      <c r="A202" s="4"/>
    </row>
    <row r="203" spans="1:1" x14ac:dyDescent="0.35">
      <c r="A203" s="4"/>
    </row>
    <row r="204" spans="1:1" x14ac:dyDescent="0.35">
      <c r="A204" s="4"/>
    </row>
    <row r="205" spans="1:1" x14ac:dyDescent="0.35">
      <c r="A205" s="4"/>
    </row>
    <row r="206" spans="1:1" x14ac:dyDescent="0.35">
      <c r="A206" s="4"/>
    </row>
    <row r="207" spans="1:1" x14ac:dyDescent="0.35">
      <c r="A207" s="4"/>
    </row>
    <row r="208" spans="1:1" x14ac:dyDescent="0.35">
      <c r="A208" s="4"/>
    </row>
    <row r="209" spans="1:1" x14ac:dyDescent="0.35">
      <c r="A209" s="4"/>
    </row>
    <row r="210" spans="1:1" x14ac:dyDescent="0.35">
      <c r="A210" s="4"/>
    </row>
    <row r="211" spans="1:1" x14ac:dyDescent="0.35">
      <c r="A211" s="4"/>
    </row>
    <row r="212" spans="1:1" x14ac:dyDescent="0.35">
      <c r="A212" s="4"/>
    </row>
    <row r="213" spans="1:1" x14ac:dyDescent="0.35">
      <c r="A213" s="4"/>
    </row>
    <row r="214" spans="1:1" x14ac:dyDescent="0.35">
      <c r="A214" s="4"/>
    </row>
    <row r="215" spans="1:1" x14ac:dyDescent="0.35">
      <c r="A215" s="4"/>
    </row>
    <row r="216" spans="1:1" x14ac:dyDescent="0.35">
      <c r="A216" s="4"/>
    </row>
    <row r="217" spans="1:1" x14ac:dyDescent="0.35">
      <c r="A217" s="4"/>
    </row>
    <row r="218" spans="1:1" x14ac:dyDescent="0.35">
      <c r="A218" s="4"/>
    </row>
    <row r="219" spans="1:1" x14ac:dyDescent="0.35">
      <c r="A219" s="4"/>
    </row>
    <row r="220" spans="1:1" x14ac:dyDescent="0.35">
      <c r="A220" s="4"/>
    </row>
    <row r="221" spans="1:1" x14ac:dyDescent="0.35">
      <c r="A221" s="4"/>
    </row>
    <row r="222" spans="1:1" x14ac:dyDescent="0.35">
      <c r="A222" s="4"/>
    </row>
    <row r="223" spans="1:1" x14ac:dyDescent="0.35">
      <c r="A223" s="4"/>
    </row>
    <row r="224" spans="1:1" x14ac:dyDescent="0.35">
      <c r="A224" s="4"/>
    </row>
    <row r="225" spans="1:1" x14ac:dyDescent="0.35">
      <c r="A225" s="4"/>
    </row>
    <row r="226" spans="1:1" x14ac:dyDescent="0.35">
      <c r="A226" s="4"/>
    </row>
    <row r="227" spans="1:1" x14ac:dyDescent="0.35">
      <c r="A227" s="4"/>
    </row>
    <row r="228" spans="1:1" x14ac:dyDescent="0.35">
      <c r="A228" s="4"/>
    </row>
    <row r="229" spans="1:1" x14ac:dyDescent="0.35">
      <c r="A229" s="4"/>
    </row>
    <row r="230" spans="1:1" x14ac:dyDescent="0.35">
      <c r="A230" s="4"/>
    </row>
    <row r="231" spans="1:1" x14ac:dyDescent="0.35">
      <c r="A231" s="4"/>
    </row>
    <row r="232" spans="1:1" x14ac:dyDescent="0.35">
      <c r="A232" s="4"/>
    </row>
    <row r="233" spans="1:1" x14ac:dyDescent="0.35">
      <c r="A233" s="4"/>
    </row>
    <row r="234" spans="1:1" x14ac:dyDescent="0.35">
      <c r="A234" s="4"/>
    </row>
    <row r="235" spans="1:1" x14ac:dyDescent="0.35">
      <c r="A235" s="4"/>
    </row>
    <row r="236" spans="1:1" x14ac:dyDescent="0.35">
      <c r="A236" s="4"/>
    </row>
    <row r="237" spans="1:1" x14ac:dyDescent="0.35">
      <c r="A237" s="4"/>
    </row>
    <row r="238" spans="1:1" x14ac:dyDescent="0.35">
      <c r="A238" s="4"/>
    </row>
    <row r="239" spans="1:1" x14ac:dyDescent="0.35">
      <c r="A239" s="4"/>
    </row>
    <row r="240" spans="1:1" x14ac:dyDescent="0.35">
      <c r="A240" s="4"/>
    </row>
    <row r="241" spans="1:1" x14ac:dyDescent="0.35">
      <c r="A241" s="4"/>
    </row>
    <row r="242" spans="1:1" x14ac:dyDescent="0.35">
      <c r="A242" s="4"/>
    </row>
    <row r="243" spans="1:1" x14ac:dyDescent="0.35">
      <c r="A243" s="4"/>
    </row>
    <row r="244" spans="1:1" x14ac:dyDescent="0.35">
      <c r="A244" s="4"/>
    </row>
    <row r="245" spans="1:1" x14ac:dyDescent="0.35">
      <c r="A245" s="4"/>
    </row>
    <row r="246" spans="1:1" x14ac:dyDescent="0.35">
      <c r="A246" s="4"/>
    </row>
    <row r="247" spans="1:1" x14ac:dyDescent="0.35">
      <c r="A247" s="4"/>
    </row>
    <row r="248" spans="1:1" x14ac:dyDescent="0.35">
      <c r="A248" s="4"/>
    </row>
    <row r="249" spans="1:1" x14ac:dyDescent="0.35">
      <c r="A249" s="4"/>
    </row>
    <row r="250" spans="1:1" x14ac:dyDescent="0.35">
      <c r="A250" s="4"/>
    </row>
    <row r="251" spans="1:1" x14ac:dyDescent="0.35">
      <c r="A251" s="4"/>
    </row>
    <row r="252" spans="1:1" x14ac:dyDescent="0.35">
      <c r="A252" s="4"/>
    </row>
    <row r="253" spans="1:1" x14ac:dyDescent="0.35">
      <c r="A253" s="4"/>
    </row>
    <row r="254" spans="1:1" x14ac:dyDescent="0.35">
      <c r="A254" s="4"/>
    </row>
    <row r="255" spans="1:1" x14ac:dyDescent="0.35">
      <c r="A255" s="4"/>
    </row>
    <row r="256" spans="1:1" x14ac:dyDescent="0.35">
      <c r="A256" s="4"/>
    </row>
    <row r="257" spans="1:1" x14ac:dyDescent="0.35">
      <c r="A257" s="4"/>
    </row>
    <row r="258" spans="1:1" x14ac:dyDescent="0.35">
      <c r="A258" s="4"/>
    </row>
    <row r="259" spans="1:1" x14ac:dyDescent="0.35">
      <c r="A259" s="4"/>
    </row>
    <row r="260" spans="1:1" x14ac:dyDescent="0.35">
      <c r="A260" s="4"/>
    </row>
    <row r="261" spans="1:1" x14ac:dyDescent="0.35">
      <c r="A261" s="4"/>
    </row>
    <row r="262" spans="1:1" x14ac:dyDescent="0.35">
      <c r="A262" s="4"/>
    </row>
    <row r="263" spans="1:1" x14ac:dyDescent="0.35">
      <c r="A263" s="4"/>
    </row>
    <row r="264" spans="1:1" x14ac:dyDescent="0.35">
      <c r="A264" s="4"/>
    </row>
    <row r="265" spans="1:1" x14ac:dyDescent="0.35">
      <c r="A265" s="4"/>
    </row>
    <row r="266" spans="1:1" x14ac:dyDescent="0.35">
      <c r="A266" s="4"/>
    </row>
    <row r="267" spans="1:1" x14ac:dyDescent="0.35">
      <c r="A267" s="4"/>
    </row>
    <row r="268" spans="1:1" x14ac:dyDescent="0.35">
      <c r="A268" s="4"/>
    </row>
    <row r="269" spans="1:1" x14ac:dyDescent="0.35">
      <c r="A269" s="4"/>
    </row>
    <row r="270" spans="1:1" x14ac:dyDescent="0.35">
      <c r="A270" s="4"/>
    </row>
    <row r="271" spans="1:1" x14ac:dyDescent="0.35">
      <c r="A271" s="4"/>
    </row>
    <row r="272" spans="1:1" x14ac:dyDescent="0.35">
      <c r="A272" s="4"/>
    </row>
    <row r="273" spans="1:1" x14ac:dyDescent="0.35">
      <c r="A273" s="4"/>
    </row>
    <row r="274" spans="1:1" x14ac:dyDescent="0.35">
      <c r="A274" s="4"/>
    </row>
    <row r="275" spans="1:1" x14ac:dyDescent="0.35">
      <c r="A275" s="4"/>
    </row>
    <row r="276" spans="1:1" x14ac:dyDescent="0.35">
      <c r="A276" s="4"/>
    </row>
    <row r="277" spans="1:1" x14ac:dyDescent="0.35">
      <c r="A277" s="4"/>
    </row>
    <row r="278" spans="1:1" x14ac:dyDescent="0.35">
      <c r="A278" s="4"/>
    </row>
    <row r="279" spans="1:1" x14ac:dyDescent="0.35">
      <c r="A279" s="4"/>
    </row>
    <row r="280" spans="1:1" x14ac:dyDescent="0.35">
      <c r="A280" s="4"/>
    </row>
    <row r="281" spans="1:1" x14ac:dyDescent="0.35">
      <c r="A281" s="4"/>
    </row>
    <row r="282" spans="1:1" x14ac:dyDescent="0.35">
      <c r="A282" s="4"/>
    </row>
    <row r="283" spans="1:1" x14ac:dyDescent="0.35">
      <c r="A283" s="4"/>
    </row>
    <row r="284" spans="1:1" x14ac:dyDescent="0.35">
      <c r="A284" s="4"/>
    </row>
  </sheetData>
  <autoFilter ref="A1:E152" xr:uid="{BF8D6613-505F-4615-8924-BE2545AB6864}"/>
  <phoneticPr fontId="1" type="noConversion"/>
  <conditionalFormatting sqref="A64:A127">
    <cfRule type="duplicateValues" dxfId="8" priority="5"/>
  </conditionalFormatting>
  <conditionalFormatting sqref="A128:A152">
    <cfRule type="duplicateValues" dxfId="7" priority="1"/>
    <cfRule type="duplicateValues" dxfId="6" priority="2"/>
  </conditionalFormatting>
  <conditionalFormatting sqref="A153:A1048576 A1:A127">
    <cfRule type="duplicateValues" dxfId="5" priority="3"/>
  </conditionalFormatting>
  <conditionalFormatting sqref="A165:A1048576 A1:A127">
    <cfRule type="duplicateValues" dxfId="4" priority="4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CB6CF-3E3B-4A14-BBDF-0181D53EE761}">
  <dimension ref="A1:AH152"/>
  <sheetViews>
    <sheetView workbookViewId="0">
      <selection activeCell="F19" sqref="F19"/>
    </sheetView>
  </sheetViews>
  <sheetFormatPr baseColWidth="10" defaultRowHeight="14.5" x14ac:dyDescent="0.35"/>
  <cols>
    <col min="4" max="4" width="37.81640625" customWidth="1"/>
  </cols>
  <sheetData>
    <row r="1" spans="1:34" x14ac:dyDescent="0.35">
      <c r="A1" s="6" t="s">
        <v>159</v>
      </c>
      <c r="B1" s="6" t="s">
        <v>160</v>
      </c>
      <c r="C1" s="6" t="s">
        <v>161</v>
      </c>
      <c r="D1" s="6" t="s">
        <v>162</v>
      </c>
      <c r="E1" s="6" t="s">
        <v>163</v>
      </c>
      <c r="F1" s="6" t="s">
        <v>164</v>
      </c>
      <c r="G1" s="6" t="s">
        <v>165</v>
      </c>
      <c r="H1" s="6" t="s">
        <v>166</v>
      </c>
      <c r="I1" s="6" t="s">
        <v>167</v>
      </c>
      <c r="J1" s="6" t="s">
        <v>168</v>
      </c>
      <c r="K1" s="6" t="s">
        <v>169</v>
      </c>
      <c r="L1" s="6" t="s">
        <v>170</v>
      </c>
      <c r="M1" s="6" t="s">
        <v>171</v>
      </c>
      <c r="N1" s="6" t="s">
        <v>172</v>
      </c>
      <c r="O1" s="6" t="s">
        <v>173</v>
      </c>
      <c r="P1" s="6" t="s">
        <v>174</v>
      </c>
      <c r="Q1" s="6" t="s">
        <v>175</v>
      </c>
      <c r="R1" s="6" t="s">
        <v>176</v>
      </c>
      <c r="S1" s="6" t="s">
        <v>177</v>
      </c>
      <c r="T1" s="6" t="s">
        <v>178</v>
      </c>
      <c r="U1" s="6" t="s">
        <v>179</v>
      </c>
      <c r="V1" s="6" t="s">
        <v>180</v>
      </c>
      <c r="W1" s="6" t="s">
        <v>181</v>
      </c>
      <c r="X1" s="6" t="s">
        <v>182</v>
      </c>
      <c r="Y1" s="6" t="s">
        <v>183</v>
      </c>
      <c r="Z1" s="6" t="s">
        <v>184</v>
      </c>
      <c r="AA1" s="6" t="s">
        <v>185</v>
      </c>
      <c r="AB1" s="6" t="s">
        <v>186</v>
      </c>
      <c r="AC1" s="6" t="s">
        <v>187</v>
      </c>
      <c r="AD1" s="6" t="s">
        <v>188</v>
      </c>
      <c r="AE1" s="6" t="s">
        <v>189</v>
      </c>
      <c r="AF1" s="6" t="s">
        <v>190</v>
      </c>
      <c r="AG1" s="6" t="s">
        <v>191</v>
      </c>
      <c r="AH1" s="6" t="s">
        <v>192</v>
      </c>
    </row>
    <row r="2" spans="1:34" x14ac:dyDescent="0.35">
      <c r="A2" s="4" t="s">
        <v>193</v>
      </c>
      <c r="B2" s="4" t="s">
        <v>194</v>
      </c>
      <c r="C2" s="7">
        <v>45364</v>
      </c>
      <c r="D2" s="4" t="s">
        <v>44</v>
      </c>
      <c r="E2" s="8">
        <v>206</v>
      </c>
      <c r="F2" s="8">
        <v>1</v>
      </c>
      <c r="G2" s="9">
        <v>4.8543689320388345E-3</v>
      </c>
      <c r="H2" s="8">
        <v>205</v>
      </c>
      <c r="I2" s="9">
        <v>0.99514563106796117</v>
      </c>
      <c r="J2" s="8">
        <v>204</v>
      </c>
      <c r="K2" s="8">
        <v>2</v>
      </c>
      <c r="L2" s="8">
        <v>1</v>
      </c>
      <c r="M2" s="8"/>
      <c r="N2" s="8">
        <v>204</v>
      </c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>
        <v>-1</v>
      </c>
      <c r="AB2" s="8"/>
      <c r="AC2" s="8"/>
      <c r="AD2" s="8"/>
      <c r="AE2" s="8"/>
      <c r="AF2" s="8"/>
      <c r="AG2" s="8"/>
      <c r="AH2" s="8"/>
    </row>
    <row r="3" spans="1:34" x14ac:dyDescent="0.35">
      <c r="A3" s="4" t="s">
        <v>193</v>
      </c>
      <c r="B3" s="4" t="s">
        <v>195</v>
      </c>
      <c r="C3" s="7">
        <v>45380</v>
      </c>
      <c r="D3" s="4" t="s">
        <v>4</v>
      </c>
      <c r="E3" s="8">
        <v>507</v>
      </c>
      <c r="F3" s="8">
        <v>14</v>
      </c>
      <c r="G3" s="9">
        <v>2.7613412228796843E-2</v>
      </c>
      <c r="H3" s="8">
        <v>493</v>
      </c>
      <c r="I3" s="9">
        <v>0.97238658777120313</v>
      </c>
      <c r="J3" s="8">
        <v>132</v>
      </c>
      <c r="K3" s="8">
        <v>375</v>
      </c>
      <c r="L3" s="8">
        <v>4</v>
      </c>
      <c r="M3" s="8">
        <v>10</v>
      </c>
      <c r="N3" s="8">
        <v>57</v>
      </c>
      <c r="O3" s="8">
        <v>58</v>
      </c>
      <c r="P3" s="8"/>
      <c r="Q3" s="8">
        <v>0</v>
      </c>
      <c r="R3" s="8">
        <v>0</v>
      </c>
      <c r="S3" s="8">
        <v>0</v>
      </c>
      <c r="T3" s="8"/>
      <c r="U3" s="8">
        <v>4</v>
      </c>
      <c r="V3" s="8"/>
      <c r="W3" s="8"/>
      <c r="X3" s="8"/>
      <c r="Y3" s="8"/>
      <c r="Z3" s="8"/>
      <c r="AA3" s="8"/>
      <c r="AB3" s="8"/>
      <c r="AC3" s="8">
        <v>-1</v>
      </c>
      <c r="AD3" s="8"/>
      <c r="AE3" s="8"/>
      <c r="AF3" s="8"/>
      <c r="AG3" s="8"/>
      <c r="AH3" s="8"/>
    </row>
    <row r="4" spans="1:34" x14ac:dyDescent="0.35">
      <c r="A4" s="4" t="s">
        <v>193</v>
      </c>
      <c r="B4" s="4" t="s">
        <v>196</v>
      </c>
      <c r="C4" s="7">
        <v>45380</v>
      </c>
      <c r="D4" s="4" t="s">
        <v>5</v>
      </c>
      <c r="E4" s="8">
        <v>500</v>
      </c>
      <c r="F4" s="8">
        <v>0</v>
      </c>
      <c r="G4" s="9">
        <v>0</v>
      </c>
      <c r="H4" s="8">
        <v>500</v>
      </c>
      <c r="I4" s="9">
        <v>1</v>
      </c>
      <c r="J4" s="8">
        <v>462</v>
      </c>
      <c r="K4" s="8">
        <v>38</v>
      </c>
      <c r="L4" s="8">
        <v>0</v>
      </c>
      <c r="M4" s="8"/>
      <c r="N4" s="8">
        <v>263</v>
      </c>
      <c r="O4" s="8">
        <v>199</v>
      </c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</row>
    <row r="5" spans="1:34" x14ac:dyDescent="0.35">
      <c r="A5" s="4" t="s">
        <v>193</v>
      </c>
      <c r="B5" s="4" t="s">
        <v>197</v>
      </c>
      <c r="C5" s="7">
        <v>45408</v>
      </c>
      <c r="D5" s="4" t="s">
        <v>6</v>
      </c>
      <c r="E5" s="8">
        <v>376</v>
      </c>
      <c r="F5" s="8">
        <v>3</v>
      </c>
      <c r="G5" s="9">
        <v>7.9787234042553185E-3</v>
      </c>
      <c r="H5" s="8">
        <v>373</v>
      </c>
      <c r="I5" s="9">
        <v>0.99202127659574468</v>
      </c>
      <c r="J5" s="8">
        <v>345</v>
      </c>
      <c r="K5" s="8">
        <v>31</v>
      </c>
      <c r="L5" s="8">
        <v>3</v>
      </c>
      <c r="M5" s="8"/>
      <c r="N5" s="8"/>
      <c r="O5" s="8">
        <v>206</v>
      </c>
      <c r="P5" s="8"/>
      <c r="Q5" s="8">
        <v>87</v>
      </c>
      <c r="R5" s="8">
        <v>0</v>
      </c>
      <c r="S5" s="8">
        <v>22</v>
      </c>
      <c r="T5" s="8">
        <v>0</v>
      </c>
      <c r="U5" s="8">
        <v>24</v>
      </c>
      <c r="V5" s="8"/>
      <c r="W5" s="8"/>
      <c r="X5" s="8"/>
      <c r="Y5" s="8">
        <v>2</v>
      </c>
      <c r="Z5" s="8"/>
      <c r="AA5" s="8">
        <v>2</v>
      </c>
      <c r="AB5" s="8"/>
      <c r="AC5" s="8"/>
      <c r="AD5" s="8"/>
      <c r="AE5" s="8">
        <v>-1</v>
      </c>
      <c r="AF5" s="8"/>
      <c r="AG5" s="8">
        <v>-1</v>
      </c>
      <c r="AH5" s="8"/>
    </row>
    <row r="6" spans="1:34" x14ac:dyDescent="0.35">
      <c r="A6" s="4" t="s">
        <v>193</v>
      </c>
      <c r="B6" s="4" t="s">
        <v>194</v>
      </c>
      <c r="C6" s="7">
        <v>45408</v>
      </c>
      <c r="D6" s="4" t="s">
        <v>49</v>
      </c>
      <c r="E6" s="8">
        <v>276</v>
      </c>
      <c r="F6" s="8">
        <v>0</v>
      </c>
      <c r="G6" s="9">
        <v>0</v>
      </c>
      <c r="H6" s="8">
        <v>276</v>
      </c>
      <c r="I6" s="9">
        <v>1</v>
      </c>
      <c r="J6" s="8">
        <v>266</v>
      </c>
      <c r="K6" s="8">
        <v>10</v>
      </c>
      <c r="L6" s="8">
        <v>0</v>
      </c>
      <c r="M6" s="8"/>
      <c r="N6" s="8">
        <v>233</v>
      </c>
      <c r="O6" s="8"/>
      <c r="P6" s="8">
        <v>12</v>
      </c>
      <c r="Q6" s="8">
        <v>21</v>
      </c>
      <c r="R6" s="8">
        <v>0</v>
      </c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</row>
    <row r="7" spans="1:34" x14ac:dyDescent="0.35">
      <c r="A7" s="4" t="s">
        <v>193</v>
      </c>
      <c r="B7" s="4" t="s">
        <v>196</v>
      </c>
      <c r="C7" s="7">
        <v>45408</v>
      </c>
      <c r="D7" s="4" t="s">
        <v>7</v>
      </c>
      <c r="E7" s="8">
        <v>284</v>
      </c>
      <c r="F7" s="8">
        <v>0</v>
      </c>
      <c r="G7" s="9">
        <v>0</v>
      </c>
      <c r="H7" s="8">
        <v>284</v>
      </c>
      <c r="I7" s="9">
        <v>1</v>
      </c>
      <c r="J7" s="8">
        <v>284</v>
      </c>
      <c r="K7" s="8"/>
      <c r="L7" s="8">
        <v>0</v>
      </c>
      <c r="M7" s="8"/>
      <c r="N7" s="8"/>
      <c r="O7" s="8">
        <v>105</v>
      </c>
      <c r="P7" s="8"/>
      <c r="Q7" s="8"/>
      <c r="R7" s="8">
        <v>163</v>
      </c>
      <c r="S7" s="8"/>
      <c r="T7" s="8"/>
      <c r="U7" s="8">
        <v>16</v>
      </c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</row>
    <row r="8" spans="1:34" x14ac:dyDescent="0.35">
      <c r="A8" s="4" t="s">
        <v>193</v>
      </c>
      <c r="B8" s="4" t="s">
        <v>195</v>
      </c>
      <c r="C8" s="7">
        <v>45415</v>
      </c>
      <c r="D8" s="4" t="s">
        <v>10</v>
      </c>
      <c r="E8" s="8">
        <v>434</v>
      </c>
      <c r="F8" s="8">
        <v>67</v>
      </c>
      <c r="G8" s="9">
        <v>0.15437788018433179</v>
      </c>
      <c r="H8" s="8">
        <v>367</v>
      </c>
      <c r="I8" s="9">
        <v>0.84562211981566815</v>
      </c>
      <c r="J8" s="8">
        <v>411</v>
      </c>
      <c r="K8" s="8">
        <v>20</v>
      </c>
      <c r="L8" s="8">
        <v>5</v>
      </c>
      <c r="M8" s="8">
        <v>62</v>
      </c>
      <c r="N8" s="8"/>
      <c r="O8" s="8">
        <v>128</v>
      </c>
      <c r="P8" s="8"/>
      <c r="Q8" s="8"/>
      <c r="R8" s="8">
        <v>21</v>
      </c>
      <c r="S8" s="8"/>
      <c r="T8" s="8"/>
      <c r="U8" s="8">
        <v>82</v>
      </c>
      <c r="V8" s="8">
        <v>45</v>
      </c>
      <c r="W8" s="8">
        <v>51</v>
      </c>
      <c r="X8" s="8">
        <v>13</v>
      </c>
      <c r="Y8" s="8">
        <v>4</v>
      </c>
      <c r="Z8" s="8"/>
      <c r="AA8" s="8">
        <v>-1</v>
      </c>
      <c r="AB8" s="8"/>
      <c r="AC8" s="8"/>
      <c r="AD8" s="8"/>
      <c r="AE8" s="8"/>
      <c r="AF8" s="8"/>
      <c r="AG8" s="8"/>
      <c r="AH8" s="8">
        <v>9</v>
      </c>
    </row>
    <row r="9" spans="1:34" x14ac:dyDescent="0.35">
      <c r="A9" s="4" t="s">
        <v>193</v>
      </c>
      <c r="B9" s="4" t="s">
        <v>197</v>
      </c>
      <c r="C9" s="7">
        <v>45436</v>
      </c>
      <c r="D9" s="4" t="s">
        <v>8</v>
      </c>
      <c r="E9" s="8">
        <v>518</v>
      </c>
      <c r="F9" s="8">
        <v>1</v>
      </c>
      <c r="G9" s="9">
        <v>1.9305019305019305E-3</v>
      </c>
      <c r="H9" s="8">
        <v>517</v>
      </c>
      <c r="I9" s="9">
        <v>0.99806949806949807</v>
      </c>
      <c r="J9" s="8">
        <v>504</v>
      </c>
      <c r="K9" s="8">
        <v>14</v>
      </c>
      <c r="L9" s="8">
        <v>1</v>
      </c>
      <c r="M9" s="8"/>
      <c r="N9" s="8"/>
      <c r="O9" s="8"/>
      <c r="P9" s="8">
        <v>243</v>
      </c>
      <c r="Q9" s="8">
        <v>12</v>
      </c>
      <c r="R9" s="8">
        <v>122</v>
      </c>
      <c r="S9" s="8">
        <v>53</v>
      </c>
      <c r="T9" s="8"/>
      <c r="U9" s="8"/>
      <c r="V9" s="8">
        <v>45</v>
      </c>
      <c r="W9" s="8"/>
      <c r="X9" s="8">
        <v>27</v>
      </c>
      <c r="Y9" s="8"/>
      <c r="Z9" s="8"/>
      <c r="AA9" s="8"/>
      <c r="AB9" s="8"/>
      <c r="AC9" s="8"/>
      <c r="AD9" s="8">
        <v>1</v>
      </c>
      <c r="AE9" s="8"/>
      <c r="AF9" s="8"/>
      <c r="AG9" s="8"/>
      <c r="AH9" s="8"/>
    </row>
    <row r="10" spans="1:34" x14ac:dyDescent="0.35">
      <c r="A10" s="4" t="s">
        <v>193</v>
      </c>
      <c r="B10" s="4" t="s">
        <v>194</v>
      </c>
      <c r="C10" s="7">
        <v>45436</v>
      </c>
      <c r="D10" s="4" t="s">
        <v>45</v>
      </c>
      <c r="E10" s="8">
        <v>332</v>
      </c>
      <c r="F10" s="8">
        <v>0</v>
      </c>
      <c r="G10" s="9">
        <v>0</v>
      </c>
      <c r="H10" s="8">
        <v>332</v>
      </c>
      <c r="I10" s="9">
        <v>1</v>
      </c>
      <c r="J10" s="8">
        <v>327</v>
      </c>
      <c r="K10" s="8">
        <v>5</v>
      </c>
      <c r="L10" s="8">
        <v>0</v>
      </c>
      <c r="M10" s="8"/>
      <c r="N10" s="8"/>
      <c r="O10" s="8"/>
      <c r="P10" s="8">
        <v>316</v>
      </c>
      <c r="Q10" s="8">
        <v>11</v>
      </c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</row>
    <row r="11" spans="1:34" x14ac:dyDescent="0.35">
      <c r="A11" s="4" t="s">
        <v>193</v>
      </c>
      <c r="B11" s="4" t="s">
        <v>196</v>
      </c>
      <c r="C11" s="7">
        <v>45436</v>
      </c>
      <c r="D11" s="4" t="s">
        <v>11</v>
      </c>
      <c r="E11" s="8">
        <v>354</v>
      </c>
      <c r="F11" s="8">
        <v>0</v>
      </c>
      <c r="G11" s="9">
        <v>0</v>
      </c>
      <c r="H11" s="8">
        <v>354</v>
      </c>
      <c r="I11" s="9">
        <v>1</v>
      </c>
      <c r="J11" s="8">
        <v>352</v>
      </c>
      <c r="K11" s="8">
        <v>2</v>
      </c>
      <c r="L11" s="8">
        <v>0</v>
      </c>
      <c r="M11" s="8"/>
      <c r="N11" s="8"/>
      <c r="O11" s="8"/>
      <c r="P11" s="8">
        <v>100</v>
      </c>
      <c r="Q11" s="8">
        <v>0</v>
      </c>
      <c r="R11" s="8">
        <v>51</v>
      </c>
      <c r="S11" s="8">
        <v>46</v>
      </c>
      <c r="T11" s="8">
        <v>0</v>
      </c>
      <c r="U11" s="8">
        <v>155</v>
      </c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</row>
    <row r="12" spans="1:34" x14ac:dyDescent="0.35">
      <c r="A12" s="4" t="s">
        <v>193</v>
      </c>
      <c r="B12" s="4" t="s">
        <v>196</v>
      </c>
      <c r="C12" s="7">
        <v>45443</v>
      </c>
      <c r="D12" s="4" t="s">
        <v>12</v>
      </c>
      <c r="E12" s="8">
        <v>684</v>
      </c>
      <c r="F12" s="8">
        <v>8</v>
      </c>
      <c r="G12" s="9">
        <v>1.1695906432748537E-2</v>
      </c>
      <c r="H12" s="8">
        <v>676</v>
      </c>
      <c r="I12" s="9">
        <v>0.98830409356725146</v>
      </c>
      <c r="J12" s="8">
        <v>671</v>
      </c>
      <c r="K12" s="8">
        <v>13</v>
      </c>
      <c r="L12" s="8">
        <v>1</v>
      </c>
      <c r="M12" s="8">
        <v>7</v>
      </c>
      <c r="N12" s="8"/>
      <c r="O12" s="8"/>
      <c r="P12" s="8">
        <v>211</v>
      </c>
      <c r="Q12" s="8"/>
      <c r="R12" s="8">
        <v>64</v>
      </c>
      <c r="S12" s="8">
        <v>235</v>
      </c>
      <c r="T12" s="8">
        <v>9</v>
      </c>
      <c r="U12" s="8">
        <v>45</v>
      </c>
      <c r="V12" s="8">
        <v>70</v>
      </c>
      <c r="W12" s="8">
        <v>0</v>
      </c>
      <c r="X12" s="8">
        <v>29</v>
      </c>
      <c r="Y12" s="8"/>
      <c r="Z12" s="8"/>
      <c r="AA12" s="8"/>
      <c r="AB12" s="8"/>
      <c r="AC12" s="8"/>
      <c r="AD12" s="8"/>
      <c r="AE12" s="8"/>
      <c r="AF12" s="8"/>
      <c r="AG12" s="8"/>
      <c r="AH12" s="8"/>
    </row>
    <row r="13" spans="1:34" x14ac:dyDescent="0.35">
      <c r="A13" s="4" t="s">
        <v>193</v>
      </c>
      <c r="B13" s="4" t="s">
        <v>195</v>
      </c>
      <c r="C13" s="7">
        <v>45457</v>
      </c>
      <c r="D13" s="4" t="s">
        <v>9</v>
      </c>
      <c r="E13" s="8">
        <v>447</v>
      </c>
      <c r="F13" s="8">
        <v>0</v>
      </c>
      <c r="G13" s="9">
        <v>0</v>
      </c>
      <c r="H13" s="8">
        <v>447</v>
      </c>
      <c r="I13" s="9">
        <v>1</v>
      </c>
      <c r="J13" s="8">
        <v>443</v>
      </c>
      <c r="K13" s="8">
        <v>4</v>
      </c>
      <c r="L13" s="8">
        <v>0</v>
      </c>
      <c r="M13" s="8"/>
      <c r="N13" s="8"/>
      <c r="O13" s="8"/>
      <c r="P13" s="8"/>
      <c r="Q13" s="8">
        <v>140</v>
      </c>
      <c r="R13" s="8"/>
      <c r="S13" s="8"/>
      <c r="T13" s="8"/>
      <c r="U13" s="8">
        <v>172</v>
      </c>
      <c r="V13" s="8"/>
      <c r="W13" s="8"/>
      <c r="X13" s="8">
        <v>42</v>
      </c>
      <c r="Y13" s="8">
        <v>52</v>
      </c>
      <c r="Z13" s="8">
        <v>36</v>
      </c>
      <c r="AA13" s="8"/>
      <c r="AB13" s="8"/>
      <c r="AC13" s="8"/>
      <c r="AD13" s="8"/>
      <c r="AE13" s="8"/>
      <c r="AF13" s="8"/>
      <c r="AG13" s="8">
        <v>1</v>
      </c>
      <c r="AH13" s="8"/>
    </row>
    <row r="14" spans="1:34" x14ac:dyDescent="0.35">
      <c r="A14" s="4" t="s">
        <v>193</v>
      </c>
      <c r="B14" s="4" t="s">
        <v>197</v>
      </c>
      <c r="C14" s="7">
        <v>45464</v>
      </c>
      <c r="D14" s="4" t="s">
        <v>13</v>
      </c>
      <c r="E14" s="8">
        <v>304</v>
      </c>
      <c r="F14" s="8">
        <v>0</v>
      </c>
      <c r="G14" s="9">
        <v>0</v>
      </c>
      <c r="H14" s="8">
        <v>304</v>
      </c>
      <c r="I14" s="9">
        <v>1</v>
      </c>
      <c r="J14" s="8">
        <v>292</v>
      </c>
      <c r="K14" s="8">
        <v>12</v>
      </c>
      <c r="L14" s="8">
        <v>0</v>
      </c>
      <c r="M14" s="8"/>
      <c r="N14" s="8"/>
      <c r="O14" s="8"/>
      <c r="P14" s="8"/>
      <c r="Q14" s="8">
        <v>90</v>
      </c>
      <c r="R14" s="8">
        <v>5</v>
      </c>
      <c r="S14" s="8">
        <v>83</v>
      </c>
      <c r="T14" s="8"/>
      <c r="U14" s="8"/>
      <c r="V14" s="8">
        <v>66</v>
      </c>
      <c r="W14" s="8">
        <v>5</v>
      </c>
      <c r="X14" s="8">
        <v>32</v>
      </c>
      <c r="Y14" s="8"/>
      <c r="Z14" s="8">
        <v>11</v>
      </c>
      <c r="AA14" s="8"/>
      <c r="AB14" s="8"/>
      <c r="AC14" s="8"/>
      <c r="AD14" s="8"/>
      <c r="AE14" s="8"/>
      <c r="AF14" s="8"/>
      <c r="AG14" s="8"/>
      <c r="AH14" s="8"/>
    </row>
    <row r="15" spans="1:34" x14ac:dyDescent="0.35">
      <c r="A15" s="4" t="s">
        <v>193</v>
      </c>
      <c r="B15" s="4" t="s">
        <v>194</v>
      </c>
      <c r="C15" s="7">
        <v>45464</v>
      </c>
      <c r="D15" s="4" t="s">
        <v>50</v>
      </c>
      <c r="E15" s="8">
        <v>354</v>
      </c>
      <c r="F15" s="8">
        <v>0</v>
      </c>
      <c r="G15" s="9">
        <v>0</v>
      </c>
      <c r="H15" s="8">
        <v>354</v>
      </c>
      <c r="I15" s="9">
        <v>1</v>
      </c>
      <c r="J15" s="8">
        <v>352</v>
      </c>
      <c r="K15" s="8">
        <v>2</v>
      </c>
      <c r="L15" s="8">
        <v>0</v>
      </c>
      <c r="M15" s="8"/>
      <c r="N15" s="8"/>
      <c r="O15" s="8"/>
      <c r="P15" s="8"/>
      <c r="Q15" s="8">
        <v>338</v>
      </c>
      <c r="R15" s="8">
        <v>14</v>
      </c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</row>
    <row r="16" spans="1:34" x14ac:dyDescent="0.35">
      <c r="A16" s="4" t="s">
        <v>193</v>
      </c>
      <c r="B16" s="4" t="s">
        <v>194</v>
      </c>
      <c r="C16" s="7">
        <v>45464</v>
      </c>
      <c r="D16" s="4" t="s">
        <v>40</v>
      </c>
      <c r="E16" s="8">
        <v>460</v>
      </c>
      <c r="F16" s="8">
        <v>14</v>
      </c>
      <c r="G16" s="9">
        <v>3.0434782608695653E-2</v>
      </c>
      <c r="H16" s="8">
        <v>446</v>
      </c>
      <c r="I16" s="9">
        <v>0.9695652173913043</v>
      </c>
      <c r="J16" s="8">
        <v>438</v>
      </c>
      <c r="K16" s="8">
        <v>22</v>
      </c>
      <c r="L16" s="8">
        <v>0</v>
      </c>
      <c r="M16" s="8">
        <v>14</v>
      </c>
      <c r="N16" s="8"/>
      <c r="O16" s="8"/>
      <c r="P16" s="8"/>
      <c r="Q16" s="8">
        <v>202</v>
      </c>
      <c r="R16" s="8">
        <v>9</v>
      </c>
      <c r="S16" s="8">
        <v>183</v>
      </c>
      <c r="T16" s="8">
        <v>29</v>
      </c>
      <c r="U16" s="8"/>
      <c r="V16" s="8"/>
      <c r="W16" s="8"/>
      <c r="X16" s="8"/>
      <c r="Y16" s="8">
        <v>1</v>
      </c>
      <c r="Z16" s="8"/>
      <c r="AA16" s="8"/>
      <c r="AB16" s="8"/>
      <c r="AC16" s="8"/>
      <c r="AD16" s="8"/>
      <c r="AE16" s="8"/>
      <c r="AF16" s="8"/>
      <c r="AG16" s="8"/>
      <c r="AH16" s="8"/>
    </row>
    <row r="17" spans="1:34" x14ac:dyDescent="0.35">
      <c r="A17" s="4" t="s">
        <v>193</v>
      </c>
      <c r="B17" s="4" t="s">
        <v>196</v>
      </c>
      <c r="C17" s="7">
        <v>45471</v>
      </c>
      <c r="D17" s="4" t="s">
        <v>14</v>
      </c>
      <c r="E17" s="8">
        <v>329</v>
      </c>
      <c r="F17" s="8">
        <v>3</v>
      </c>
      <c r="G17" s="9">
        <v>9.11854103343465E-3</v>
      </c>
      <c r="H17" s="8">
        <v>326</v>
      </c>
      <c r="I17" s="9">
        <v>0.99088145896656532</v>
      </c>
      <c r="J17" s="8">
        <v>324</v>
      </c>
      <c r="K17" s="8">
        <v>5</v>
      </c>
      <c r="L17" s="8">
        <v>1</v>
      </c>
      <c r="M17" s="8">
        <v>2</v>
      </c>
      <c r="N17" s="8"/>
      <c r="O17" s="8"/>
      <c r="P17" s="8"/>
      <c r="Q17" s="8">
        <v>124</v>
      </c>
      <c r="R17" s="8"/>
      <c r="S17" s="8">
        <v>11</v>
      </c>
      <c r="T17" s="8">
        <v>99</v>
      </c>
      <c r="U17" s="8">
        <v>5</v>
      </c>
      <c r="V17" s="8">
        <v>58</v>
      </c>
      <c r="W17" s="8"/>
      <c r="X17" s="8">
        <v>17</v>
      </c>
      <c r="Y17" s="8">
        <v>6</v>
      </c>
      <c r="Z17" s="8"/>
      <c r="AA17" s="8"/>
      <c r="AB17" s="8"/>
      <c r="AC17" s="8"/>
      <c r="AD17" s="8">
        <v>1</v>
      </c>
      <c r="AE17" s="8"/>
      <c r="AF17" s="8"/>
      <c r="AG17" s="8"/>
      <c r="AH17" s="8"/>
    </row>
    <row r="18" spans="1:34" x14ac:dyDescent="0.35">
      <c r="A18" s="4" t="s">
        <v>193</v>
      </c>
      <c r="B18" s="4" t="s">
        <v>195</v>
      </c>
      <c r="C18" s="7">
        <v>45478</v>
      </c>
      <c r="D18" s="4" t="s">
        <v>19</v>
      </c>
      <c r="E18" s="8">
        <v>412</v>
      </c>
      <c r="F18" s="8">
        <v>26</v>
      </c>
      <c r="G18" s="9">
        <v>6.3106796116504854E-2</v>
      </c>
      <c r="H18" s="8">
        <v>386</v>
      </c>
      <c r="I18" s="9">
        <v>0.93689320388349517</v>
      </c>
      <c r="J18" s="8">
        <v>396</v>
      </c>
      <c r="K18" s="8">
        <v>16</v>
      </c>
      <c r="L18" s="8">
        <v>10</v>
      </c>
      <c r="M18" s="8">
        <v>16</v>
      </c>
      <c r="N18" s="8"/>
      <c r="O18" s="8"/>
      <c r="P18" s="8"/>
      <c r="Q18" s="8"/>
      <c r="R18" s="8">
        <v>226</v>
      </c>
      <c r="S18" s="8">
        <v>2</v>
      </c>
      <c r="T18" s="8"/>
      <c r="U18" s="8">
        <v>112</v>
      </c>
      <c r="V18" s="8"/>
      <c r="W18" s="8">
        <v>29</v>
      </c>
      <c r="X18" s="8"/>
      <c r="Y18" s="8">
        <v>1</v>
      </c>
      <c r="Z18" s="8"/>
      <c r="AA18" s="8"/>
      <c r="AB18" s="8"/>
      <c r="AC18" s="8"/>
      <c r="AD18" s="8"/>
      <c r="AE18" s="8"/>
      <c r="AF18" s="8"/>
      <c r="AG18" s="8"/>
      <c r="AH18" s="8"/>
    </row>
    <row r="19" spans="1:34" x14ac:dyDescent="0.35">
      <c r="A19" s="4" t="s">
        <v>193</v>
      </c>
      <c r="B19" s="4" t="s">
        <v>195</v>
      </c>
      <c r="C19" s="7">
        <v>45497</v>
      </c>
      <c r="D19" s="4" t="s">
        <v>20</v>
      </c>
      <c r="E19" s="8">
        <v>372</v>
      </c>
      <c r="F19" s="8">
        <v>4</v>
      </c>
      <c r="G19" s="9">
        <v>1.0752688172043012E-2</v>
      </c>
      <c r="H19" s="8">
        <v>368</v>
      </c>
      <c r="I19" s="9">
        <v>0.989247311827957</v>
      </c>
      <c r="J19" s="8">
        <v>369</v>
      </c>
      <c r="K19" s="8">
        <v>3</v>
      </c>
      <c r="L19" s="8">
        <v>0</v>
      </c>
      <c r="M19" s="8">
        <v>4</v>
      </c>
      <c r="N19" s="8"/>
      <c r="O19" s="8"/>
      <c r="P19" s="8"/>
      <c r="Q19" s="8"/>
      <c r="R19" s="8">
        <v>219</v>
      </c>
      <c r="S19" s="8"/>
      <c r="T19" s="8">
        <v>8</v>
      </c>
      <c r="U19" s="8">
        <v>110</v>
      </c>
      <c r="V19" s="8">
        <v>24</v>
      </c>
      <c r="W19" s="8"/>
      <c r="X19" s="8">
        <v>4</v>
      </c>
      <c r="Y19" s="8"/>
      <c r="Z19" s="8"/>
      <c r="AA19" s="8"/>
      <c r="AB19" s="8"/>
      <c r="AC19" s="8"/>
      <c r="AD19" s="8"/>
      <c r="AE19" s="8"/>
      <c r="AF19" s="8"/>
      <c r="AG19" s="8"/>
      <c r="AH19" s="8"/>
    </row>
    <row r="20" spans="1:34" x14ac:dyDescent="0.35">
      <c r="A20" s="4" t="s">
        <v>193</v>
      </c>
      <c r="B20" s="4" t="s">
        <v>194</v>
      </c>
      <c r="C20" s="7">
        <v>45497</v>
      </c>
      <c r="D20" s="4" t="s">
        <v>41</v>
      </c>
      <c r="E20" s="8">
        <v>548</v>
      </c>
      <c r="F20" s="8">
        <v>24</v>
      </c>
      <c r="G20" s="9">
        <v>4.3795620437956206E-2</v>
      </c>
      <c r="H20" s="8">
        <v>524</v>
      </c>
      <c r="I20" s="9">
        <v>0.95620437956204385</v>
      </c>
      <c r="J20" s="8">
        <v>546</v>
      </c>
      <c r="K20" s="8">
        <v>2</v>
      </c>
      <c r="L20" s="8">
        <v>2</v>
      </c>
      <c r="M20" s="8">
        <v>22</v>
      </c>
      <c r="N20" s="8"/>
      <c r="O20" s="8"/>
      <c r="P20" s="8"/>
      <c r="Q20" s="8"/>
      <c r="R20" s="8">
        <v>515</v>
      </c>
      <c r="S20" s="8">
        <v>8</v>
      </c>
      <c r="T20" s="8"/>
      <c r="U20" s="8"/>
      <c r="V20" s="8"/>
      <c r="W20" s="8"/>
      <c r="X20" s="8"/>
      <c r="Y20" s="8"/>
      <c r="Z20" s="8"/>
      <c r="AA20" s="8"/>
      <c r="AB20" s="8"/>
      <c r="AC20" s="8"/>
      <c r="AD20" s="8">
        <v>-1</v>
      </c>
      <c r="AE20" s="8"/>
      <c r="AF20" s="8"/>
      <c r="AG20" s="8"/>
      <c r="AH20" s="8"/>
    </row>
    <row r="21" spans="1:34" x14ac:dyDescent="0.35">
      <c r="A21" s="4" t="s">
        <v>193</v>
      </c>
      <c r="B21" s="4" t="s">
        <v>196</v>
      </c>
      <c r="C21" s="7">
        <v>45497</v>
      </c>
      <c r="D21" s="4" t="s">
        <v>18</v>
      </c>
      <c r="E21" s="8">
        <v>508</v>
      </c>
      <c r="F21" s="8">
        <v>0</v>
      </c>
      <c r="G21" s="9">
        <v>0</v>
      </c>
      <c r="H21" s="8">
        <v>508</v>
      </c>
      <c r="I21" s="9">
        <v>1</v>
      </c>
      <c r="J21" s="8">
        <v>508</v>
      </c>
      <c r="K21" s="8"/>
      <c r="L21" s="8">
        <v>0</v>
      </c>
      <c r="M21" s="8"/>
      <c r="N21" s="8"/>
      <c r="O21" s="8"/>
      <c r="P21" s="8"/>
      <c r="Q21" s="8"/>
      <c r="R21" s="8">
        <v>250</v>
      </c>
      <c r="S21" s="8"/>
      <c r="T21" s="8">
        <v>0</v>
      </c>
      <c r="U21" s="8">
        <v>28</v>
      </c>
      <c r="V21" s="8">
        <v>160</v>
      </c>
      <c r="W21" s="8">
        <v>0</v>
      </c>
      <c r="X21" s="8">
        <v>70</v>
      </c>
      <c r="Y21" s="8"/>
      <c r="Z21" s="8">
        <v>-28</v>
      </c>
      <c r="AA21" s="8"/>
      <c r="AB21" s="8">
        <v>28</v>
      </c>
      <c r="AC21" s="8"/>
      <c r="AD21" s="8"/>
      <c r="AE21" s="8"/>
      <c r="AF21" s="8"/>
      <c r="AG21" s="8"/>
      <c r="AH21" s="8"/>
    </row>
    <row r="22" spans="1:34" x14ac:dyDescent="0.35">
      <c r="A22" s="4" t="s">
        <v>193</v>
      </c>
      <c r="B22" s="4" t="s">
        <v>196</v>
      </c>
      <c r="C22" s="7">
        <v>45497</v>
      </c>
      <c r="D22" s="4" t="s">
        <v>16</v>
      </c>
      <c r="E22" s="8">
        <v>289</v>
      </c>
      <c r="F22" s="8">
        <v>1</v>
      </c>
      <c r="G22" s="9">
        <v>3.4602076124567475E-3</v>
      </c>
      <c r="H22" s="8">
        <v>288</v>
      </c>
      <c r="I22" s="9">
        <v>0.9965397923875432</v>
      </c>
      <c r="J22" s="8">
        <v>294</v>
      </c>
      <c r="K22" s="8">
        <v>-5</v>
      </c>
      <c r="L22" s="8">
        <v>0</v>
      </c>
      <c r="M22" s="8">
        <v>1</v>
      </c>
      <c r="N22" s="8"/>
      <c r="O22" s="8"/>
      <c r="P22" s="8"/>
      <c r="Q22" s="8"/>
      <c r="R22" s="8">
        <v>138</v>
      </c>
      <c r="S22" s="8">
        <v>1</v>
      </c>
      <c r="T22" s="8">
        <v>3</v>
      </c>
      <c r="U22" s="8">
        <v>30</v>
      </c>
      <c r="V22" s="8">
        <v>93</v>
      </c>
      <c r="W22" s="8">
        <v>10</v>
      </c>
      <c r="X22" s="8"/>
      <c r="Y22" s="8">
        <v>14</v>
      </c>
      <c r="Z22" s="8">
        <v>4</v>
      </c>
      <c r="AA22" s="8"/>
      <c r="AB22" s="8"/>
      <c r="AC22" s="8"/>
      <c r="AD22" s="8"/>
      <c r="AE22" s="8"/>
      <c r="AF22" s="8"/>
      <c r="AG22" s="8"/>
      <c r="AH22" s="8"/>
    </row>
    <row r="23" spans="1:34" x14ac:dyDescent="0.35">
      <c r="A23" s="4" t="s">
        <v>193</v>
      </c>
      <c r="B23" s="4" t="s">
        <v>197</v>
      </c>
      <c r="C23" s="7">
        <v>45499</v>
      </c>
      <c r="D23" s="4" t="s">
        <v>17</v>
      </c>
      <c r="E23" s="8">
        <v>263</v>
      </c>
      <c r="F23" s="8">
        <v>0</v>
      </c>
      <c r="G23" s="9">
        <v>0</v>
      </c>
      <c r="H23" s="8">
        <v>263</v>
      </c>
      <c r="I23" s="9">
        <v>1</v>
      </c>
      <c r="J23" s="8">
        <v>263</v>
      </c>
      <c r="K23" s="8"/>
      <c r="L23" s="8">
        <v>0</v>
      </c>
      <c r="M23" s="8"/>
      <c r="N23" s="8"/>
      <c r="O23" s="8"/>
      <c r="P23" s="8"/>
      <c r="Q23" s="8"/>
      <c r="R23" s="8">
        <v>126</v>
      </c>
      <c r="S23" s="8"/>
      <c r="T23" s="8">
        <v>132</v>
      </c>
      <c r="U23" s="8">
        <v>5</v>
      </c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</row>
    <row r="24" spans="1:34" x14ac:dyDescent="0.35">
      <c r="A24" s="4" t="s">
        <v>193</v>
      </c>
      <c r="B24" s="4" t="s">
        <v>195</v>
      </c>
      <c r="C24" s="7">
        <v>45499</v>
      </c>
      <c r="D24" s="4" t="s">
        <v>22</v>
      </c>
      <c r="E24" s="8">
        <v>490</v>
      </c>
      <c r="F24" s="8">
        <v>6</v>
      </c>
      <c r="G24" s="9">
        <v>1.2244897959183673E-2</v>
      </c>
      <c r="H24" s="8">
        <v>484</v>
      </c>
      <c r="I24" s="9">
        <v>0.98775510204081629</v>
      </c>
      <c r="J24" s="8">
        <v>455</v>
      </c>
      <c r="K24" s="8">
        <v>35</v>
      </c>
      <c r="L24" s="8">
        <v>1</v>
      </c>
      <c r="M24" s="8">
        <v>5</v>
      </c>
      <c r="N24" s="8"/>
      <c r="O24" s="8"/>
      <c r="P24" s="8"/>
      <c r="Q24" s="8"/>
      <c r="R24" s="8">
        <v>164</v>
      </c>
      <c r="S24" s="8">
        <v>14</v>
      </c>
      <c r="T24" s="8">
        <v>38</v>
      </c>
      <c r="U24" s="8">
        <v>63</v>
      </c>
      <c r="V24" s="8">
        <v>112</v>
      </c>
      <c r="W24" s="8"/>
      <c r="X24" s="8">
        <v>40</v>
      </c>
      <c r="Y24" s="8">
        <v>2</v>
      </c>
      <c r="Z24" s="8">
        <v>12</v>
      </c>
      <c r="AA24" s="8">
        <v>4</v>
      </c>
      <c r="AB24" s="8"/>
      <c r="AC24" s="8"/>
      <c r="AD24" s="8"/>
      <c r="AE24" s="8"/>
      <c r="AF24" s="8"/>
      <c r="AG24" s="8"/>
      <c r="AH24" s="8"/>
    </row>
    <row r="25" spans="1:34" x14ac:dyDescent="0.35">
      <c r="A25" s="4" t="s">
        <v>193</v>
      </c>
      <c r="B25" s="4" t="s">
        <v>196</v>
      </c>
      <c r="C25" s="7">
        <v>45499</v>
      </c>
      <c r="D25" s="4" t="s">
        <v>15</v>
      </c>
      <c r="E25" s="8">
        <v>414</v>
      </c>
      <c r="F25" s="8">
        <v>0</v>
      </c>
      <c r="G25" s="9">
        <v>0</v>
      </c>
      <c r="H25" s="8">
        <v>414</v>
      </c>
      <c r="I25" s="9">
        <v>1</v>
      </c>
      <c r="J25" s="8">
        <v>414</v>
      </c>
      <c r="K25" s="8"/>
      <c r="L25" s="8">
        <v>0</v>
      </c>
      <c r="M25" s="8"/>
      <c r="N25" s="8"/>
      <c r="O25" s="8"/>
      <c r="P25" s="8"/>
      <c r="Q25" s="8"/>
      <c r="R25" s="8"/>
      <c r="S25" s="8">
        <v>154</v>
      </c>
      <c r="T25" s="8">
        <v>0</v>
      </c>
      <c r="U25" s="8"/>
      <c r="V25" s="8">
        <v>131</v>
      </c>
      <c r="W25" s="8"/>
      <c r="X25" s="8">
        <v>129</v>
      </c>
      <c r="Y25" s="8"/>
      <c r="Z25" s="8"/>
      <c r="AA25" s="8"/>
      <c r="AB25" s="8"/>
      <c r="AC25" s="8"/>
      <c r="AD25" s="8"/>
      <c r="AE25" s="8"/>
      <c r="AF25" s="8"/>
      <c r="AG25" s="8"/>
      <c r="AH25" s="8"/>
    </row>
    <row r="26" spans="1:34" x14ac:dyDescent="0.35">
      <c r="A26" s="4" t="s">
        <v>193</v>
      </c>
      <c r="B26" s="4" t="s">
        <v>197</v>
      </c>
      <c r="C26" s="7">
        <v>45527</v>
      </c>
      <c r="D26" s="4" t="s">
        <v>23</v>
      </c>
      <c r="E26" s="8">
        <v>322</v>
      </c>
      <c r="F26" s="8">
        <v>0</v>
      </c>
      <c r="G26" s="9">
        <v>0</v>
      </c>
      <c r="H26" s="8">
        <v>322</v>
      </c>
      <c r="I26" s="9">
        <v>1</v>
      </c>
      <c r="J26" s="8">
        <v>312</v>
      </c>
      <c r="K26" s="8">
        <v>10</v>
      </c>
      <c r="L26" s="8">
        <v>0</v>
      </c>
      <c r="M26" s="8"/>
      <c r="N26" s="8"/>
      <c r="O26" s="8"/>
      <c r="P26" s="8"/>
      <c r="Q26" s="8"/>
      <c r="R26" s="8"/>
      <c r="S26" s="8">
        <v>149</v>
      </c>
      <c r="T26" s="8"/>
      <c r="U26" s="8"/>
      <c r="V26" s="8">
        <v>127</v>
      </c>
      <c r="W26" s="8"/>
      <c r="X26" s="8">
        <v>24</v>
      </c>
      <c r="Y26" s="8">
        <v>12</v>
      </c>
      <c r="Z26" s="8"/>
      <c r="AA26" s="8"/>
      <c r="AB26" s="8"/>
      <c r="AC26" s="8"/>
      <c r="AD26" s="8"/>
      <c r="AE26" s="8"/>
      <c r="AF26" s="8"/>
      <c r="AG26" s="8"/>
      <c r="AH26" s="8"/>
    </row>
    <row r="27" spans="1:34" x14ac:dyDescent="0.35">
      <c r="A27" s="4" t="s">
        <v>193</v>
      </c>
      <c r="B27" s="4" t="s">
        <v>196</v>
      </c>
      <c r="C27" s="7">
        <v>45527</v>
      </c>
      <c r="D27" s="4" t="s">
        <v>24</v>
      </c>
      <c r="E27" s="8">
        <v>284</v>
      </c>
      <c r="F27" s="8">
        <v>9</v>
      </c>
      <c r="G27" s="9">
        <v>3.1690140845070422E-2</v>
      </c>
      <c r="H27" s="8">
        <v>275</v>
      </c>
      <c r="I27" s="9">
        <v>0.96830985915492962</v>
      </c>
      <c r="J27" s="8">
        <v>285</v>
      </c>
      <c r="K27" s="8">
        <v>-1</v>
      </c>
      <c r="L27" s="8">
        <v>0</v>
      </c>
      <c r="M27" s="8">
        <v>1</v>
      </c>
      <c r="N27" s="8"/>
      <c r="O27" s="8"/>
      <c r="P27" s="8"/>
      <c r="Q27" s="8"/>
      <c r="R27" s="8"/>
      <c r="S27" s="8">
        <v>214</v>
      </c>
      <c r="T27" s="8">
        <v>17</v>
      </c>
      <c r="U27" s="8"/>
      <c r="V27" s="8"/>
      <c r="W27" s="8"/>
      <c r="X27" s="8">
        <v>22</v>
      </c>
      <c r="Y27" s="8">
        <v>16</v>
      </c>
      <c r="Z27" s="8">
        <v>-7</v>
      </c>
      <c r="AA27" s="8">
        <v>6</v>
      </c>
      <c r="AB27" s="8"/>
      <c r="AC27" s="8">
        <v>8</v>
      </c>
      <c r="AD27" s="8"/>
      <c r="AE27" s="8"/>
      <c r="AF27" s="8"/>
      <c r="AG27" s="8"/>
      <c r="AH27" s="8"/>
    </row>
    <row r="28" spans="1:34" x14ac:dyDescent="0.35">
      <c r="A28" s="4" t="s">
        <v>193</v>
      </c>
      <c r="B28" s="4" t="s">
        <v>197</v>
      </c>
      <c r="C28" s="7">
        <v>45532</v>
      </c>
      <c r="D28" s="4" t="s">
        <v>21</v>
      </c>
      <c r="E28" s="8">
        <v>514</v>
      </c>
      <c r="F28" s="8">
        <v>0</v>
      </c>
      <c r="G28" s="9">
        <v>0</v>
      </c>
      <c r="H28" s="8">
        <v>514</v>
      </c>
      <c r="I28" s="9">
        <v>1</v>
      </c>
      <c r="J28" s="8">
        <v>504</v>
      </c>
      <c r="K28" s="8">
        <v>10</v>
      </c>
      <c r="L28" s="8">
        <v>0</v>
      </c>
      <c r="M28" s="8"/>
      <c r="N28" s="8"/>
      <c r="O28" s="8"/>
      <c r="P28" s="8"/>
      <c r="Q28" s="8"/>
      <c r="R28" s="8"/>
      <c r="S28" s="8">
        <v>247</v>
      </c>
      <c r="T28" s="8">
        <v>5</v>
      </c>
      <c r="U28" s="8"/>
      <c r="V28" s="8">
        <v>45</v>
      </c>
      <c r="W28" s="8"/>
      <c r="X28" s="8">
        <v>131</v>
      </c>
      <c r="Y28" s="8">
        <v>39</v>
      </c>
      <c r="Z28" s="8">
        <v>37</v>
      </c>
      <c r="AA28" s="8"/>
      <c r="AB28" s="8"/>
      <c r="AC28" s="8"/>
      <c r="AD28" s="8"/>
      <c r="AE28" s="8"/>
      <c r="AF28" s="8"/>
      <c r="AG28" s="8"/>
      <c r="AH28" s="8"/>
    </row>
    <row r="29" spans="1:34" x14ac:dyDescent="0.35">
      <c r="A29" s="4" t="s">
        <v>193</v>
      </c>
      <c r="B29" s="4" t="s">
        <v>197</v>
      </c>
      <c r="C29" s="7">
        <v>45548</v>
      </c>
      <c r="D29" s="4" t="s">
        <v>28</v>
      </c>
      <c r="E29" s="8">
        <v>311</v>
      </c>
      <c r="F29" s="8">
        <v>2</v>
      </c>
      <c r="G29" s="9">
        <v>6.4308681672025723E-3</v>
      </c>
      <c r="H29" s="8">
        <v>309</v>
      </c>
      <c r="I29" s="9">
        <v>0.99356913183279738</v>
      </c>
      <c r="J29" s="8">
        <v>308</v>
      </c>
      <c r="K29" s="8">
        <v>3</v>
      </c>
      <c r="L29" s="8">
        <v>2</v>
      </c>
      <c r="M29" s="8"/>
      <c r="N29" s="8"/>
      <c r="O29" s="8"/>
      <c r="P29" s="8"/>
      <c r="Q29" s="8"/>
      <c r="R29" s="8"/>
      <c r="S29" s="8"/>
      <c r="T29" s="8">
        <v>162</v>
      </c>
      <c r="U29" s="8"/>
      <c r="V29" s="8"/>
      <c r="W29" s="8"/>
      <c r="X29" s="8">
        <v>78</v>
      </c>
      <c r="Y29" s="8">
        <v>65</v>
      </c>
      <c r="Z29" s="8">
        <v>3</v>
      </c>
      <c r="AA29" s="8">
        <v>0</v>
      </c>
      <c r="AB29" s="8">
        <v>-2</v>
      </c>
      <c r="AC29" s="8"/>
      <c r="AD29" s="8"/>
      <c r="AE29" s="8"/>
      <c r="AF29" s="8"/>
      <c r="AG29" s="8"/>
      <c r="AH29" s="8"/>
    </row>
    <row r="30" spans="1:34" x14ac:dyDescent="0.35">
      <c r="A30" s="4" t="s">
        <v>193</v>
      </c>
      <c r="B30" s="4" t="s">
        <v>194</v>
      </c>
      <c r="C30" s="7">
        <v>45548</v>
      </c>
      <c r="D30" s="4" t="s">
        <v>34</v>
      </c>
      <c r="E30" s="8">
        <v>380</v>
      </c>
      <c r="F30" s="8">
        <v>0</v>
      </c>
      <c r="G30" s="9">
        <v>0</v>
      </c>
      <c r="H30" s="8">
        <v>380</v>
      </c>
      <c r="I30" s="9">
        <v>1</v>
      </c>
      <c r="J30" s="8">
        <v>363</v>
      </c>
      <c r="K30" s="8">
        <v>17</v>
      </c>
      <c r="L30" s="8">
        <v>0</v>
      </c>
      <c r="M30" s="8"/>
      <c r="N30" s="8"/>
      <c r="O30" s="8"/>
      <c r="P30" s="8"/>
      <c r="Q30" s="8"/>
      <c r="R30" s="8"/>
      <c r="S30" s="8"/>
      <c r="T30" s="8">
        <v>351</v>
      </c>
      <c r="U30" s="8">
        <v>2</v>
      </c>
      <c r="V30" s="8"/>
      <c r="W30" s="8">
        <v>10</v>
      </c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</row>
    <row r="31" spans="1:34" x14ac:dyDescent="0.35">
      <c r="A31" s="4" t="s">
        <v>193</v>
      </c>
      <c r="B31" s="4" t="s">
        <v>196</v>
      </c>
      <c r="C31" s="7">
        <v>45555</v>
      </c>
      <c r="D31" s="4" t="s">
        <v>25</v>
      </c>
      <c r="E31" s="8">
        <v>363</v>
      </c>
      <c r="F31" s="8">
        <v>2</v>
      </c>
      <c r="G31" s="9">
        <v>5.5096418732782371E-3</v>
      </c>
      <c r="H31" s="8">
        <v>361</v>
      </c>
      <c r="I31" s="9">
        <v>0.99449035812672182</v>
      </c>
      <c r="J31" s="8">
        <v>344</v>
      </c>
      <c r="K31" s="8">
        <v>19</v>
      </c>
      <c r="L31" s="8">
        <v>2</v>
      </c>
      <c r="M31" s="8"/>
      <c r="N31" s="8"/>
      <c r="O31" s="8"/>
      <c r="P31" s="8"/>
      <c r="Q31" s="8"/>
      <c r="R31" s="8"/>
      <c r="S31" s="8"/>
      <c r="T31" s="8">
        <v>153</v>
      </c>
      <c r="U31" s="8">
        <v>7</v>
      </c>
      <c r="V31" s="8">
        <v>53</v>
      </c>
      <c r="W31" s="8"/>
      <c r="X31" s="8">
        <v>112</v>
      </c>
      <c r="Y31" s="8">
        <v>-1</v>
      </c>
      <c r="Z31" s="8">
        <v>19</v>
      </c>
      <c r="AA31" s="8">
        <v>1</v>
      </c>
      <c r="AB31" s="8"/>
      <c r="AC31" s="8"/>
      <c r="AD31" s="8">
        <v>-2</v>
      </c>
      <c r="AE31" s="8"/>
      <c r="AF31" s="8"/>
      <c r="AG31" s="8"/>
      <c r="AH31" s="8"/>
    </row>
    <row r="32" spans="1:34" x14ac:dyDescent="0.35">
      <c r="A32" s="4" t="s">
        <v>193</v>
      </c>
      <c r="B32" s="4" t="s">
        <v>194</v>
      </c>
      <c r="C32" s="7">
        <v>45576</v>
      </c>
      <c r="D32" s="4" t="s">
        <v>37</v>
      </c>
      <c r="E32" s="8">
        <v>350</v>
      </c>
      <c r="F32" s="8">
        <v>3</v>
      </c>
      <c r="G32" s="9">
        <v>8.5714285714285719E-3</v>
      </c>
      <c r="H32" s="8">
        <v>347</v>
      </c>
      <c r="I32" s="9">
        <v>0.99142857142857144</v>
      </c>
      <c r="J32" s="8">
        <v>354</v>
      </c>
      <c r="K32" s="8">
        <v>-4</v>
      </c>
      <c r="L32" s="8">
        <v>1</v>
      </c>
      <c r="M32" s="8"/>
      <c r="N32" s="8"/>
      <c r="O32" s="8"/>
      <c r="P32" s="8"/>
      <c r="Q32" s="8"/>
      <c r="R32" s="8"/>
      <c r="S32" s="8"/>
      <c r="T32" s="8"/>
      <c r="U32" s="8">
        <v>166</v>
      </c>
      <c r="V32" s="8"/>
      <c r="W32" s="8">
        <v>102</v>
      </c>
      <c r="X32" s="8"/>
      <c r="Y32" s="8">
        <v>60</v>
      </c>
      <c r="Z32" s="8">
        <v>6</v>
      </c>
      <c r="AA32" s="8">
        <v>16</v>
      </c>
      <c r="AB32" s="8"/>
      <c r="AC32" s="8">
        <v>-1</v>
      </c>
      <c r="AD32" s="8">
        <v>2</v>
      </c>
      <c r="AE32" s="8"/>
      <c r="AF32" s="8"/>
      <c r="AG32" s="8"/>
      <c r="AH32" s="8"/>
    </row>
    <row r="33" spans="1:34" x14ac:dyDescent="0.35">
      <c r="A33" s="4" t="s">
        <v>193</v>
      </c>
      <c r="B33" s="4" t="s">
        <v>197</v>
      </c>
      <c r="C33" s="7">
        <v>45583</v>
      </c>
      <c r="D33" s="4" t="s">
        <v>30</v>
      </c>
      <c r="E33" s="8">
        <v>651</v>
      </c>
      <c r="F33" s="8">
        <v>48</v>
      </c>
      <c r="G33" s="9">
        <v>7.3732718894009217E-2</v>
      </c>
      <c r="H33" s="8">
        <v>603</v>
      </c>
      <c r="I33" s="9">
        <v>0.92626728110599077</v>
      </c>
      <c r="J33" s="8">
        <v>666</v>
      </c>
      <c r="K33" s="8">
        <v>-15</v>
      </c>
      <c r="L33" s="8">
        <v>4</v>
      </c>
      <c r="M33" s="8">
        <v>12</v>
      </c>
      <c r="N33" s="8"/>
      <c r="O33" s="8"/>
      <c r="P33" s="8"/>
      <c r="Q33" s="8"/>
      <c r="R33" s="8"/>
      <c r="S33" s="8"/>
      <c r="T33" s="8"/>
      <c r="U33" s="8">
        <v>264</v>
      </c>
      <c r="V33" s="8">
        <v>5</v>
      </c>
      <c r="W33" s="8">
        <v>243</v>
      </c>
      <c r="X33" s="8">
        <v>2</v>
      </c>
      <c r="Y33" s="8">
        <v>43</v>
      </c>
      <c r="Z33" s="8">
        <v>19</v>
      </c>
      <c r="AA33" s="8">
        <v>39</v>
      </c>
      <c r="AB33" s="8"/>
      <c r="AC33" s="8">
        <v>-2</v>
      </c>
      <c r="AD33" s="8">
        <v>5</v>
      </c>
      <c r="AE33" s="8"/>
      <c r="AF33" s="8"/>
      <c r="AG33" s="8"/>
      <c r="AH33" s="8"/>
    </row>
    <row r="34" spans="1:34" x14ac:dyDescent="0.35">
      <c r="A34" s="4" t="s">
        <v>193</v>
      </c>
      <c r="B34" s="4" t="s">
        <v>197</v>
      </c>
      <c r="C34" s="7">
        <v>45583</v>
      </c>
      <c r="D34" s="4" t="s">
        <v>29</v>
      </c>
      <c r="E34" s="8">
        <v>384</v>
      </c>
      <c r="F34" s="8">
        <v>10</v>
      </c>
      <c r="G34" s="9">
        <v>2.6041666666666668E-2</v>
      </c>
      <c r="H34" s="8">
        <v>374</v>
      </c>
      <c r="I34" s="9">
        <v>0.97395833333333337</v>
      </c>
      <c r="J34" s="8">
        <v>379</v>
      </c>
      <c r="K34" s="8">
        <v>5</v>
      </c>
      <c r="L34" s="8">
        <v>1</v>
      </c>
      <c r="M34" s="8"/>
      <c r="N34" s="8"/>
      <c r="O34" s="8"/>
      <c r="P34" s="8"/>
      <c r="Q34" s="8"/>
      <c r="R34" s="8"/>
      <c r="S34" s="8"/>
      <c r="T34" s="8"/>
      <c r="U34" s="8">
        <v>129</v>
      </c>
      <c r="V34" s="8"/>
      <c r="W34" s="8">
        <v>93</v>
      </c>
      <c r="X34" s="8">
        <v>49</v>
      </c>
      <c r="Y34" s="8">
        <v>4</v>
      </c>
      <c r="Z34" s="8">
        <v>9</v>
      </c>
      <c r="AA34" s="8">
        <v>6</v>
      </c>
      <c r="AB34" s="8"/>
      <c r="AC34" s="8"/>
      <c r="AD34" s="8"/>
      <c r="AE34" s="8"/>
      <c r="AF34" s="8"/>
      <c r="AG34" s="8">
        <v>79</v>
      </c>
      <c r="AH34" s="8"/>
    </row>
    <row r="35" spans="1:34" x14ac:dyDescent="0.35">
      <c r="A35" s="4" t="s">
        <v>193</v>
      </c>
      <c r="B35" s="4" t="s">
        <v>194</v>
      </c>
      <c r="C35" s="7">
        <v>45583</v>
      </c>
      <c r="D35" s="4" t="s">
        <v>35</v>
      </c>
      <c r="E35" s="8">
        <v>651</v>
      </c>
      <c r="F35" s="8">
        <v>24</v>
      </c>
      <c r="G35" s="9">
        <v>3.6866359447004608E-2</v>
      </c>
      <c r="H35" s="8">
        <v>627</v>
      </c>
      <c r="I35" s="9">
        <v>0.96313364055299544</v>
      </c>
      <c r="J35" s="8">
        <v>567</v>
      </c>
      <c r="K35" s="8">
        <v>84</v>
      </c>
      <c r="L35" s="8">
        <v>2</v>
      </c>
      <c r="M35" s="8">
        <v>4</v>
      </c>
      <c r="N35" s="8"/>
      <c r="O35" s="8"/>
      <c r="P35" s="8"/>
      <c r="Q35" s="8"/>
      <c r="R35" s="8"/>
      <c r="S35" s="8"/>
      <c r="T35" s="8"/>
      <c r="U35" s="8">
        <v>474</v>
      </c>
      <c r="V35" s="8">
        <v>1</v>
      </c>
      <c r="W35" s="8">
        <v>62</v>
      </c>
      <c r="X35" s="8">
        <v>7</v>
      </c>
      <c r="Y35" s="8"/>
      <c r="Z35" s="8"/>
      <c r="AA35" s="8"/>
      <c r="AB35" s="8"/>
      <c r="AC35" s="8">
        <v>-1</v>
      </c>
      <c r="AD35" s="8"/>
      <c r="AE35" s="8"/>
      <c r="AF35" s="8"/>
      <c r="AG35" s="8"/>
      <c r="AH35" s="8"/>
    </row>
    <row r="36" spans="1:34" x14ac:dyDescent="0.35">
      <c r="A36" s="4" t="s">
        <v>193</v>
      </c>
      <c r="B36" s="4" t="s">
        <v>196</v>
      </c>
      <c r="C36" s="7">
        <v>45583</v>
      </c>
      <c r="D36" s="4" t="s">
        <v>32</v>
      </c>
      <c r="E36" s="8">
        <v>489</v>
      </c>
      <c r="F36" s="8">
        <v>1</v>
      </c>
      <c r="G36" s="9">
        <v>2.0449897750511249E-3</v>
      </c>
      <c r="H36" s="8">
        <v>488</v>
      </c>
      <c r="I36" s="9">
        <v>0.99795501022494892</v>
      </c>
      <c r="J36" s="8">
        <v>486</v>
      </c>
      <c r="K36" s="8">
        <v>3</v>
      </c>
      <c r="L36" s="8">
        <v>0</v>
      </c>
      <c r="M36" s="8"/>
      <c r="N36" s="8"/>
      <c r="O36" s="8"/>
      <c r="P36" s="8"/>
      <c r="Q36" s="8"/>
      <c r="R36" s="8"/>
      <c r="S36" s="8"/>
      <c r="T36" s="8"/>
      <c r="U36" s="8">
        <v>343</v>
      </c>
      <c r="V36" s="8"/>
      <c r="W36" s="8">
        <v>7</v>
      </c>
      <c r="X36" s="8">
        <v>82</v>
      </c>
      <c r="Y36" s="8">
        <v>38</v>
      </c>
      <c r="Z36" s="8">
        <v>6</v>
      </c>
      <c r="AA36" s="8">
        <v>9</v>
      </c>
      <c r="AB36" s="8"/>
      <c r="AC36" s="8"/>
      <c r="AD36" s="8"/>
      <c r="AE36" s="8"/>
      <c r="AF36" s="8"/>
      <c r="AG36" s="8"/>
      <c r="AH36" s="8"/>
    </row>
    <row r="37" spans="1:34" x14ac:dyDescent="0.35">
      <c r="A37" s="4" t="s">
        <v>193</v>
      </c>
      <c r="B37" s="4" t="s">
        <v>197</v>
      </c>
      <c r="C37" s="7">
        <v>45587</v>
      </c>
      <c r="D37" s="4" t="s">
        <v>27</v>
      </c>
      <c r="E37" s="8">
        <v>734</v>
      </c>
      <c r="F37" s="8">
        <v>48</v>
      </c>
      <c r="G37" s="9">
        <v>6.5395095367847406E-2</v>
      </c>
      <c r="H37" s="8">
        <v>686</v>
      </c>
      <c r="I37" s="9">
        <v>0.93460490463215262</v>
      </c>
      <c r="J37" s="8">
        <v>729</v>
      </c>
      <c r="K37" s="8">
        <v>5</v>
      </c>
      <c r="L37" s="8">
        <v>7</v>
      </c>
      <c r="M37" s="8"/>
      <c r="N37" s="8"/>
      <c r="O37" s="8"/>
      <c r="P37" s="8"/>
      <c r="Q37" s="8"/>
      <c r="R37" s="8"/>
      <c r="S37" s="8"/>
      <c r="T37" s="8"/>
      <c r="U37" s="8">
        <v>417</v>
      </c>
      <c r="V37" s="8"/>
      <c r="W37" s="8">
        <v>254</v>
      </c>
      <c r="X37" s="8">
        <v>5</v>
      </c>
      <c r="Y37" s="8">
        <v>6</v>
      </c>
      <c r="Z37" s="8"/>
      <c r="AA37" s="8">
        <v>-1</v>
      </c>
      <c r="AB37" s="8"/>
      <c r="AC37" s="8"/>
      <c r="AD37" s="8"/>
      <c r="AE37" s="8"/>
      <c r="AF37" s="8"/>
      <c r="AG37" s="8"/>
      <c r="AH37" s="8"/>
    </row>
    <row r="38" spans="1:34" x14ac:dyDescent="0.35">
      <c r="A38" s="4" t="s">
        <v>193</v>
      </c>
      <c r="B38" s="4" t="s">
        <v>194</v>
      </c>
      <c r="C38" s="7">
        <v>45588</v>
      </c>
      <c r="D38" s="4" t="s">
        <v>36</v>
      </c>
      <c r="E38" s="8">
        <v>479</v>
      </c>
      <c r="F38" s="8">
        <v>0</v>
      </c>
      <c r="G38" s="9">
        <v>0</v>
      </c>
      <c r="H38" s="8">
        <v>479</v>
      </c>
      <c r="I38" s="9">
        <v>1</v>
      </c>
      <c r="J38" s="8">
        <v>478</v>
      </c>
      <c r="K38" s="8">
        <v>1</v>
      </c>
      <c r="L38" s="8">
        <v>0</v>
      </c>
      <c r="M38" s="8"/>
      <c r="N38" s="8"/>
      <c r="O38" s="8"/>
      <c r="P38" s="8"/>
      <c r="Q38" s="8"/>
      <c r="R38" s="8"/>
      <c r="S38" s="8"/>
      <c r="T38" s="8"/>
      <c r="U38" s="8">
        <v>478</v>
      </c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</row>
    <row r="39" spans="1:34" x14ac:dyDescent="0.35">
      <c r="A39" s="4" t="s">
        <v>193</v>
      </c>
      <c r="B39" s="4" t="s">
        <v>195</v>
      </c>
      <c r="C39" s="7">
        <v>45604</v>
      </c>
      <c r="D39" s="4" t="s">
        <v>31</v>
      </c>
      <c r="E39" s="8">
        <v>555</v>
      </c>
      <c r="F39" s="8">
        <v>14</v>
      </c>
      <c r="G39" s="9">
        <v>2.5225225225225224E-2</v>
      </c>
      <c r="H39" s="8">
        <v>541</v>
      </c>
      <c r="I39" s="9">
        <v>0.97477477477477481</v>
      </c>
      <c r="J39" s="8">
        <v>553</v>
      </c>
      <c r="K39" s="8">
        <v>2</v>
      </c>
      <c r="L39" s="8">
        <v>6</v>
      </c>
      <c r="M39" s="8">
        <v>8</v>
      </c>
      <c r="N39" s="8"/>
      <c r="O39" s="8"/>
      <c r="P39" s="8"/>
      <c r="Q39" s="8"/>
      <c r="R39" s="8"/>
      <c r="S39" s="8"/>
      <c r="T39" s="8"/>
      <c r="U39" s="8"/>
      <c r="V39" s="8">
        <v>342</v>
      </c>
      <c r="W39" s="8">
        <v>53</v>
      </c>
      <c r="X39" s="8">
        <v>43</v>
      </c>
      <c r="Y39" s="8">
        <v>1</v>
      </c>
      <c r="Z39" s="8"/>
      <c r="AA39" s="8"/>
      <c r="AB39" s="8"/>
      <c r="AC39" s="8"/>
      <c r="AD39" s="8">
        <v>101</v>
      </c>
      <c r="AE39" s="8">
        <v>-1</v>
      </c>
      <c r="AF39" s="8"/>
      <c r="AG39" s="8">
        <v>-1</v>
      </c>
      <c r="AH39" s="8"/>
    </row>
    <row r="40" spans="1:34" x14ac:dyDescent="0.35">
      <c r="A40" s="4" t="s">
        <v>193</v>
      </c>
      <c r="B40" s="4" t="s">
        <v>194</v>
      </c>
      <c r="C40" s="7">
        <v>45604</v>
      </c>
      <c r="D40" s="4" t="s">
        <v>38</v>
      </c>
      <c r="E40" s="8">
        <v>282</v>
      </c>
      <c r="F40" s="8">
        <v>22</v>
      </c>
      <c r="G40" s="9">
        <v>7.8014184397163122E-2</v>
      </c>
      <c r="H40" s="8">
        <v>260</v>
      </c>
      <c r="I40" s="9">
        <v>0.92198581560283688</v>
      </c>
      <c r="J40" s="8">
        <v>281</v>
      </c>
      <c r="K40" s="8">
        <v>1</v>
      </c>
      <c r="L40" s="8">
        <v>0</v>
      </c>
      <c r="M40" s="8">
        <v>22</v>
      </c>
      <c r="N40" s="8"/>
      <c r="O40" s="8"/>
      <c r="P40" s="8"/>
      <c r="Q40" s="8"/>
      <c r="R40" s="8"/>
      <c r="S40" s="8"/>
      <c r="T40" s="8"/>
      <c r="U40" s="8"/>
      <c r="V40" s="8">
        <v>228</v>
      </c>
      <c r="W40" s="8"/>
      <c r="X40" s="8"/>
      <c r="Y40" s="8">
        <v>31</v>
      </c>
      <c r="Z40" s="8"/>
      <c r="AA40" s="8"/>
      <c r="AB40" s="8"/>
      <c r="AC40" s="8"/>
      <c r="AD40" s="8"/>
      <c r="AE40" s="8"/>
      <c r="AF40" s="8"/>
      <c r="AG40" s="8"/>
      <c r="AH40" s="8"/>
    </row>
    <row r="41" spans="1:34" x14ac:dyDescent="0.35">
      <c r="A41" s="4" t="s">
        <v>193</v>
      </c>
      <c r="B41" s="4" t="s">
        <v>197</v>
      </c>
      <c r="C41" s="7">
        <v>45611</v>
      </c>
      <c r="D41" s="4" t="s">
        <v>51</v>
      </c>
      <c r="E41" s="8">
        <v>505</v>
      </c>
      <c r="F41" s="8">
        <v>7</v>
      </c>
      <c r="G41" s="9">
        <v>1.3861386138613862E-2</v>
      </c>
      <c r="H41" s="8">
        <v>498</v>
      </c>
      <c r="I41" s="9">
        <v>0.98613861386138613</v>
      </c>
      <c r="J41" s="8">
        <v>471</v>
      </c>
      <c r="K41" s="8">
        <v>34</v>
      </c>
      <c r="L41" s="8">
        <v>1</v>
      </c>
      <c r="M41" s="8"/>
      <c r="N41" s="8"/>
      <c r="O41" s="8"/>
      <c r="P41" s="8"/>
      <c r="Q41" s="8"/>
      <c r="R41" s="8"/>
      <c r="S41" s="8"/>
      <c r="T41" s="8"/>
      <c r="U41" s="8"/>
      <c r="V41" s="8">
        <v>200</v>
      </c>
      <c r="W41" s="8"/>
      <c r="X41" s="8">
        <v>106</v>
      </c>
      <c r="Y41" s="8">
        <v>41</v>
      </c>
      <c r="Z41" s="8">
        <v>34</v>
      </c>
      <c r="AA41" s="8">
        <v>83</v>
      </c>
      <c r="AB41" s="8"/>
      <c r="AC41" s="8"/>
      <c r="AD41" s="8"/>
      <c r="AE41" s="8"/>
      <c r="AF41" s="8"/>
      <c r="AG41" s="8"/>
      <c r="AH41" s="8"/>
    </row>
    <row r="42" spans="1:34" x14ac:dyDescent="0.35">
      <c r="A42" s="4" t="s">
        <v>193</v>
      </c>
      <c r="B42" s="4" t="s">
        <v>195</v>
      </c>
      <c r="C42" s="7">
        <v>45618</v>
      </c>
      <c r="D42" s="4" t="s">
        <v>33</v>
      </c>
      <c r="E42" s="8">
        <v>1006</v>
      </c>
      <c r="F42" s="8">
        <v>3</v>
      </c>
      <c r="G42" s="9">
        <v>2.982107355864811E-3</v>
      </c>
      <c r="H42" s="8">
        <v>1003</v>
      </c>
      <c r="I42" s="9">
        <v>0.99701789264413521</v>
      </c>
      <c r="J42" s="8">
        <v>1002</v>
      </c>
      <c r="K42" s="8">
        <v>4</v>
      </c>
      <c r="L42" s="8">
        <v>3</v>
      </c>
      <c r="M42" s="8"/>
      <c r="N42" s="8"/>
      <c r="O42" s="8"/>
      <c r="P42" s="8"/>
      <c r="Q42" s="8"/>
      <c r="R42" s="8"/>
      <c r="S42" s="8"/>
      <c r="T42" s="8"/>
      <c r="U42" s="8"/>
      <c r="V42" s="8">
        <v>424</v>
      </c>
      <c r="W42" s="8">
        <v>9</v>
      </c>
      <c r="X42" s="8">
        <v>1</v>
      </c>
      <c r="Y42" s="8">
        <v>178</v>
      </c>
      <c r="Z42" s="8">
        <v>357</v>
      </c>
      <c r="AA42" s="8">
        <v>0</v>
      </c>
      <c r="AB42" s="8"/>
      <c r="AC42" s="8"/>
      <c r="AD42" s="8">
        <v>30</v>
      </c>
      <c r="AE42" s="8"/>
      <c r="AF42" s="8"/>
      <c r="AG42" s="8"/>
      <c r="AH42" s="8"/>
    </row>
    <row r="43" spans="1:34" x14ac:dyDescent="0.35">
      <c r="A43" s="4" t="s">
        <v>193</v>
      </c>
      <c r="B43" s="4" t="s">
        <v>194</v>
      </c>
      <c r="C43" s="7">
        <v>45639</v>
      </c>
      <c r="D43" s="4" t="s">
        <v>39</v>
      </c>
      <c r="E43" s="8">
        <v>445</v>
      </c>
      <c r="F43" s="8">
        <v>26</v>
      </c>
      <c r="G43" s="9">
        <v>5.8426966292134834E-2</v>
      </c>
      <c r="H43" s="8">
        <v>419</v>
      </c>
      <c r="I43" s="9">
        <v>0.94157303370786516</v>
      </c>
      <c r="J43" s="8">
        <v>415</v>
      </c>
      <c r="K43" s="8">
        <v>30</v>
      </c>
      <c r="L43" s="8">
        <v>6</v>
      </c>
      <c r="M43" s="8">
        <v>20</v>
      </c>
      <c r="N43" s="8"/>
      <c r="O43" s="8"/>
      <c r="P43" s="8"/>
      <c r="Q43" s="8"/>
      <c r="R43" s="8"/>
      <c r="S43" s="8"/>
      <c r="T43" s="8"/>
      <c r="U43" s="8"/>
      <c r="V43" s="8"/>
      <c r="W43" s="8">
        <v>300</v>
      </c>
      <c r="X43" s="8">
        <v>40</v>
      </c>
      <c r="Y43" s="8">
        <v>17</v>
      </c>
      <c r="Z43" s="8">
        <v>6</v>
      </c>
      <c r="AA43" s="8">
        <v>11</v>
      </c>
      <c r="AB43" s="8">
        <v>1</v>
      </c>
      <c r="AC43" s="8">
        <v>2</v>
      </c>
      <c r="AD43" s="8">
        <v>12</v>
      </c>
      <c r="AE43" s="8"/>
      <c r="AF43" s="8"/>
      <c r="AG43" s="8"/>
      <c r="AH43" s="8"/>
    </row>
    <row r="44" spans="1:34" x14ac:dyDescent="0.35">
      <c r="A44" s="4" t="s">
        <v>193</v>
      </c>
      <c r="B44" s="4" t="s">
        <v>194</v>
      </c>
      <c r="C44" s="7">
        <v>45639</v>
      </c>
      <c r="D44" s="4" t="s">
        <v>42</v>
      </c>
      <c r="E44" s="8">
        <v>459</v>
      </c>
      <c r="F44" s="8">
        <v>19</v>
      </c>
      <c r="G44" s="9">
        <v>4.1394335511982572E-2</v>
      </c>
      <c r="H44" s="8">
        <v>440</v>
      </c>
      <c r="I44" s="9">
        <v>0.95860566448801743</v>
      </c>
      <c r="J44" s="8">
        <v>447</v>
      </c>
      <c r="K44" s="8">
        <v>11</v>
      </c>
      <c r="L44" s="8">
        <v>11</v>
      </c>
      <c r="M44" s="8">
        <v>6</v>
      </c>
      <c r="N44" s="8"/>
      <c r="O44" s="8"/>
      <c r="P44" s="8"/>
      <c r="Q44" s="8"/>
      <c r="R44" s="8"/>
      <c r="S44" s="8"/>
      <c r="T44" s="8"/>
      <c r="U44" s="8"/>
      <c r="V44" s="8"/>
      <c r="W44" s="8">
        <v>322</v>
      </c>
      <c r="X44" s="8">
        <v>82</v>
      </c>
      <c r="Y44" s="8"/>
      <c r="Z44" s="8">
        <v>22</v>
      </c>
      <c r="AA44" s="8">
        <v>-1</v>
      </c>
      <c r="AB44" s="8"/>
      <c r="AC44" s="8">
        <v>-2</v>
      </c>
      <c r="AD44" s="8">
        <v>10</v>
      </c>
      <c r="AE44" s="8">
        <v>-6</v>
      </c>
      <c r="AF44" s="8"/>
      <c r="AG44" s="8">
        <v>-6</v>
      </c>
      <c r="AH44" s="8"/>
    </row>
    <row r="45" spans="1:34" x14ac:dyDescent="0.35">
      <c r="A45" s="4" t="s">
        <v>193</v>
      </c>
      <c r="B45" s="4" t="s">
        <v>194</v>
      </c>
      <c r="C45" s="7">
        <v>45639</v>
      </c>
      <c r="D45" s="4" t="s">
        <v>43</v>
      </c>
      <c r="E45" s="8">
        <v>426</v>
      </c>
      <c r="F45" s="8">
        <v>22</v>
      </c>
      <c r="G45" s="9">
        <v>5.1643192488262914E-2</v>
      </c>
      <c r="H45" s="8">
        <v>404</v>
      </c>
      <c r="I45" s="9">
        <v>0.94835680751173712</v>
      </c>
      <c r="J45" s="8">
        <v>418</v>
      </c>
      <c r="K45" s="8">
        <v>9</v>
      </c>
      <c r="L45" s="8">
        <v>2</v>
      </c>
      <c r="M45" s="8">
        <v>15</v>
      </c>
      <c r="N45" s="8"/>
      <c r="O45" s="8"/>
      <c r="P45" s="8"/>
      <c r="Q45" s="8"/>
      <c r="R45" s="8"/>
      <c r="S45" s="8"/>
      <c r="T45" s="8"/>
      <c r="U45" s="8"/>
      <c r="V45" s="8"/>
      <c r="W45" s="8">
        <v>356</v>
      </c>
      <c r="X45" s="8"/>
      <c r="Y45" s="8">
        <v>32</v>
      </c>
      <c r="Z45" s="8"/>
      <c r="AA45" s="8">
        <v>6</v>
      </c>
      <c r="AB45" s="8">
        <v>-2</v>
      </c>
      <c r="AC45" s="8"/>
      <c r="AD45" s="8">
        <v>0</v>
      </c>
      <c r="AE45" s="8"/>
      <c r="AF45" s="8">
        <v>7</v>
      </c>
      <c r="AG45" s="8"/>
      <c r="AH45" s="8"/>
    </row>
    <row r="46" spans="1:34" x14ac:dyDescent="0.35">
      <c r="A46" s="4" t="s">
        <v>193</v>
      </c>
      <c r="B46" s="4" t="s">
        <v>197</v>
      </c>
      <c r="C46" s="7">
        <v>45645</v>
      </c>
      <c r="D46" s="4" t="s">
        <v>56</v>
      </c>
      <c r="E46" s="8">
        <v>773</v>
      </c>
      <c r="F46" s="8">
        <v>12</v>
      </c>
      <c r="G46" s="9">
        <v>1.5523932729624839E-2</v>
      </c>
      <c r="H46" s="8">
        <v>761</v>
      </c>
      <c r="I46" s="9">
        <v>0.98447606727037518</v>
      </c>
      <c r="J46" s="8">
        <v>764</v>
      </c>
      <c r="K46" s="8">
        <v>9</v>
      </c>
      <c r="L46" s="8">
        <v>1</v>
      </c>
      <c r="M46" s="8"/>
      <c r="N46" s="8"/>
      <c r="O46" s="8"/>
      <c r="P46" s="8"/>
      <c r="Q46" s="8"/>
      <c r="R46" s="8"/>
      <c r="S46" s="8"/>
      <c r="T46" s="8"/>
      <c r="U46" s="8"/>
      <c r="V46" s="8"/>
      <c r="W46" s="8">
        <v>319</v>
      </c>
      <c r="X46" s="8"/>
      <c r="Y46" s="8"/>
      <c r="Z46" s="8"/>
      <c r="AA46" s="8">
        <v>407</v>
      </c>
      <c r="AB46" s="8">
        <v>3</v>
      </c>
      <c r="AC46" s="8">
        <v>-1</v>
      </c>
      <c r="AD46" s="8">
        <v>24</v>
      </c>
      <c r="AE46" s="8"/>
      <c r="AF46" s="8"/>
      <c r="AG46" s="8"/>
      <c r="AH46" s="8"/>
    </row>
    <row r="47" spans="1:34" x14ac:dyDescent="0.35">
      <c r="A47" s="4" t="s">
        <v>193</v>
      </c>
      <c r="B47" s="4" t="s">
        <v>198</v>
      </c>
      <c r="C47" s="7">
        <v>45656</v>
      </c>
      <c r="D47" s="4" t="s">
        <v>54</v>
      </c>
      <c r="E47" s="8">
        <v>855</v>
      </c>
      <c r="F47" s="8">
        <v>130</v>
      </c>
      <c r="G47" s="9">
        <v>0.15204678362573099</v>
      </c>
      <c r="H47" s="8">
        <v>725</v>
      </c>
      <c r="I47" s="9">
        <v>0.84795321637426901</v>
      </c>
      <c r="J47" s="8">
        <v>831</v>
      </c>
      <c r="K47" s="8">
        <v>24</v>
      </c>
      <c r="L47" s="8">
        <v>7</v>
      </c>
      <c r="M47" s="8"/>
      <c r="N47" s="8"/>
      <c r="O47" s="8"/>
      <c r="P47" s="8"/>
      <c r="Q47" s="8"/>
      <c r="R47" s="8"/>
      <c r="S47" s="8"/>
      <c r="T47" s="8"/>
      <c r="U47" s="8"/>
      <c r="V47" s="8"/>
      <c r="W47" s="8">
        <v>445</v>
      </c>
      <c r="X47" s="8">
        <v>84</v>
      </c>
      <c r="Y47" s="8">
        <v>-3</v>
      </c>
      <c r="Z47" s="8">
        <v>3</v>
      </c>
      <c r="AA47" s="8"/>
      <c r="AB47" s="8"/>
      <c r="AC47" s="8"/>
      <c r="AD47" s="8">
        <v>172</v>
      </c>
      <c r="AE47" s="8"/>
      <c r="AF47" s="8">
        <v>53</v>
      </c>
      <c r="AG47" s="8"/>
      <c r="AH47" s="8"/>
    </row>
    <row r="48" spans="1:34" x14ac:dyDescent="0.35">
      <c r="A48" s="4" t="s">
        <v>193</v>
      </c>
      <c r="B48" s="4" t="s">
        <v>197</v>
      </c>
      <c r="C48" s="7">
        <v>45667</v>
      </c>
      <c r="D48" s="4" t="s">
        <v>57</v>
      </c>
      <c r="E48" s="8">
        <v>256</v>
      </c>
      <c r="F48" s="8">
        <v>4</v>
      </c>
      <c r="G48" s="9">
        <v>1.5625E-2</v>
      </c>
      <c r="H48" s="8">
        <v>252</v>
      </c>
      <c r="I48" s="9">
        <v>0.984375</v>
      </c>
      <c r="J48" s="8">
        <v>253</v>
      </c>
      <c r="K48" s="8">
        <v>3</v>
      </c>
      <c r="L48" s="8">
        <v>4</v>
      </c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>
        <v>111</v>
      </c>
      <c r="Y48" s="8"/>
      <c r="Z48" s="8">
        <v>-1</v>
      </c>
      <c r="AA48" s="8"/>
      <c r="AB48" s="8"/>
      <c r="AC48" s="8">
        <v>1</v>
      </c>
      <c r="AD48" s="8">
        <v>138</v>
      </c>
      <c r="AE48" s="8"/>
      <c r="AF48" s="8"/>
      <c r="AG48" s="8"/>
      <c r="AH48" s="8"/>
    </row>
    <row r="49" spans="1:34" x14ac:dyDescent="0.35">
      <c r="A49" s="4" t="s">
        <v>193</v>
      </c>
      <c r="B49" s="4" t="s">
        <v>195</v>
      </c>
      <c r="C49" s="7">
        <v>45667</v>
      </c>
      <c r="D49" s="4" t="s">
        <v>53</v>
      </c>
      <c r="E49" s="8">
        <v>594</v>
      </c>
      <c r="F49" s="8">
        <v>203</v>
      </c>
      <c r="G49" s="9">
        <v>0.34175084175084175</v>
      </c>
      <c r="H49" s="8">
        <v>391</v>
      </c>
      <c r="I49" s="9">
        <v>0.65824915824915819</v>
      </c>
      <c r="J49" s="8">
        <v>589</v>
      </c>
      <c r="K49" s="8">
        <v>4</v>
      </c>
      <c r="L49" s="8">
        <v>4</v>
      </c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>
        <v>270</v>
      </c>
      <c r="Y49" s="8"/>
      <c r="Z49" s="8"/>
      <c r="AA49" s="8">
        <v>6</v>
      </c>
      <c r="AB49" s="8">
        <v>1</v>
      </c>
      <c r="AC49" s="8">
        <v>-4</v>
      </c>
      <c r="AD49" s="8">
        <v>104</v>
      </c>
      <c r="AE49" s="8"/>
      <c r="AF49" s="8">
        <v>6</v>
      </c>
      <c r="AG49" s="8">
        <v>9</v>
      </c>
      <c r="AH49" s="8"/>
    </row>
    <row r="50" spans="1:34" x14ac:dyDescent="0.35">
      <c r="A50" s="4" t="s">
        <v>193</v>
      </c>
      <c r="B50" s="4" t="s">
        <v>197</v>
      </c>
      <c r="C50" s="7">
        <v>45674</v>
      </c>
      <c r="D50" s="4" t="s">
        <v>133</v>
      </c>
      <c r="E50" s="8">
        <v>349</v>
      </c>
      <c r="F50" s="8">
        <v>4</v>
      </c>
      <c r="G50" s="9">
        <v>1.1461318051575931E-2</v>
      </c>
      <c r="H50" s="8">
        <v>345</v>
      </c>
      <c r="I50" s="9">
        <v>0.98853868194842409</v>
      </c>
      <c r="J50" s="8">
        <v>341</v>
      </c>
      <c r="K50" s="8">
        <v>8</v>
      </c>
      <c r="L50" s="8">
        <v>2</v>
      </c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>
        <v>168</v>
      </c>
      <c r="Y50" s="8"/>
      <c r="Z50" s="8"/>
      <c r="AA50" s="8">
        <v>26</v>
      </c>
      <c r="AB50" s="8">
        <v>106</v>
      </c>
      <c r="AC50" s="8"/>
      <c r="AD50" s="8">
        <v>39</v>
      </c>
      <c r="AE50" s="8">
        <v>-2</v>
      </c>
      <c r="AF50" s="8"/>
      <c r="AG50" s="8">
        <v>-2</v>
      </c>
      <c r="AH50" s="8"/>
    </row>
    <row r="51" spans="1:34" x14ac:dyDescent="0.35">
      <c r="A51" s="4" t="s">
        <v>193</v>
      </c>
      <c r="B51" s="4" t="s">
        <v>194</v>
      </c>
      <c r="C51" s="7">
        <v>45674</v>
      </c>
      <c r="D51" s="4" t="s">
        <v>48</v>
      </c>
      <c r="E51" s="8">
        <v>429</v>
      </c>
      <c r="F51" s="8">
        <v>35</v>
      </c>
      <c r="G51" s="9">
        <v>8.1585081585081584E-2</v>
      </c>
      <c r="H51" s="8">
        <v>394</v>
      </c>
      <c r="I51" s="9">
        <v>0.9184149184149184</v>
      </c>
      <c r="J51" s="8">
        <v>427</v>
      </c>
      <c r="K51" s="8">
        <v>2</v>
      </c>
      <c r="L51" s="8">
        <v>3</v>
      </c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>
        <v>374</v>
      </c>
      <c r="Y51" s="8"/>
      <c r="Z51" s="8"/>
      <c r="AA51" s="8">
        <v>21</v>
      </c>
      <c r="AB51" s="8"/>
      <c r="AC51" s="8">
        <v>-3</v>
      </c>
      <c r="AD51" s="8"/>
      <c r="AE51" s="8"/>
      <c r="AF51" s="8"/>
      <c r="AG51" s="8"/>
      <c r="AH51" s="8"/>
    </row>
    <row r="52" spans="1:34" x14ac:dyDescent="0.35">
      <c r="A52" s="4" t="s">
        <v>193</v>
      </c>
      <c r="B52" s="4" t="s">
        <v>195</v>
      </c>
      <c r="C52" s="7">
        <v>45681</v>
      </c>
      <c r="D52" s="4" t="s">
        <v>60</v>
      </c>
      <c r="E52" s="8">
        <v>591</v>
      </c>
      <c r="F52" s="8">
        <v>20</v>
      </c>
      <c r="G52" s="9">
        <v>3.3840947546531303E-2</v>
      </c>
      <c r="H52" s="8">
        <v>571</v>
      </c>
      <c r="I52" s="9">
        <v>0.96615905245346867</v>
      </c>
      <c r="J52" s="8">
        <v>588</v>
      </c>
      <c r="K52" s="8">
        <v>3</v>
      </c>
      <c r="L52" s="8">
        <v>0</v>
      </c>
      <c r="M52" s="8">
        <v>8</v>
      </c>
      <c r="N52" s="8"/>
      <c r="O52" s="8"/>
      <c r="P52" s="8"/>
      <c r="Q52" s="8"/>
      <c r="R52" s="8"/>
      <c r="S52" s="8"/>
      <c r="T52" s="8"/>
      <c r="U52" s="8"/>
      <c r="V52" s="8"/>
      <c r="W52" s="8"/>
      <c r="X52" s="8">
        <v>480</v>
      </c>
      <c r="Y52" s="8"/>
      <c r="Z52" s="8">
        <v>6</v>
      </c>
      <c r="AA52" s="8">
        <v>4</v>
      </c>
      <c r="AB52" s="8"/>
      <c r="AC52" s="8">
        <v>27</v>
      </c>
      <c r="AD52" s="8">
        <v>31</v>
      </c>
      <c r="AE52" s="8">
        <v>9</v>
      </c>
      <c r="AF52" s="8"/>
      <c r="AG52" s="8">
        <v>20</v>
      </c>
      <c r="AH52" s="8"/>
    </row>
    <row r="53" spans="1:34" x14ac:dyDescent="0.35">
      <c r="A53" s="4" t="s">
        <v>193</v>
      </c>
      <c r="B53" s="4" t="s">
        <v>196</v>
      </c>
      <c r="C53" s="7">
        <v>45681</v>
      </c>
      <c r="D53" s="4" t="s">
        <v>59</v>
      </c>
      <c r="E53" s="8">
        <v>418</v>
      </c>
      <c r="F53" s="8">
        <v>75</v>
      </c>
      <c r="G53" s="9">
        <v>0.17942583732057416</v>
      </c>
      <c r="H53" s="8">
        <v>343</v>
      </c>
      <c r="I53" s="9">
        <v>0.82057416267942584</v>
      </c>
      <c r="J53" s="8">
        <v>413</v>
      </c>
      <c r="K53" s="8">
        <v>5</v>
      </c>
      <c r="L53" s="8">
        <v>0</v>
      </c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>
        <v>303</v>
      </c>
      <c r="Y53" s="8">
        <v>16</v>
      </c>
      <c r="Z53" s="8"/>
      <c r="AA53" s="8">
        <v>3</v>
      </c>
      <c r="AB53" s="8">
        <v>1</v>
      </c>
      <c r="AC53" s="8"/>
      <c r="AD53" s="8">
        <v>15</v>
      </c>
      <c r="AE53" s="8"/>
      <c r="AF53" s="8"/>
      <c r="AG53" s="8"/>
      <c r="AH53" s="8"/>
    </row>
    <row r="54" spans="1:34" x14ac:dyDescent="0.35">
      <c r="A54" s="4" t="s">
        <v>193</v>
      </c>
      <c r="B54" s="4" t="s">
        <v>197</v>
      </c>
      <c r="C54" s="7">
        <v>45682</v>
      </c>
      <c r="D54" s="4" t="s">
        <v>58</v>
      </c>
      <c r="E54" s="8">
        <v>796</v>
      </c>
      <c r="F54" s="8">
        <v>175</v>
      </c>
      <c r="G54" s="9">
        <v>0.21984924623115579</v>
      </c>
      <c r="H54" s="8">
        <v>621</v>
      </c>
      <c r="I54" s="9">
        <v>0.78015075376884424</v>
      </c>
      <c r="J54" s="8">
        <v>796</v>
      </c>
      <c r="K54" s="8"/>
      <c r="L54" s="8">
        <v>0</v>
      </c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>
        <v>364</v>
      </c>
      <c r="Y54" s="8"/>
      <c r="Z54" s="8"/>
      <c r="AA54" s="8"/>
      <c r="AB54" s="8"/>
      <c r="AC54" s="8"/>
      <c r="AD54" s="8">
        <v>257</v>
      </c>
      <c r="AE54" s="8"/>
      <c r="AF54" s="8"/>
      <c r="AG54" s="8"/>
      <c r="AH54" s="8"/>
    </row>
    <row r="55" spans="1:34" x14ac:dyDescent="0.35">
      <c r="A55" s="4" t="s">
        <v>193</v>
      </c>
      <c r="B55" s="4" t="s">
        <v>197</v>
      </c>
      <c r="C55" s="7">
        <v>45686</v>
      </c>
      <c r="D55" s="4" t="s">
        <v>61</v>
      </c>
      <c r="E55" s="8">
        <v>681</v>
      </c>
      <c r="F55" s="8">
        <v>206</v>
      </c>
      <c r="G55" s="9">
        <v>0.30249632892804701</v>
      </c>
      <c r="H55" s="8">
        <v>475</v>
      </c>
      <c r="I55" s="9">
        <v>0.69750367107195299</v>
      </c>
      <c r="J55" s="8">
        <v>676</v>
      </c>
      <c r="K55" s="8">
        <v>5</v>
      </c>
      <c r="L55" s="8">
        <v>10</v>
      </c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>
        <v>349</v>
      </c>
      <c r="Y55" s="8"/>
      <c r="Z55" s="8"/>
      <c r="AA55" s="8">
        <v>-3</v>
      </c>
      <c r="AB55" s="8"/>
      <c r="AC55" s="8">
        <v>-2</v>
      </c>
      <c r="AD55" s="8">
        <v>91</v>
      </c>
      <c r="AE55" s="8"/>
      <c r="AF55" s="8"/>
      <c r="AG55" s="8">
        <v>35</v>
      </c>
      <c r="AH55" s="8"/>
    </row>
    <row r="56" spans="1:34" x14ac:dyDescent="0.35">
      <c r="A56" s="4" t="s">
        <v>193</v>
      </c>
      <c r="B56" s="4" t="s">
        <v>197</v>
      </c>
      <c r="C56" s="7">
        <v>45687</v>
      </c>
      <c r="D56" s="4" t="s">
        <v>64</v>
      </c>
      <c r="E56" s="8">
        <v>309</v>
      </c>
      <c r="F56" s="8">
        <v>0</v>
      </c>
      <c r="G56" s="9">
        <v>0</v>
      </c>
      <c r="H56" s="8">
        <v>309</v>
      </c>
      <c r="I56" s="9">
        <v>1</v>
      </c>
      <c r="J56" s="8">
        <v>309</v>
      </c>
      <c r="K56" s="8"/>
      <c r="L56" s="8">
        <v>0</v>
      </c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>
        <v>251</v>
      </c>
      <c r="Y56" s="8"/>
      <c r="Z56" s="8"/>
      <c r="AA56" s="8">
        <v>19</v>
      </c>
      <c r="AB56" s="8">
        <v>38</v>
      </c>
      <c r="AC56" s="8"/>
      <c r="AD56" s="8">
        <v>1</v>
      </c>
      <c r="AE56" s="8"/>
      <c r="AF56" s="8"/>
      <c r="AG56" s="8"/>
      <c r="AH56" s="8"/>
    </row>
    <row r="57" spans="1:34" x14ac:dyDescent="0.35">
      <c r="A57" s="4" t="s">
        <v>193</v>
      </c>
      <c r="B57" s="4" t="s">
        <v>197</v>
      </c>
      <c r="C57" s="7">
        <v>45695</v>
      </c>
      <c r="D57" s="4" t="s">
        <v>66</v>
      </c>
      <c r="E57" s="8">
        <v>328</v>
      </c>
      <c r="F57" s="8">
        <v>68</v>
      </c>
      <c r="G57" s="9">
        <v>0.2073170731707317</v>
      </c>
      <c r="H57" s="8">
        <v>260</v>
      </c>
      <c r="I57" s="9">
        <v>0.79268292682926833</v>
      </c>
      <c r="J57" s="8">
        <v>328</v>
      </c>
      <c r="K57" s="8"/>
      <c r="L57" s="8">
        <v>0</v>
      </c>
      <c r="M57" s="8">
        <v>1</v>
      </c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>
        <v>170</v>
      </c>
      <c r="Z57" s="8"/>
      <c r="AA57" s="8">
        <v>85</v>
      </c>
      <c r="AB57" s="8"/>
      <c r="AC57" s="8"/>
      <c r="AD57" s="8">
        <v>5</v>
      </c>
      <c r="AE57" s="8"/>
      <c r="AF57" s="8"/>
      <c r="AG57" s="8"/>
      <c r="AH57" s="8"/>
    </row>
    <row r="58" spans="1:34" x14ac:dyDescent="0.35">
      <c r="A58" s="4" t="s">
        <v>193</v>
      </c>
      <c r="B58" s="4" t="s">
        <v>197</v>
      </c>
      <c r="C58" s="7">
        <v>45695</v>
      </c>
      <c r="D58" s="4" t="s">
        <v>67</v>
      </c>
      <c r="E58" s="8">
        <v>196</v>
      </c>
      <c r="F58" s="8">
        <v>9</v>
      </c>
      <c r="G58" s="9">
        <v>4.5918367346938778E-2</v>
      </c>
      <c r="H58" s="8">
        <v>187</v>
      </c>
      <c r="I58" s="9">
        <v>0.95408163265306123</v>
      </c>
      <c r="J58" s="8">
        <v>187</v>
      </c>
      <c r="K58" s="8">
        <v>9</v>
      </c>
      <c r="L58" s="8">
        <v>0</v>
      </c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>
        <v>159</v>
      </c>
      <c r="Z58" s="8"/>
      <c r="AA58" s="8">
        <v>9</v>
      </c>
      <c r="AB58" s="8"/>
      <c r="AC58" s="8"/>
      <c r="AD58" s="8">
        <v>-2</v>
      </c>
      <c r="AE58" s="8"/>
      <c r="AF58" s="8"/>
      <c r="AG58" s="8">
        <v>1</v>
      </c>
      <c r="AH58" s="8"/>
    </row>
    <row r="59" spans="1:34" x14ac:dyDescent="0.35">
      <c r="A59" s="4" t="s">
        <v>193</v>
      </c>
      <c r="B59" s="4" t="s">
        <v>194</v>
      </c>
      <c r="C59" s="7">
        <v>45695</v>
      </c>
      <c r="D59" s="4" t="s">
        <v>46</v>
      </c>
      <c r="E59" s="8">
        <v>218</v>
      </c>
      <c r="F59" s="8">
        <v>6</v>
      </c>
      <c r="G59" s="9">
        <v>2.7522935779816515E-2</v>
      </c>
      <c r="H59" s="8">
        <v>212</v>
      </c>
      <c r="I59" s="9">
        <v>0.97247706422018354</v>
      </c>
      <c r="J59" s="8">
        <v>211</v>
      </c>
      <c r="K59" s="8">
        <v>7</v>
      </c>
      <c r="L59" s="8">
        <v>0</v>
      </c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>
        <v>210</v>
      </c>
      <c r="Y59" s="8">
        <v>-5</v>
      </c>
      <c r="Z59" s="8"/>
      <c r="AA59" s="8"/>
      <c r="AB59" s="8"/>
      <c r="AC59" s="8"/>
      <c r="AD59" s="8"/>
      <c r="AE59" s="8"/>
      <c r="AF59" s="8">
        <v>1</v>
      </c>
      <c r="AG59" s="8"/>
      <c r="AH59" s="8"/>
    </row>
    <row r="60" spans="1:34" x14ac:dyDescent="0.35">
      <c r="A60" s="4" t="s">
        <v>193</v>
      </c>
      <c r="B60" s="4" t="s">
        <v>197</v>
      </c>
      <c r="C60" s="7">
        <v>45702</v>
      </c>
      <c r="D60" s="4" t="s">
        <v>55</v>
      </c>
      <c r="E60" s="8">
        <v>637</v>
      </c>
      <c r="F60" s="8">
        <v>28</v>
      </c>
      <c r="G60" s="9">
        <v>4.3956043956043959E-2</v>
      </c>
      <c r="H60" s="8">
        <v>609</v>
      </c>
      <c r="I60" s="9">
        <v>0.95604395604395609</v>
      </c>
      <c r="J60" s="8">
        <v>628</v>
      </c>
      <c r="K60" s="8">
        <v>8</v>
      </c>
      <c r="L60" s="8">
        <v>10</v>
      </c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>
        <v>489</v>
      </c>
      <c r="Z60" s="8"/>
      <c r="AA60" s="8">
        <v>-1</v>
      </c>
      <c r="AB60" s="8"/>
      <c r="AC60" s="8">
        <v>67</v>
      </c>
      <c r="AD60" s="8">
        <v>43</v>
      </c>
      <c r="AE60" s="8"/>
      <c r="AF60" s="8"/>
      <c r="AG60" s="8">
        <v>2</v>
      </c>
      <c r="AH60" s="8"/>
    </row>
    <row r="61" spans="1:34" x14ac:dyDescent="0.35">
      <c r="A61" s="4" t="s">
        <v>193</v>
      </c>
      <c r="B61" s="4" t="s">
        <v>195</v>
      </c>
      <c r="C61" s="7">
        <v>45702</v>
      </c>
      <c r="D61" s="4" t="s">
        <v>52</v>
      </c>
      <c r="E61" s="8">
        <v>627</v>
      </c>
      <c r="F61" s="8">
        <v>107</v>
      </c>
      <c r="G61" s="9">
        <v>0.17065390749601275</v>
      </c>
      <c r="H61" s="8">
        <v>520</v>
      </c>
      <c r="I61" s="9">
        <v>0.82934609250398728</v>
      </c>
      <c r="J61" s="8">
        <v>621</v>
      </c>
      <c r="K61" s="8">
        <v>5</v>
      </c>
      <c r="L61" s="8">
        <v>5</v>
      </c>
      <c r="M61" s="8">
        <v>8</v>
      </c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>
        <v>376</v>
      </c>
      <c r="Z61" s="8"/>
      <c r="AA61" s="8">
        <v>17</v>
      </c>
      <c r="AB61" s="8"/>
      <c r="AC61" s="8">
        <v>7</v>
      </c>
      <c r="AD61" s="8">
        <v>110</v>
      </c>
      <c r="AE61" s="8"/>
      <c r="AF61" s="8"/>
      <c r="AG61" s="8">
        <v>4</v>
      </c>
      <c r="AH61" s="8"/>
    </row>
    <row r="62" spans="1:34" x14ac:dyDescent="0.35">
      <c r="A62" s="4" t="s">
        <v>193</v>
      </c>
      <c r="B62" s="4" t="s">
        <v>195</v>
      </c>
      <c r="C62" s="7">
        <v>45707</v>
      </c>
      <c r="D62" s="4" t="s">
        <v>62</v>
      </c>
      <c r="E62" s="8">
        <v>588</v>
      </c>
      <c r="F62" s="8">
        <v>17</v>
      </c>
      <c r="G62" s="9">
        <v>2.8911564625850341E-2</v>
      </c>
      <c r="H62" s="8">
        <v>571</v>
      </c>
      <c r="I62" s="9">
        <v>0.97108843537414968</v>
      </c>
      <c r="J62" s="8">
        <v>584</v>
      </c>
      <c r="K62" s="8">
        <v>4</v>
      </c>
      <c r="L62" s="8">
        <v>0</v>
      </c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>
        <v>505</v>
      </c>
      <c r="Z62" s="8"/>
      <c r="AA62" s="8"/>
      <c r="AB62" s="8"/>
      <c r="AC62" s="8">
        <v>18</v>
      </c>
      <c r="AD62" s="8">
        <v>44</v>
      </c>
      <c r="AE62" s="8"/>
      <c r="AF62" s="8">
        <v>79</v>
      </c>
      <c r="AG62" s="8"/>
      <c r="AH62" s="8"/>
    </row>
    <row r="63" spans="1:34" x14ac:dyDescent="0.35">
      <c r="A63" s="4" t="s">
        <v>193</v>
      </c>
      <c r="B63" s="4" t="s">
        <v>197</v>
      </c>
      <c r="C63" s="7">
        <v>45723</v>
      </c>
      <c r="D63" s="4" t="s">
        <v>68</v>
      </c>
      <c r="E63" s="8">
        <v>313</v>
      </c>
      <c r="F63" s="8">
        <v>8</v>
      </c>
      <c r="G63" s="9">
        <v>2.5559105431309903E-2</v>
      </c>
      <c r="H63" s="8">
        <v>305</v>
      </c>
      <c r="I63" s="9">
        <v>0.9744408945686901</v>
      </c>
      <c r="J63" s="8">
        <v>313</v>
      </c>
      <c r="K63" s="8">
        <v>0</v>
      </c>
      <c r="L63" s="8">
        <v>1</v>
      </c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>
        <v>234</v>
      </c>
      <c r="AA63" s="8">
        <v>38</v>
      </c>
      <c r="AB63" s="8">
        <v>16</v>
      </c>
      <c r="AC63" s="8"/>
      <c r="AD63" s="8">
        <v>17</v>
      </c>
      <c r="AE63" s="8"/>
      <c r="AF63" s="8"/>
      <c r="AG63" s="8"/>
      <c r="AH63" s="8"/>
    </row>
    <row r="64" spans="1:34" x14ac:dyDescent="0.35">
      <c r="A64" s="4" t="s">
        <v>193</v>
      </c>
      <c r="B64" s="4" t="s">
        <v>194</v>
      </c>
      <c r="C64" s="7">
        <v>45723</v>
      </c>
      <c r="D64" s="4" t="s">
        <v>47</v>
      </c>
      <c r="E64" s="8">
        <v>428</v>
      </c>
      <c r="F64" s="8">
        <v>0</v>
      </c>
      <c r="G64" s="9">
        <v>0</v>
      </c>
      <c r="H64" s="8">
        <v>428</v>
      </c>
      <c r="I64" s="9">
        <v>1</v>
      </c>
      <c r="J64" s="8">
        <v>428</v>
      </c>
      <c r="K64" s="8">
        <v>0</v>
      </c>
      <c r="L64" s="8">
        <v>0</v>
      </c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>
        <v>428</v>
      </c>
      <c r="AA64" s="8"/>
      <c r="AB64" s="8"/>
      <c r="AC64" s="8"/>
      <c r="AD64" s="8"/>
      <c r="AE64" s="8"/>
      <c r="AF64" s="8"/>
      <c r="AG64" s="8"/>
      <c r="AH64" s="8"/>
    </row>
    <row r="65" spans="1:34" x14ac:dyDescent="0.35">
      <c r="A65" s="4" t="s">
        <v>193</v>
      </c>
      <c r="B65" s="4" t="s">
        <v>197</v>
      </c>
      <c r="C65" s="7">
        <v>45730</v>
      </c>
      <c r="D65" s="4" t="s">
        <v>69</v>
      </c>
      <c r="E65" s="8">
        <v>939</v>
      </c>
      <c r="F65" s="8">
        <v>39</v>
      </c>
      <c r="G65" s="9">
        <v>4.1533546325878593E-2</v>
      </c>
      <c r="H65" s="8">
        <v>900</v>
      </c>
      <c r="I65" s="9">
        <v>0.95846645367412142</v>
      </c>
      <c r="J65" s="8">
        <v>924</v>
      </c>
      <c r="K65" s="8">
        <v>15</v>
      </c>
      <c r="L65" s="8">
        <v>3</v>
      </c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>
        <v>420</v>
      </c>
      <c r="AA65" s="8"/>
      <c r="AB65" s="8">
        <v>307</v>
      </c>
      <c r="AC65" s="8">
        <v>-1</v>
      </c>
      <c r="AD65" s="8">
        <v>159</v>
      </c>
      <c r="AE65" s="8"/>
      <c r="AF65" s="8"/>
      <c r="AG65" s="8"/>
      <c r="AH65" s="8"/>
    </row>
    <row r="66" spans="1:34" x14ac:dyDescent="0.35">
      <c r="A66" s="4" t="s">
        <v>193</v>
      </c>
      <c r="B66" s="4" t="s">
        <v>195</v>
      </c>
      <c r="C66" s="7">
        <v>45730</v>
      </c>
      <c r="D66" s="4" t="s">
        <v>63</v>
      </c>
      <c r="E66" s="8">
        <v>675</v>
      </c>
      <c r="F66" s="8">
        <v>83</v>
      </c>
      <c r="G66" s="9">
        <v>0.12296296296296297</v>
      </c>
      <c r="H66" s="8">
        <v>592</v>
      </c>
      <c r="I66" s="9">
        <v>0.87703703703703706</v>
      </c>
      <c r="J66" s="8">
        <v>660</v>
      </c>
      <c r="K66" s="8">
        <v>15</v>
      </c>
      <c r="L66" s="8">
        <v>2</v>
      </c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>
        <v>494</v>
      </c>
      <c r="AA66" s="8">
        <v>-3</v>
      </c>
      <c r="AB66" s="8"/>
      <c r="AC66" s="8">
        <v>1</v>
      </c>
      <c r="AD66" s="8">
        <v>83</v>
      </c>
      <c r="AE66" s="8"/>
      <c r="AF66" s="8"/>
      <c r="AG66" s="8">
        <v>2</v>
      </c>
      <c r="AH66" s="8"/>
    </row>
    <row r="67" spans="1:34" x14ac:dyDescent="0.35">
      <c r="A67" s="4" t="s">
        <v>193</v>
      </c>
      <c r="B67" s="4" t="s">
        <v>195</v>
      </c>
      <c r="C67" s="7">
        <v>45737</v>
      </c>
      <c r="D67" s="4" t="s">
        <v>70</v>
      </c>
      <c r="E67" s="8">
        <v>707</v>
      </c>
      <c r="F67" s="8">
        <v>153</v>
      </c>
      <c r="G67" s="9">
        <v>0.21640735502121641</v>
      </c>
      <c r="H67" s="8">
        <v>554</v>
      </c>
      <c r="I67" s="9">
        <v>0.78359264497878356</v>
      </c>
      <c r="J67" s="8">
        <v>706</v>
      </c>
      <c r="K67" s="8">
        <v>1</v>
      </c>
      <c r="L67" s="8">
        <v>0</v>
      </c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>
        <v>421</v>
      </c>
      <c r="AA67" s="8">
        <v>16</v>
      </c>
      <c r="AB67" s="8"/>
      <c r="AC67" s="8">
        <v>58</v>
      </c>
      <c r="AD67" s="8">
        <v>58</v>
      </c>
      <c r="AE67" s="8"/>
      <c r="AF67" s="8"/>
      <c r="AG67" s="8"/>
      <c r="AH67" s="8"/>
    </row>
    <row r="68" spans="1:34" x14ac:dyDescent="0.35">
      <c r="A68" s="4" t="s">
        <v>193</v>
      </c>
      <c r="B68" s="4" t="s">
        <v>198</v>
      </c>
      <c r="C68" s="7">
        <v>45737</v>
      </c>
      <c r="D68" s="4" t="s">
        <v>71</v>
      </c>
      <c r="E68" s="8">
        <v>306</v>
      </c>
      <c r="F68" s="8">
        <v>68</v>
      </c>
      <c r="G68" s="9">
        <v>0.22222222222222221</v>
      </c>
      <c r="H68" s="8">
        <v>238</v>
      </c>
      <c r="I68" s="9">
        <v>0.77777777777777779</v>
      </c>
      <c r="J68" s="8">
        <v>303</v>
      </c>
      <c r="K68" s="8">
        <v>3</v>
      </c>
      <c r="L68" s="8">
        <v>0</v>
      </c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>
        <v>218</v>
      </c>
      <c r="AA68" s="8"/>
      <c r="AB68" s="8"/>
      <c r="AC68" s="8"/>
      <c r="AD68" s="8">
        <v>17</v>
      </c>
      <c r="AE68" s="8"/>
      <c r="AF68" s="8">
        <v>85</v>
      </c>
      <c r="AG68" s="8"/>
      <c r="AH68" s="8"/>
    </row>
    <row r="69" spans="1:34" x14ac:dyDescent="0.35">
      <c r="A69" s="4" t="s">
        <v>193</v>
      </c>
      <c r="B69" s="4" t="s">
        <v>196</v>
      </c>
      <c r="C69" s="7">
        <v>45737</v>
      </c>
      <c r="D69" s="4" t="s">
        <v>72</v>
      </c>
      <c r="E69" s="8">
        <v>773</v>
      </c>
      <c r="F69" s="8">
        <v>160</v>
      </c>
      <c r="G69" s="9">
        <v>0.20698576972833119</v>
      </c>
      <c r="H69" s="8">
        <v>613</v>
      </c>
      <c r="I69" s="9">
        <v>0.79301423027166884</v>
      </c>
      <c r="J69" s="8">
        <v>776</v>
      </c>
      <c r="K69" s="8">
        <v>-3</v>
      </c>
      <c r="L69" s="8">
        <v>1</v>
      </c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>
        <v>578</v>
      </c>
      <c r="AA69" s="8">
        <v>32</v>
      </c>
      <c r="AB69" s="8"/>
      <c r="AC69" s="8"/>
      <c r="AD69" s="8">
        <v>6</v>
      </c>
      <c r="AE69" s="8"/>
      <c r="AF69" s="8"/>
      <c r="AG69" s="8"/>
      <c r="AH69" s="8"/>
    </row>
    <row r="70" spans="1:34" x14ac:dyDescent="0.35">
      <c r="A70" s="4" t="s">
        <v>193</v>
      </c>
      <c r="B70" s="4" t="s">
        <v>197</v>
      </c>
      <c r="C70" s="7">
        <v>45751</v>
      </c>
      <c r="D70" s="4" t="s">
        <v>73</v>
      </c>
      <c r="E70" s="8">
        <v>370</v>
      </c>
      <c r="F70" s="8">
        <v>24</v>
      </c>
      <c r="G70" s="9">
        <v>6.4864864864864868E-2</v>
      </c>
      <c r="H70" s="8">
        <v>346</v>
      </c>
      <c r="I70" s="9">
        <v>0.93513513513513513</v>
      </c>
      <c r="J70" s="8">
        <v>368</v>
      </c>
      <c r="K70" s="8">
        <v>2</v>
      </c>
      <c r="L70" s="8">
        <v>2</v>
      </c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>
        <v>337</v>
      </c>
      <c r="AB70" s="8"/>
      <c r="AC70" s="8">
        <v>-1</v>
      </c>
      <c r="AD70" s="8">
        <v>9</v>
      </c>
      <c r="AE70" s="8">
        <v>-1</v>
      </c>
      <c r="AF70" s="8"/>
      <c r="AG70" s="8">
        <v>-1</v>
      </c>
      <c r="AH70" s="8">
        <v>5</v>
      </c>
    </row>
    <row r="71" spans="1:34" x14ac:dyDescent="0.35">
      <c r="A71" s="4" t="s">
        <v>193</v>
      </c>
      <c r="B71" s="4" t="s">
        <v>195</v>
      </c>
      <c r="C71" s="7">
        <v>45751</v>
      </c>
      <c r="D71" s="4" t="s">
        <v>74</v>
      </c>
      <c r="E71" s="8">
        <v>482</v>
      </c>
      <c r="F71" s="8">
        <v>5</v>
      </c>
      <c r="G71" s="9">
        <v>1.0373443983402489E-2</v>
      </c>
      <c r="H71" s="8">
        <v>477</v>
      </c>
      <c r="I71" s="9">
        <v>0.98962655601659755</v>
      </c>
      <c r="J71" s="8">
        <v>481</v>
      </c>
      <c r="K71" s="8">
        <v>1</v>
      </c>
      <c r="L71" s="8">
        <v>0</v>
      </c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>
        <v>462</v>
      </c>
      <c r="AB71" s="8">
        <v>8</v>
      </c>
      <c r="AC71" s="8"/>
      <c r="AD71" s="8">
        <v>6</v>
      </c>
      <c r="AE71" s="8"/>
      <c r="AF71" s="8">
        <v>11</v>
      </c>
      <c r="AG71" s="8"/>
      <c r="AH71" s="8"/>
    </row>
    <row r="72" spans="1:34" x14ac:dyDescent="0.35">
      <c r="A72" s="4" t="s">
        <v>193</v>
      </c>
      <c r="B72" s="4" t="s">
        <v>194</v>
      </c>
      <c r="C72" s="7">
        <v>45751</v>
      </c>
      <c r="D72" s="4" t="s">
        <v>75</v>
      </c>
      <c r="E72" s="8">
        <v>330</v>
      </c>
      <c r="F72" s="8">
        <v>12</v>
      </c>
      <c r="G72" s="9">
        <v>3.6363636363636362E-2</v>
      </c>
      <c r="H72" s="8">
        <v>318</v>
      </c>
      <c r="I72" s="9">
        <v>0.96363636363636362</v>
      </c>
      <c r="J72" s="8">
        <v>328</v>
      </c>
      <c r="K72" s="8">
        <v>2</v>
      </c>
      <c r="L72" s="8">
        <v>0</v>
      </c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>
        <v>310</v>
      </c>
      <c r="AB72" s="8">
        <v>6</v>
      </c>
      <c r="AC72" s="8"/>
      <c r="AD72" s="8"/>
      <c r="AE72" s="8"/>
      <c r="AF72" s="8">
        <v>12</v>
      </c>
      <c r="AG72" s="8"/>
      <c r="AH72" s="8"/>
    </row>
    <row r="73" spans="1:34" x14ac:dyDescent="0.35">
      <c r="A73" s="4" t="s">
        <v>193</v>
      </c>
      <c r="B73" s="4" t="s">
        <v>195</v>
      </c>
      <c r="C73" s="7">
        <v>45758</v>
      </c>
      <c r="D73" s="4" t="s">
        <v>76</v>
      </c>
      <c r="E73" s="8">
        <v>486</v>
      </c>
      <c r="F73" s="8">
        <v>24</v>
      </c>
      <c r="G73" s="9">
        <v>4.9382716049382713E-2</v>
      </c>
      <c r="H73" s="8">
        <v>462</v>
      </c>
      <c r="I73" s="9">
        <v>0.95061728395061729</v>
      </c>
      <c r="J73" s="8">
        <v>476</v>
      </c>
      <c r="K73" s="8">
        <v>10</v>
      </c>
      <c r="L73" s="8">
        <v>4</v>
      </c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>
        <v>432</v>
      </c>
      <c r="AB73" s="8"/>
      <c r="AC73" s="8">
        <v>4</v>
      </c>
      <c r="AD73" s="8">
        <v>16</v>
      </c>
      <c r="AE73" s="8"/>
      <c r="AF73" s="8">
        <v>40</v>
      </c>
      <c r="AG73" s="8"/>
      <c r="AH73" s="8"/>
    </row>
    <row r="74" spans="1:34" x14ac:dyDescent="0.35">
      <c r="A74" s="4" t="s">
        <v>193</v>
      </c>
      <c r="B74" s="4" t="s">
        <v>194</v>
      </c>
      <c r="C74" s="7">
        <v>45758</v>
      </c>
      <c r="D74" s="4" t="s">
        <v>77</v>
      </c>
      <c r="E74" s="8">
        <v>417</v>
      </c>
      <c r="F74" s="8">
        <v>27</v>
      </c>
      <c r="G74" s="9">
        <v>6.4748201438848921E-2</v>
      </c>
      <c r="H74" s="8">
        <v>390</v>
      </c>
      <c r="I74" s="9">
        <v>0.93525179856115104</v>
      </c>
      <c r="J74" s="8">
        <v>426</v>
      </c>
      <c r="K74" s="8">
        <v>-9</v>
      </c>
      <c r="L74" s="8">
        <v>0</v>
      </c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>
        <v>341</v>
      </c>
      <c r="AB74" s="8"/>
      <c r="AC74" s="8">
        <v>-70</v>
      </c>
      <c r="AD74" s="8">
        <v>128</v>
      </c>
      <c r="AE74" s="8"/>
      <c r="AF74" s="8">
        <v>85</v>
      </c>
      <c r="AG74" s="8"/>
      <c r="AH74" s="8"/>
    </row>
    <row r="75" spans="1:34" x14ac:dyDescent="0.35">
      <c r="A75" s="4" t="s">
        <v>193</v>
      </c>
      <c r="B75" s="4" t="s">
        <v>195</v>
      </c>
      <c r="C75" s="7">
        <v>45765</v>
      </c>
      <c r="D75" s="4" t="s">
        <v>78</v>
      </c>
      <c r="E75" s="8">
        <v>476</v>
      </c>
      <c r="F75" s="8">
        <v>16</v>
      </c>
      <c r="G75" s="9">
        <v>3.3613445378151259E-2</v>
      </c>
      <c r="H75" s="8">
        <v>460</v>
      </c>
      <c r="I75" s="9">
        <v>0.96638655462184875</v>
      </c>
      <c r="J75" s="8">
        <v>309</v>
      </c>
      <c r="K75" s="8">
        <v>167</v>
      </c>
      <c r="L75" s="8">
        <v>0</v>
      </c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>
        <v>259</v>
      </c>
      <c r="AB75" s="8"/>
      <c r="AC75" s="8">
        <v>17</v>
      </c>
      <c r="AD75" s="8">
        <v>17</v>
      </c>
      <c r="AE75" s="8"/>
      <c r="AF75" s="8">
        <v>50</v>
      </c>
      <c r="AG75" s="8"/>
      <c r="AH75" s="8"/>
    </row>
    <row r="76" spans="1:34" x14ac:dyDescent="0.35">
      <c r="A76" s="4" t="s">
        <v>193</v>
      </c>
      <c r="B76" s="4" t="s">
        <v>198</v>
      </c>
      <c r="C76" s="7">
        <v>45765</v>
      </c>
      <c r="D76" s="4" t="s">
        <v>79</v>
      </c>
      <c r="E76" s="8">
        <v>579</v>
      </c>
      <c r="F76" s="8">
        <v>117</v>
      </c>
      <c r="G76" s="9">
        <v>0.20207253886010362</v>
      </c>
      <c r="H76" s="8">
        <v>462</v>
      </c>
      <c r="I76" s="9">
        <v>0.79792746113989632</v>
      </c>
      <c r="J76" s="8">
        <v>579</v>
      </c>
      <c r="K76" s="8"/>
      <c r="L76" s="8">
        <v>0</v>
      </c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>
        <v>395</v>
      </c>
      <c r="AB76" s="8">
        <v>35</v>
      </c>
      <c r="AC76" s="8">
        <v>1</v>
      </c>
      <c r="AD76" s="8">
        <v>19</v>
      </c>
      <c r="AE76" s="8"/>
      <c r="AF76" s="8">
        <v>149</v>
      </c>
      <c r="AG76" s="8">
        <v>12</v>
      </c>
      <c r="AH76" s="8"/>
    </row>
    <row r="77" spans="1:34" x14ac:dyDescent="0.35">
      <c r="A77" s="4" t="s">
        <v>193</v>
      </c>
      <c r="B77" s="4" t="s">
        <v>196</v>
      </c>
      <c r="C77" s="7">
        <v>45765</v>
      </c>
      <c r="D77" s="4" t="s">
        <v>80</v>
      </c>
      <c r="E77" s="8">
        <v>691</v>
      </c>
      <c r="F77" s="8">
        <v>218</v>
      </c>
      <c r="G77" s="9">
        <v>0.31548480463096962</v>
      </c>
      <c r="H77" s="8">
        <v>473</v>
      </c>
      <c r="I77" s="9">
        <v>0.68451519536903038</v>
      </c>
      <c r="J77" s="8">
        <v>690</v>
      </c>
      <c r="K77" s="8">
        <v>1</v>
      </c>
      <c r="L77" s="8">
        <v>1</v>
      </c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>
        <v>456</v>
      </c>
      <c r="AB77" s="8"/>
      <c r="AC77" s="8"/>
      <c r="AD77" s="8">
        <v>16</v>
      </c>
      <c r="AE77" s="8"/>
      <c r="AF77" s="8">
        <v>233</v>
      </c>
      <c r="AG77" s="8"/>
      <c r="AH77" s="8"/>
    </row>
    <row r="78" spans="1:34" x14ac:dyDescent="0.35">
      <c r="A78" s="4" t="s">
        <v>193</v>
      </c>
      <c r="B78" s="4" t="s">
        <v>197</v>
      </c>
      <c r="C78" s="7">
        <v>45772</v>
      </c>
      <c r="D78" s="4" t="s">
        <v>81</v>
      </c>
      <c r="E78" s="8">
        <v>654</v>
      </c>
      <c r="F78" s="8">
        <v>1</v>
      </c>
      <c r="G78" s="9">
        <v>1.5290519877675841E-3</v>
      </c>
      <c r="H78" s="8">
        <v>653</v>
      </c>
      <c r="I78" s="9">
        <v>0.99847094801223246</v>
      </c>
      <c r="J78" s="8">
        <v>650</v>
      </c>
      <c r="K78" s="8">
        <v>3</v>
      </c>
      <c r="L78" s="8">
        <v>1</v>
      </c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>
        <v>624</v>
      </c>
      <c r="AB78" s="8">
        <v>8</v>
      </c>
      <c r="AC78" s="8"/>
      <c r="AD78" s="8">
        <v>8</v>
      </c>
      <c r="AE78" s="8"/>
      <c r="AF78" s="8">
        <v>17</v>
      </c>
      <c r="AG78" s="8">
        <v>9</v>
      </c>
      <c r="AH78" s="8"/>
    </row>
    <row r="79" spans="1:34" x14ac:dyDescent="0.35">
      <c r="A79" s="4" t="s">
        <v>193</v>
      </c>
      <c r="B79" s="4" t="s">
        <v>197</v>
      </c>
      <c r="C79" s="7">
        <v>45784</v>
      </c>
      <c r="D79" s="4" t="s">
        <v>82</v>
      </c>
      <c r="E79" s="8">
        <v>425</v>
      </c>
      <c r="F79" s="8">
        <v>37</v>
      </c>
      <c r="G79" s="9">
        <v>8.7058823529411758E-2</v>
      </c>
      <c r="H79" s="8">
        <v>388</v>
      </c>
      <c r="I79" s="9">
        <v>0.91294117647058826</v>
      </c>
      <c r="J79" s="8">
        <v>425</v>
      </c>
      <c r="K79" s="8"/>
      <c r="L79" s="8">
        <v>0</v>
      </c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>
        <v>346</v>
      </c>
      <c r="AC79" s="8"/>
      <c r="AD79" s="8">
        <v>42</v>
      </c>
      <c r="AE79" s="8"/>
      <c r="AF79" s="8">
        <v>79</v>
      </c>
      <c r="AG79" s="8"/>
      <c r="AH79" s="8"/>
    </row>
    <row r="80" spans="1:34" x14ac:dyDescent="0.35">
      <c r="A80" s="4" t="s">
        <v>193</v>
      </c>
      <c r="B80" s="4" t="s">
        <v>195</v>
      </c>
      <c r="C80" s="7">
        <v>45784</v>
      </c>
      <c r="D80" s="4" t="s">
        <v>83</v>
      </c>
      <c r="E80" s="8">
        <v>363</v>
      </c>
      <c r="F80" s="8">
        <v>20</v>
      </c>
      <c r="G80" s="9">
        <v>5.5096418732782371E-2</v>
      </c>
      <c r="H80" s="8">
        <v>343</v>
      </c>
      <c r="I80" s="9">
        <v>0.94490358126721763</v>
      </c>
      <c r="J80" s="8">
        <v>363</v>
      </c>
      <c r="K80" s="8"/>
      <c r="L80" s="8">
        <v>0</v>
      </c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>
        <v>289</v>
      </c>
      <c r="AC80" s="8"/>
      <c r="AD80" s="8">
        <v>54</v>
      </c>
      <c r="AE80" s="8"/>
      <c r="AF80" s="8">
        <v>74</v>
      </c>
      <c r="AG80" s="8"/>
      <c r="AH80" s="8"/>
    </row>
    <row r="81" spans="1:34" x14ac:dyDescent="0.35">
      <c r="A81" s="4" t="s">
        <v>193</v>
      </c>
      <c r="B81" s="4" t="s">
        <v>194</v>
      </c>
      <c r="C81" s="7">
        <v>45784</v>
      </c>
      <c r="D81" s="4" t="s">
        <v>84</v>
      </c>
      <c r="E81" s="8">
        <v>287</v>
      </c>
      <c r="F81" s="8">
        <v>115</v>
      </c>
      <c r="G81" s="9">
        <v>0.40069686411149824</v>
      </c>
      <c r="H81" s="8">
        <v>172</v>
      </c>
      <c r="I81" s="9">
        <v>0.5993031358885017</v>
      </c>
      <c r="J81" s="8">
        <v>293</v>
      </c>
      <c r="K81" s="8">
        <v>-6</v>
      </c>
      <c r="L81" s="8">
        <v>11</v>
      </c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>
        <v>166</v>
      </c>
      <c r="AC81" s="8"/>
      <c r="AD81" s="8">
        <v>23</v>
      </c>
      <c r="AE81" s="8"/>
      <c r="AF81" s="8">
        <v>116</v>
      </c>
      <c r="AG81" s="8">
        <v>-11</v>
      </c>
      <c r="AH81" s="8"/>
    </row>
    <row r="82" spans="1:34" x14ac:dyDescent="0.35">
      <c r="A82" s="4" t="s">
        <v>193</v>
      </c>
      <c r="B82" s="4" t="s">
        <v>198</v>
      </c>
      <c r="C82" s="7">
        <v>45800</v>
      </c>
      <c r="D82" s="4" t="s">
        <v>85</v>
      </c>
      <c r="E82" s="8">
        <v>667</v>
      </c>
      <c r="F82" s="8">
        <v>274</v>
      </c>
      <c r="G82" s="9">
        <v>0.4107946026986507</v>
      </c>
      <c r="H82" s="8">
        <v>393</v>
      </c>
      <c r="I82" s="9">
        <v>0.58920539730134935</v>
      </c>
      <c r="J82" s="8">
        <v>662</v>
      </c>
      <c r="K82" s="8">
        <v>5</v>
      </c>
      <c r="L82" s="8">
        <v>4</v>
      </c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>
        <v>326</v>
      </c>
      <c r="AC82" s="8">
        <v>-4</v>
      </c>
      <c r="AD82" s="8">
        <v>66</v>
      </c>
      <c r="AE82" s="8"/>
      <c r="AF82" s="8">
        <v>332</v>
      </c>
      <c r="AG82" s="8"/>
      <c r="AH82" s="8"/>
    </row>
    <row r="83" spans="1:34" x14ac:dyDescent="0.35">
      <c r="A83" s="4" t="s">
        <v>193</v>
      </c>
      <c r="B83" s="4" t="s">
        <v>196</v>
      </c>
      <c r="C83" s="7">
        <v>45805</v>
      </c>
      <c r="D83" s="4" t="s">
        <v>86</v>
      </c>
      <c r="E83" s="8">
        <v>613</v>
      </c>
      <c r="F83" s="8">
        <v>85</v>
      </c>
      <c r="G83" s="9">
        <v>0.13866231647634583</v>
      </c>
      <c r="H83" s="8">
        <v>528</v>
      </c>
      <c r="I83" s="9">
        <v>0.86133768352365414</v>
      </c>
      <c r="J83" s="8">
        <v>613</v>
      </c>
      <c r="K83" s="8"/>
      <c r="L83" s="8">
        <v>0</v>
      </c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>
        <v>350</v>
      </c>
      <c r="AC83" s="8"/>
      <c r="AD83" s="8">
        <v>157</v>
      </c>
      <c r="AE83" s="8"/>
      <c r="AF83" s="8">
        <v>263</v>
      </c>
      <c r="AG83" s="8">
        <v>21</v>
      </c>
      <c r="AH83" s="8"/>
    </row>
    <row r="84" spans="1:34" x14ac:dyDescent="0.35">
      <c r="A84" s="4" t="s">
        <v>193</v>
      </c>
      <c r="B84" s="4" t="s">
        <v>197</v>
      </c>
      <c r="C84" s="7">
        <v>45814</v>
      </c>
      <c r="D84" s="4" t="s">
        <v>87</v>
      </c>
      <c r="E84" s="8">
        <v>759</v>
      </c>
      <c r="F84" s="8">
        <v>101</v>
      </c>
      <c r="G84" s="9">
        <v>0.13306982872200263</v>
      </c>
      <c r="H84" s="8">
        <v>658</v>
      </c>
      <c r="I84" s="9">
        <v>0.86693017127799732</v>
      </c>
      <c r="J84" s="8">
        <v>756</v>
      </c>
      <c r="K84" s="8">
        <v>3</v>
      </c>
      <c r="L84" s="8">
        <v>3</v>
      </c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>
        <v>574</v>
      </c>
      <c r="AD84" s="8">
        <v>81</v>
      </c>
      <c r="AE84" s="8"/>
      <c r="AF84" s="8">
        <v>179</v>
      </c>
      <c r="AG84" s="8"/>
      <c r="AH84" s="8"/>
    </row>
    <row r="85" spans="1:34" x14ac:dyDescent="0.35">
      <c r="A85" s="4" t="s">
        <v>193</v>
      </c>
      <c r="B85" s="4" t="s">
        <v>197</v>
      </c>
      <c r="C85" s="7">
        <v>45814</v>
      </c>
      <c r="D85" s="4" t="s">
        <v>88</v>
      </c>
      <c r="E85" s="8">
        <v>631</v>
      </c>
      <c r="F85" s="8">
        <v>21</v>
      </c>
      <c r="G85" s="9">
        <v>3.328050713153724E-2</v>
      </c>
      <c r="H85" s="8">
        <v>610</v>
      </c>
      <c r="I85" s="9">
        <v>0.9667194928684627</v>
      </c>
      <c r="J85" s="8">
        <v>631</v>
      </c>
      <c r="K85" s="8"/>
      <c r="L85" s="8">
        <v>2</v>
      </c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>
        <v>557</v>
      </c>
      <c r="AD85" s="8">
        <v>53</v>
      </c>
      <c r="AE85" s="8"/>
      <c r="AF85" s="8">
        <v>72</v>
      </c>
      <c r="AG85" s="8"/>
      <c r="AH85" s="8"/>
    </row>
    <row r="86" spans="1:34" x14ac:dyDescent="0.35">
      <c r="A86" s="4" t="s">
        <v>193</v>
      </c>
      <c r="B86" s="4" t="s">
        <v>194</v>
      </c>
      <c r="C86" s="7">
        <v>45814</v>
      </c>
      <c r="D86" s="4" t="s">
        <v>89</v>
      </c>
      <c r="E86" s="8">
        <v>301</v>
      </c>
      <c r="F86" s="8">
        <v>15</v>
      </c>
      <c r="G86" s="9">
        <v>4.9833887043189369E-2</v>
      </c>
      <c r="H86" s="8">
        <v>286</v>
      </c>
      <c r="I86" s="9">
        <v>0.95016611295681064</v>
      </c>
      <c r="J86" s="8">
        <v>302</v>
      </c>
      <c r="K86" s="8">
        <v>-1</v>
      </c>
      <c r="L86" s="8">
        <v>0</v>
      </c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>
        <v>275</v>
      </c>
      <c r="AD86" s="8">
        <v>12</v>
      </c>
      <c r="AE86" s="8"/>
      <c r="AF86" s="8">
        <v>27</v>
      </c>
      <c r="AG86" s="8"/>
      <c r="AH86" s="8"/>
    </row>
    <row r="87" spans="1:34" x14ac:dyDescent="0.35">
      <c r="A87" s="4" t="s">
        <v>193</v>
      </c>
      <c r="B87" s="4" t="s">
        <v>195</v>
      </c>
      <c r="C87" s="7">
        <v>45827</v>
      </c>
      <c r="D87" s="4" t="s">
        <v>90</v>
      </c>
      <c r="E87" s="8">
        <v>616</v>
      </c>
      <c r="F87" s="8">
        <v>34</v>
      </c>
      <c r="G87" s="9">
        <v>5.5194805194805192E-2</v>
      </c>
      <c r="H87" s="8">
        <v>582</v>
      </c>
      <c r="I87" s="9">
        <v>0.94480519480519476</v>
      </c>
      <c r="J87" s="8">
        <v>610</v>
      </c>
      <c r="K87" s="8">
        <v>2</v>
      </c>
      <c r="L87" s="8">
        <v>0</v>
      </c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>
        <v>453</v>
      </c>
      <c r="AD87" s="8">
        <v>123</v>
      </c>
      <c r="AE87" s="8"/>
      <c r="AF87" s="8">
        <v>172</v>
      </c>
      <c r="AG87" s="8"/>
      <c r="AH87" s="8"/>
    </row>
    <row r="88" spans="1:34" x14ac:dyDescent="0.35">
      <c r="A88" s="4" t="s">
        <v>193</v>
      </c>
      <c r="B88" s="4" t="s">
        <v>197</v>
      </c>
      <c r="C88" s="7">
        <v>45828</v>
      </c>
      <c r="D88" s="4" t="s">
        <v>91</v>
      </c>
      <c r="E88" s="8">
        <v>366</v>
      </c>
      <c r="F88" s="8">
        <v>37</v>
      </c>
      <c r="G88" s="9">
        <v>0.10109289617486339</v>
      </c>
      <c r="H88" s="8">
        <v>329</v>
      </c>
      <c r="I88" s="9">
        <v>0.89890710382513661</v>
      </c>
      <c r="J88" s="8">
        <v>366</v>
      </c>
      <c r="K88" s="8"/>
      <c r="L88" s="8">
        <v>0</v>
      </c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>
        <v>311</v>
      </c>
      <c r="AD88" s="8">
        <v>18</v>
      </c>
      <c r="AE88" s="8"/>
      <c r="AF88" s="8">
        <v>55</v>
      </c>
      <c r="AG88" s="8"/>
      <c r="AH88" s="8"/>
    </row>
    <row r="89" spans="1:34" x14ac:dyDescent="0.35">
      <c r="A89" s="4" t="s">
        <v>193</v>
      </c>
      <c r="B89" s="4" t="s">
        <v>197</v>
      </c>
      <c r="C89" s="7">
        <v>45828</v>
      </c>
      <c r="D89" s="4" t="s">
        <v>92</v>
      </c>
      <c r="E89" s="8">
        <v>354</v>
      </c>
      <c r="F89" s="8">
        <v>5</v>
      </c>
      <c r="G89" s="9">
        <v>1.4124293785310734E-2</v>
      </c>
      <c r="H89" s="8">
        <v>349</v>
      </c>
      <c r="I89" s="9">
        <v>0.98587570621468923</v>
      </c>
      <c r="J89" s="8">
        <v>354</v>
      </c>
      <c r="K89" s="8"/>
      <c r="L89" s="8">
        <v>0</v>
      </c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>
        <v>348</v>
      </c>
      <c r="AD89" s="8">
        <v>1</v>
      </c>
      <c r="AE89" s="8"/>
      <c r="AF89" s="8">
        <v>6</v>
      </c>
      <c r="AG89" s="8"/>
      <c r="AH89" s="8"/>
    </row>
    <row r="90" spans="1:34" x14ac:dyDescent="0.35">
      <c r="A90" s="4" t="s">
        <v>193</v>
      </c>
      <c r="B90" s="4" t="s">
        <v>197</v>
      </c>
      <c r="C90" s="7">
        <v>45828</v>
      </c>
      <c r="D90" s="4" t="s">
        <v>93</v>
      </c>
      <c r="E90" s="8">
        <v>363</v>
      </c>
      <c r="F90" s="8">
        <v>18</v>
      </c>
      <c r="G90" s="9">
        <v>4.9586776859504134E-2</v>
      </c>
      <c r="H90" s="8">
        <v>345</v>
      </c>
      <c r="I90" s="9">
        <v>0.95041322314049592</v>
      </c>
      <c r="J90" s="8">
        <v>362</v>
      </c>
      <c r="K90" s="8">
        <v>1</v>
      </c>
      <c r="L90" s="8">
        <v>0</v>
      </c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>
        <v>337</v>
      </c>
      <c r="AD90" s="8">
        <v>7</v>
      </c>
      <c r="AE90" s="8"/>
      <c r="AF90" s="8">
        <v>25</v>
      </c>
      <c r="AG90" s="8"/>
      <c r="AH90" s="8"/>
    </row>
    <row r="91" spans="1:34" x14ac:dyDescent="0.35">
      <c r="A91" s="4" t="s">
        <v>193</v>
      </c>
      <c r="B91" s="4" t="s">
        <v>195</v>
      </c>
      <c r="C91" s="7">
        <v>45828</v>
      </c>
      <c r="D91" s="4" t="s">
        <v>94</v>
      </c>
      <c r="E91" s="8">
        <v>663</v>
      </c>
      <c r="F91" s="8">
        <v>25</v>
      </c>
      <c r="G91" s="9">
        <v>3.7707390648567117E-2</v>
      </c>
      <c r="H91" s="8">
        <v>638</v>
      </c>
      <c r="I91" s="9">
        <v>0.9622926093514329</v>
      </c>
      <c r="J91" s="8">
        <v>663</v>
      </c>
      <c r="K91" s="8"/>
      <c r="L91" s="8">
        <v>0</v>
      </c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>
        <v>637</v>
      </c>
      <c r="AD91" s="8">
        <v>1</v>
      </c>
      <c r="AE91" s="8"/>
      <c r="AF91" s="8">
        <v>127</v>
      </c>
      <c r="AG91" s="8"/>
      <c r="AH91" s="8"/>
    </row>
    <row r="92" spans="1:34" x14ac:dyDescent="0.35">
      <c r="A92" s="4" t="s">
        <v>193</v>
      </c>
      <c r="B92" s="4" t="s">
        <v>195</v>
      </c>
      <c r="C92" s="7">
        <v>45833</v>
      </c>
      <c r="D92" s="4" t="s">
        <v>95</v>
      </c>
      <c r="E92" s="8">
        <v>392</v>
      </c>
      <c r="F92" s="8">
        <v>56</v>
      </c>
      <c r="G92" s="9">
        <v>0.14285714285714285</v>
      </c>
      <c r="H92" s="8">
        <v>336</v>
      </c>
      <c r="I92" s="9">
        <v>0.8571428571428571</v>
      </c>
      <c r="J92" s="8">
        <v>391</v>
      </c>
      <c r="K92" s="8">
        <v>1</v>
      </c>
      <c r="L92" s="8">
        <v>0</v>
      </c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>
        <v>326</v>
      </c>
      <c r="AD92" s="8">
        <v>9</v>
      </c>
      <c r="AE92" s="8"/>
      <c r="AF92" s="8">
        <v>65</v>
      </c>
      <c r="AG92" s="8"/>
      <c r="AH92" s="8"/>
    </row>
    <row r="93" spans="1:34" x14ac:dyDescent="0.35">
      <c r="A93" s="4" t="s">
        <v>193</v>
      </c>
      <c r="B93" s="4" t="s">
        <v>195</v>
      </c>
      <c r="C93" s="7">
        <v>45833</v>
      </c>
      <c r="D93" s="4" t="s">
        <v>96</v>
      </c>
      <c r="E93" s="8">
        <v>707</v>
      </c>
      <c r="F93" s="8">
        <v>123</v>
      </c>
      <c r="G93" s="9">
        <v>0.17397454031117399</v>
      </c>
      <c r="H93" s="8">
        <v>584</v>
      </c>
      <c r="I93" s="9">
        <v>0.82602545968882601</v>
      </c>
      <c r="J93" s="8">
        <v>705</v>
      </c>
      <c r="K93" s="8">
        <v>2</v>
      </c>
      <c r="L93" s="8">
        <v>15</v>
      </c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>
        <v>548</v>
      </c>
      <c r="AD93" s="8">
        <v>34</v>
      </c>
      <c r="AE93" s="8"/>
      <c r="AF93" s="8">
        <v>142</v>
      </c>
      <c r="AG93" s="8"/>
      <c r="AH93" s="8"/>
    </row>
    <row r="94" spans="1:34" x14ac:dyDescent="0.35">
      <c r="A94" s="4" t="s">
        <v>193</v>
      </c>
      <c r="B94" s="4" t="s">
        <v>195</v>
      </c>
      <c r="C94" s="7">
        <v>45833</v>
      </c>
      <c r="D94" s="4" t="s">
        <v>97</v>
      </c>
      <c r="E94" s="8">
        <v>340</v>
      </c>
      <c r="F94" s="8">
        <v>8</v>
      </c>
      <c r="G94" s="9">
        <v>2.3529411764705882E-2</v>
      </c>
      <c r="H94" s="8">
        <v>332</v>
      </c>
      <c r="I94" s="9">
        <v>0.97647058823529409</v>
      </c>
      <c r="J94" s="8">
        <v>340</v>
      </c>
      <c r="K94" s="8"/>
      <c r="L94" s="8">
        <v>0</v>
      </c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>
        <v>248</v>
      </c>
      <c r="AD94" s="8">
        <v>84</v>
      </c>
      <c r="AE94" s="8"/>
      <c r="AF94" s="8">
        <v>92</v>
      </c>
      <c r="AG94" s="8"/>
      <c r="AH94" s="8"/>
    </row>
    <row r="95" spans="1:34" x14ac:dyDescent="0.35">
      <c r="A95" s="4" t="s">
        <v>193</v>
      </c>
      <c r="B95" s="4" t="s">
        <v>195</v>
      </c>
      <c r="C95" s="7">
        <v>45849</v>
      </c>
      <c r="D95" s="4" t="s">
        <v>98</v>
      </c>
      <c r="E95" s="8">
        <v>653</v>
      </c>
      <c r="F95" s="8">
        <v>0</v>
      </c>
      <c r="G95" s="9">
        <v>0</v>
      </c>
      <c r="H95" s="8">
        <v>653</v>
      </c>
      <c r="I95" s="9">
        <v>1</v>
      </c>
      <c r="J95" s="8">
        <v>653</v>
      </c>
      <c r="K95" s="8"/>
      <c r="L95" s="8">
        <v>0</v>
      </c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>
        <v>653</v>
      </c>
      <c r="AE95" s="8"/>
      <c r="AF95" s="8">
        <v>57</v>
      </c>
      <c r="AG95" s="8"/>
      <c r="AH95" s="8"/>
    </row>
    <row r="96" spans="1:34" x14ac:dyDescent="0.35">
      <c r="A96" s="4" t="s">
        <v>193</v>
      </c>
      <c r="B96" s="4" t="s">
        <v>194</v>
      </c>
      <c r="C96" s="7">
        <v>45849</v>
      </c>
      <c r="D96" s="4" t="s">
        <v>99</v>
      </c>
      <c r="E96" s="8">
        <v>267</v>
      </c>
      <c r="F96" s="8">
        <v>48</v>
      </c>
      <c r="G96" s="9">
        <v>0.1797752808988764</v>
      </c>
      <c r="H96" s="8">
        <v>219</v>
      </c>
      <c r="I96" s="9">
        <v>0.8202247191011236</v>
      </c>
      <c r="J96" s="8">
        <v>267</v>
      </c>
      <c r="K96" s="8"/>
      <c r="L96" s="8">
        <v>0</v>
      </c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>
        <v>219</v>
      </c>
      <c r="AE96" s="8"/>
      <c r="AF96" s="8">
        <v>48</v>
      </c>
      <c r="AG96" s="8"/>
      <c r="AH96" s="8"/>
    </row>
    <row r="97" spans="1:34" x14ac:dyDescent="0.35">
      <c r="A97" s="4" t="s">
        <v>193</v>
      </c>
      <c r="B97" s="4" t="s">
        <v>197</v>
      </c>
      <c r="C97" s="7">
        <v>45856</v>
      </c>
      <c r="D97" s="4" t="s">
        <v>100</v>
      </c>
      <c r="E97" s="8">
        <v>728</v>
      </c>
      <c r="F97" s="8">
        <v>35</v>
      </c>
      <c r="G97" s="9">
        <v>4.807692307692308E-2</v>
      </c>
      <c r="H97" s="8">
        <v>693</v>
      </c>
      <c r="I97" s="9">
        <v>0.95192307692307687</v>
      </c>
      <c r="J97" s="8">
        <v>728</v>
      </c>
      <c r="K97" s="8">
        <v>0</v>
      </c>
      <c r="L97" s="8">
        <v>1</v>
      </c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>
        <v>693</v>
      </c>
      <c r="AE97" s="8"/>
      <c r="AF97" s="8">
        <v>34</v>
      </c>
      <c r="AG97" s="8"/>
      <c r="AH97" s="8"/>
    </row>
    <row r="98" spans="1:34" x14ac:dyDescent="0.35">
      <c r="A98" s="4" t="s">
        <v>193</v>
      </c>
      <c r="B98" s="4" t="s">
        <v>195</v>
      </c>
      <c r="C98" s="7">
        <v>45856</v>
      </c>
      <c r="D98" s="4" t="s">
        <v>101</v>
      </c>
      <c r="E98" s="8">
        <v>721</v>
      </c>
      <c r="F98" s="8">
        <v>10</v>
      </c>
      <c r="G98" s="9">
        <v>1.3869625520110958E-2</v>
      </c>
      <c r="H98" s="8">
        <v>711</v>
      </c>
      <c r="I98" s="9">
        <v>0.98613037447988905</v>
      </c>
      <c r="J98" s="8">
        <v>721</v>
      </c>
      <c r="K98" s="8"/>
      <c r="L98" s="8">
        <v>0</v>
      </c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>
        <v>711</v>
      </c>
      <c r="AE98" s="8"/>
      <c r="AF98" s="8">
        <v>10</v>
      </c>
      <c r="AG98" s="8"/>
      <c r="AH98" s="8"/>
    </row>
    <row r="99" spans="1:34" x14ac:dyDescent="0.35">
      <c r="A99" s="4" t="s">
        <v>193</v>
      </c>
      <c r="B99" s="4" t="s">
        <v>194</v>
      </c>
      <c r="C99" s="7">
        <v>45856</v>
      </c>
      <c r="D99" s="4" t="s">
        <v>102</v>
      </c>
      <c r="E99" s="8">
        <v>389</v>
      </c>
      <c r="F99" s="8">
        <v>0</v>
      </c>
      <c r="G99" s="9">
        <v>0</v>
      </c>
      <c r="H99" s="8">
        <v>389</v>
      </c>
      <c r="I99" s="9">
        <v>1</v>
      </c>
      <c r="J99" s="8">
        <v>387</v>
      </c>
      <c r="K99" s="8">
        <v>2</v>
      </c>
      <c r="L99" s="8">
        <v>0</v>
      </c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>
        <v>387</v>
      </c>
      <c r="AE99" s="8"/>
      <c r="AF99" s="8">
        <v>0</v>
      </c>
      <c r="AG99" s="8"/>
      <c r="AH99" s="8"/>
    </row>
    <row r="100" spans="1:34" x14ac:dyDescent="0.35">
      <c r="A100" s="4" t="s">
        <v>193</v>
      </c>
      <c r="B100" s="4" t="s">
        <v>197</v>
      </c>
      <c r="C100" s="7">
        <v>45869</v>
      </c>
      <c r="D100" s="4" t="s">
        <v>103</v>
      </c>
      <c r="E100" s="8">
        <v>693</v>
      </c>
      <c r="F100" s="8">
        <v>71</v>
      </c>
      <c r="G100" s="9">
        <v>0.10245310245310245</v>
      </c>
      <c r="H100" s="8">
        <v>622</v>
      </c>
      <c r="I100" s="9">
        <v>0.89754689754689754</v>
      </c>
      <c r="J100" s="8">
        <v>693</v>
      </c>
      <c r="K100" s="8"/>
      <c r="L100" s="8">
        <v>0</v>
      </c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>
        <v>622</v>
      </c>
      <c r="AE100" s="8"/>
      <c r="AF100" s="8">
        <v>71</v>
      </c>
      <c r="AG100" s="8"/>
      <c r="AH100" s="8"/>
    </row>
    <row r="101" spans="1:34" x14ac:dyDescent="0.35">
      <c r="A101" s="4" t="s">
        <v>193</v>
      </c>
      <c r="B101" s="4" t="s">
        <v>197</v>
      </c>
      <c r="C101" s="7">
        <v>45869</v>
      </c>
      <c r="D101" s="4" t="s">
        <v>104</v>
      </c>
      <c r="E101" s="8">
        <v>387</v>
      </c>
      <c r="F101" s="8">
        <v>41</v>
      </c>
      <c r="G101" s="9">
        <v>0.10594315245478036</v>
      </c>
      <c r="H101" s="8">
        <v>346</v>
      </c>
      <c r="I101" s="9">
        <v>0.89405684754521964</v>
      </c>
      <c r="J101" s="8">
        <v>387</v>
      </c>
      <c r="K101" s="8"/>
      <c r="L101" s="8">
        <v>2</v>
      </c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>
        <v>346</v>
      </c>
      <c r="AE101" s="8"/>
      <c r="AF101" s="8">
        <v>39</v>
      </c>
      <c r="AG101" s="8"/>
      <c r="AH101" s="8"/>
    </row>
    <row r="102" spans="1:34" x14ac:dyDescent="0.35">
      <c r="A102" s="4" t="s">
        <v>193</v>
      </c>
      <c r="B102" s="4" t="s">
        <v>194</v>
      </c>
      <c r="C102" s="7">
        <v>45869</v>
      </c>
      <c r="D102" s="4" t="s">
        <v>105</v>
      </c>
      <c r="E102" s="8">
        <v>402</v>
      </c>
      <c r="F102" s="8">
        <v>7</v>
      </c>
      <c r="G102" s="9">
        <v>1.7412935323383085E-2</v>
      </c>
      <c r="H102" s="8">
        <v>395</v>
      </c>
      <c r="I102" s="9">
        <v>0.98258706467661694</v>
      </c>
      <c r="J102" s="8">
        <v>401</v>
      </c>
      <c r="K102" s="8">
        <v>1</v>
      </c>
      <c r="L102" s="8">
        <v>0</v>
      </c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>
        <v>394</v>
      </c>
      <c r="AE102" s="8"/>
      <c r="AF102" s="8">
        <v>7</v>
      </c>
      <c r="AG102" s="8"/>
      <c r="AH102" s="8"/>
    </row>
    <row r="103" spans="1:34" x14ac:dyDescent="0.35">
      <c r="A103" s="4" t="s">
        <v>193</v>
      </c>
      <c r="B103" s="4" t="s">
        <v>194</v>
      </c>
      <c r="C103" s="7">
        <v>45869</v>
      </c>
      <c r="D103" s="4" t="s">
        <v>106</v>
      </c>
      <c r="E103" s="8">
        <v>608</v>
      </c>
      <c r="F103" s="8">
        <v>47</v>
      </c>
      <c r="G103" s="9">
        <v>7.7302631578947373E-2</v>
      </c>
      <c r="H103" s="8">
        <v>561</v>
      </c>
      <c r="I103" s="9">
        <v>0.92269736842105265</v>
      </c>
      <c r="J103" s="8">
        <v>608</v>
      </c>
      <c r="K103" s="8"/>
      <c r="L103" s="8">
        <v>0</v>
      </c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>
        <v>561</v>
      </c>
      <c r="AE103" s="8"/>
      <c r="AF103" s="8">
        <v>47</v>
      </c>
      <c r="AG103" s="8"/>
      <c r="AH103" s="8"/>
    </row>
    <row r="104" spans="1:34" x14ac:dyDescent="0.35">
      <c r="A104" s="4" t="s">
        <v>193</v>
      </c>
      <c r="B104" s="4" t="s">
        <v>197</v>
      </c>
      <c r="C104" s="7">
        <v>45877</v>
      </c>
      <c r="D104" s="4" t="s">
        <v>107</v>
      </c>
      <c r="E104" s="8">
        <v>380</v>
      </c>
      <c r="F104" s="8">
        <v>8</v>
      </c>
      <c r="G104" s="9">
        <v>2.1052631578947368E-2</v>
      </c>
      <c r="H104" s="8">
        <v>372</v>
      </c>
      <c r="I104" s="9">
        <v>0.97894736842105268</v>
      </c>
      <c r="J104" s="8">
        <v>380</v>
      </c>
      <c r="K104" s="8"/>
      <c r="L104" s="8">
        <v>0</v>
      </c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>
        <v>377</v>
      </c>
      <c r="AF104" s="8">
        <v>3</v>
      </c>
      <c r="AG104" s="8">
        <v>377</v>
      </c>
      <c r="AH104" s="8"/>
    </row>
    <row r="105" spans="1:34" x14ac:dyDescent="0.35">
      <c r="A105" s="4" t="s">
        <v>193</v>
      </c>
      <c r="B105" s="4" t="s">
        <v>197</v>
      </c>
      <c r="C105" s="7">
        <v>45877</v>
      </c>
      <c r="D105" s="4" t="s">
        <v>108</v>
      </c>
      <c r="E105" s="8">
        <v>406</v>
      </c>
      <c r="F105" s="8">
        <v>2</v>
      </c>
      <c r="G105" s="9">
        <v>4.9261083743842365E-3</v>
      </c>
      <c r="H105" s="8">
        <v>404</v>
      </c>
      <c r="I105" s="9">
        <v>0.99507389162561577</v>
      </c>
      <c r="J105" s="8">
        <v>406</v>
      </c>
      <c r="K105" s="8"/>
      <c r="L105" s="8">
        <v>2</v>
      </c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>
        <v>404</v>
      </c>
      <c r="AF105" s="8"/>
      <c r="AG105" s="8">
        <v>404</v>
      </c>
      <c r="AH105" s="8"/>
    </row>
    <row r="106" spans="1:34" x14ac:dyDescent="0.35">
      <c r="A106" s="4" t="s">
        <v>193</v>
      </c>
      <c r="B106" s="4" t="s">
        <v>197</v>
      </c>
      <c r="C106" s="7">
        <v>45891</v>
      </c>
      <c r="D106" s="4" t="s">
        <v>110</v>
      </c>
      <c r="E106" s="8">
        <v>493</v>
      </c>
      <c r="F106" s="8">
        <v>493</v>
      </c>
      <c r="G106" s="9">
        <v>1</v>
      </c>
      <c r="H106" s="8">
        <v>0</v>
      </c>
      <c r="I106" s="9">
        <v>0</v>
      </c>
      <c r="J106" s="8"/>
      <c r="K106" s="8"/>
      <c r="L106" s="8">
        <v>0</v>
      </c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</row>
    <row r="107" spans="1:34" x14ac:dyDescent="0.35">
      <c r="A107" s="4" t="s">
        <v>193</v>
      </c>
      <c r="B107" s="4" t="s">
        <v>194</v>
      </c>
      <c r="C107" s="7">
        <v>45891</v>
      </c>
      <c r="D107" s="4" t="s">
        <v>111</v>
      </c>
      <c r="E107" s="8">
        <v>471</v>
      </c>
      <c r="F107" s="8">
        <v>471</v>
      </c>
      <c r="G107" s="9">
        <v>1</v>
      </c>
      <c r="H107" s="8">
        <v>0</v>
      </c>
      <c r="I107" s="9">
        <v>0</v>
      </c>
      <c r="J107" s="8"/>
      <c r="K107" s="8"/>
      <c r="L107" s="8">
        <v>0</v>
      </c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</row>
    <row r="108" spans="1:34" x14ac:dyDescent="0.35">
      <c r="A108" s="4" t="s">
        <v>193</v>
      </c>
      <c r="B108" s="4" t="s">
        <v>195</v>
      </c>
      <c r="C108" s="7">
        <v>45896</v>
      </c>
      <c r="D108" s="4" t="s">
        <v>112</v>
      </c>
      <c r="E108" s="8">
        <v>747</v>
      </c>
      <c r="F108" s="8">
        <v>747</v>
      </c>
      <c r="G108" s="9">
        <v>1</v>
      </c>
      <c r="H108" s="8">
        <v>0</v>
      </c>
      <c r="I108" s="9">
        <v>0</v>
      </c>
      <c r="J108" s="8"/>
      <c r="K108" s="8"/>
      <c r="L108" s="8">
        <v>0</v>
      </c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</row>
    <row r="109" spans="1:34" x14ac:dyDescent="0.35">
      <c r="A109" s="4" t="s">
        <v>193</v>
      </c>
      <c r="B109" s="4" t="s">
        <v>195</v>
      </c>
      <c r="C109" s="7">
        <v>45896</v>
      </c>
      <c r="D109" s="4" t="s">
        <v>113</v>
      </c>
      <c r="E109" s="8">
        <v>627</v>
      </c>
      <c r="F109" s="8">
        <v>626</v>
      </c>
      <c r="G109" s="9">
        <v>0.99840510366826152</v>
      </c>
      <c r="H109" s="8">
        <v>1</v>
      </c>
      <c r="I109" s="9">
        <v>1.594896331738437E-3</v>
      </c>
      <c r="J109" s="8"/>
      <c r="K109" s="8"/>
      <c r="L109" s="8">
        <v>4</v>
      </c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</row>
    <row r="110" spans="1:34" x14ac:dyDescent="0.35">
      <c r="A110" s="4" t="s">
        <v>193</v>
      </c>
      <c r="B110" s="4" t="s">
        <v>194</v>
      </c>
      <c r="C110" s="7">
        <v>45897</v>
      </c>
      <c r="D110" s="4" t="s">
        <v>109</v>
      </c>
      <c r="E110" s="8">
        <v>649</v>
      </c>
      <c r="F110" s="8">
        <v>649</v>
      </c>
      <c r="G110" s="9">
        <v>1</v>
      </c>
      <c r="H110" s="8">
        <v>0</v>
      </c>
      <c r="I110" s="9">
        <v>0</v>
      </c>
      <c r="J110" s="8"/>
      <c r="K110" s="8"/>
      <c r="L110" s="8">
        <v>1</v>
      </c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</row>
    <row r="111" spans="1:34" x14ac:dyDescent="0.35">
      <c r="A111" s="4" t="s">
        <v>193</v>
      </c>
      <c r="B111" s="4" t="s">
        <v>197</v>
      </c>
      <c r="C111" s="7">
        <v>45898</v>
      </c>
      <c r="D111" s="4" t="s">
        <v>114</v>
      </c>
      <c r="E111" s="8">
        <v>734</v>
      </c>
      <c r="F111" s="8">
        <v>734</v>
      </c>
      <c r="G111" s="9">
        <v>1</v>
      </c>
      <c r="H111" s="8">
        <v>0</v>
      </c>
      <c r="I111" s="9">
        <v>0</v>
      </c>
      <c r="J111" s="8"/>
      <c r="K111" s="8"/>
      <c r="L111" s="8">
        <v>0</v>
      </c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</row>
    <row r="112" spans="1:34" x14ac:dyDescent="0.35">
      <c r="A112" s="4" t="s">
        <v>193</v>
      </c>
      <c r="B112" s="4" t="s">
        <v>194</v>
      </c>
      <c r="C112" s="7">
        <v>45898</v>
      </c>
      <c r="D112" s="4" t="s">
        <v>115</v>
      </c>
      <c r="E112" s="8">
        <v>413</v>
      </c>
      <c r="F112" s="8">
        <v>413</v>
      </c>
      <c r="G112" s="9">
        <v>1</v>
      </c>
      <c r="H112" s="8">
        <v>0</v>
      </c>
      <c r="I112" s="9">
        <v>0</v>
      </c>
      <c r="J112" s="8"/>
      <c r="K112" s="8"/>
      <c r="L112" s="8">
        <v>0</v>
      </c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</row>
    <row r="113" spans="1:34" x14ac:dyDescent="0.35">
      <c r="A113" s="4" t="s">
        <v>193</v>
      </c>
      <c r="B113" s="4" t="s">
        <v>195</v>
      </c>
      <c r="C113" s="7">
        <v>45912</v>
      </c>
      <c r="D113" s="4" t="s">
        <v>116</v>
      </c>
      <c r="E113" s="8">
        <v>388</v>
      </c>
      <c r="F113" s="8">
        <v>388</v>
      </c>
      <c r="G113" s="9">
        <v>1</v>
      </c>
      <c r="H113" s="8">
        <v>0</v>
      </c>
      <c r="I113" s="9">
        <v>0</v>
      </c>
      <c r="J113" s="8"/>
      <c r="K113" s="8"/>
      <c r="L113" s="8">
        <v>0</v>
      </c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</row>
    <row r="114" spans="1:34" x14ac:dyDescent="0.35">
      <c r="A114" s="4" t="s">
        <v>193</v>
      </c>
      <c r="B114" s="4" t="s">
        <v>194</v>
      </c>
      <c r="C114" s="7">
        <v>45912</v>
      </c>
      <c r="D114" s="4" t="s">
        <v>117</v>
      </c>
      <c r="E114" s="8">
        <v>387</v>
      </c>
      <c r="F114" s="8">
        <v>387</v>
      </c>
      <c r="G114" s="9">
        <v>1</v>
      </c>
      <c r="H114" s="8">
        <v>0</v>
      </c>
      <c r="I114" s="9">
        <v>0</v>
      </c>
      <c r="J114" s="8"/>
      <c r="K114" s="8"/>
      <c r="L114" s="8">
        <v>0</v>
      </c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</row>
    <row r="115" spans="1:34" x14ac:dyDescent="0.35">
      <c r="A115" s="4" t="s">
        <v>193</v>
      </c>
      <c r="B115" s="4" t="s">
        <v>194</v>
      </c>
      <c r="C115" s="7">
        <v>45912</v>
      </c>
      <c r="D115" s="4" t="s">
        <v>118</v>
      </c>
      <c r="E115" s="8">
        <v>678</v>
      </c>
      <c r="F115" s="8">
        <v>678</v>
      </c>
      <c r="G115" s="9">
        <v>1</v>
      </c>
      <c r="H115" s="8">
        <v>0</v>
      </c>
      <c r="I115" s="9">
        <v>0</v>
      </c>
      <c r="J115" s="8"/>
      <c r="K115" s="8"/>
      <c r="L115" s="8">
        <v>0</v>
      </c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</row>
    <row r="116" spans="1:34" x14ac:dyDescent="0.35">
      <c r="A116" s="4" t="s">
        <v>193</v>
      </c>
      <c r="B116" s="4" t="s">
        <v>196</v>
      </c>
      <c r="C116" s="7">
        <v>45912</v>
      </c>
      <c r="D116" s="4" t="s">
        <v>119</v>
      </c>
      <c r="E116" s="8">
        <v>677</v>
      </c>
      <c r="F116" s="8">
        <v>677</v>
      </c>
      <c r="G116" s="9">
        <v>1</v>
      </c>
      <c r="H116" s="8">
        <v>0</v>
      </c>
      <c r="I116" s="9">
        <v>0</v>
      </c>
      <c r="J116" s="8"/>
      <c r="K116" s="8"/>
      <c r="L116" s="8">
        <v>0</v>
      </c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</row>
    <row r="117" spans="1:34" x14ac:dyDescent="0.35">
      <c r="A117" s="4" t="s">
        <v>193</v>
      </c>
      <c r="B117" s="4" t="s">
        <v>196</v>
      </c>
      <c r="C117" s="7">
        <v>45912</v>
      </c>
      <c r="D117" s="4" t="s">
        <v>120</v>
      </c>
      <c r="E117" s="8">
        <v>296</v>
      </c>
      <c r="F117" s="8">
        <v>296</v>
      </c>
      <c r="G117" s="9">
        <v>1</v>
      </c>
      <c r="H117" s="8">
        <v>0</v>
      </c>
      <c r="I117" s="9">
        <v>0</v>
      </c>
      <c r="J117" s="8"/>
      <c r="K117" s="8"/>
      <c r="L117" s="8">
        <v>0</v>
      </c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</row>
    <row r="118" spans="1:34" x14ac:dyDescent="0.35">
      <c r="A118" s="4" t="s">
        <v>193</v>
      </c>
      <c r="B118" s="4" t="s">
        <v>196</v>
      </c>
      <c r="C118" s="7">
        <v>45915</v>
      </c>
      <c r="D118" s="4" t="s">
        <v>121</v>
      </c>
      <c r="E118" s="8">
        <v>482</v>
      </c>
      <c r="F118" s="8">
        <v>482</v>
      </c>
      <c r="G118" s="9">
        <v>1</v>
      </c>
      <c r="H118" s="8">
        <v>0</v>
      </c>
      <c r="I118" s="9">
        <v>0</v>
      </c>
      <c r="J118" s="8"/>
      <c r="K118" s="8"/>
      <c r="L118" s="8">
        <v>0</v>
      </c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</row>
    <row r="119" spans="1:34" x14ac:dyDescent="0.35">
      <c r="A119" s="4" t="s">
        <v>193</v>
      </c>
      <c r="B119" s="4" t="s">
        <v>197</v>
      </c>
      <c r="C119" s="7">
        <v>45919</v>
      </c>
      <c r="D119" s="4" t="s">
        <v>134</v>
      </c>
      <c r="E119" s="8">
        <v>347</v>
      </c>
      <c r="F119" s="8">
        <v>347</v>
      </c>
      <c r="G119" s="9">
        <v>1</v>
      </c>
      <c r="H119" s="8">
        <v>0</v>
      </c>
      <c r="I119" s="9">
        <v>0</v>
      </c>
      <c r="J119" s="8"/>
      <c r="K119" s="8"/>
      <c r="L119" s="8">
        <v>5</v>
      </c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</row>
    <row r="120" spans="1:34" x14ac:dyDescent="0.35">
      <c r="A120" s="4" t="s">
        <v>193</v>
      </c>
      <c r="B120" s="4" t="s">
        <v>198</v>
      </c>
      <c r="C120" s="7">
        <v>45919</v>
      </c>
      <c r="D120" s="4" t="s">
        <v>122</v>
      </c>
      <c r="E120" s="8">
        <v>572</v>
      </c>
      <c r="F120" s="8">
        <v>572</v>
      </c>
      <c r="G120" s="9">
        <v>1</v>
      </c>
      <c r="H120" s="8">
        <v>0</v>
      </c>
      <c r="I120" s="9">
        <v>0</v>
      </c>
      <c r="J120" s="8"/>
      <c r="K120" s="8"/>
      <c r="L120" s="8">
        <v>0</v>
      </c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</row>
    <row r="121" spans="1:34" x14ac:dyDescent="0.35">
      <c r="A121" s="4" t="s">
        <v>193</v>
      </c>
      <c r="B121" s="4" t="s">
        <v>196</v>
      </c>
      <c r="C121" s="7">
        <v>45919</v>
      </c>
      <c r="D121" s="4" t="s">
        <v>123</v>
      </c>
      <c r="E121" s="8">
        <v>660</v>
      </c>
      <c r="F121" s="8">
        <v>660</v>
      </c>
      <c r="G121" s="9">
        <v>1</v>
      </c>
      <c r="H121" s="8">
        <v>0</v>
      </c>
      <c r="I121" s="9">
        <v>0</v>
      </c>
      <c r="J121" s="8"/>
      <c r="K121" s="8"/>
      <c r="L121" s="8">
        <v>5</v>
      </c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</row>
    <row r="122" spans="1:34" x14ac:dyDescent="0.35">
      <c r="A122" s="4" t="s">
        <v>193</v>
      </c>
      <c r="B122" s="4" t="s">
        <v>197</v>
      </c>
      <c r="C122" s="7">
        <v>45926</v>
      </c>
      <c r="D122" s="4" t="s">
        <v>135</v>
      </c>
      <c r="E122" s="8">
        <v>784</v>
      </c>
      <c r="F122" s="8">
        <v>784</v>
      </c>
      <c r="G122" s="9">
        <v>1</v>
      </c>
      <c r="H122" s="8">
        <v>0</v>
      </c>
      <c r="I122" s="9">
        <v>0</v>
      </c>
      <c r="J122" s="8"/>
      <c r="K122" s="8"/>
      <c r="L122" s="8">
        <v>0</v>
      </c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</row>
    <row r="123" spans="1:34" x14ac:dyDescent="0.35">
      <c r="A123" s="4" t="s">
        <v>193</v>
      </c>
      <c r="B123" s="4" t="s">
        <v>197</v>
      </c>
      <c r="C123" s="7">
        <v>45926</v>
      </c>
      <c r="D123" s="4" t="s">
        <v>136</v>
      </c>
      <c r="E123" s="8">
        <v>420</v>
      </c>
      <c r="F123" s="8">
        <v>420</v>
      </c>
      <c r="G123" s="9">
        <v>1</v>
      </c>
      <c r="H123" s="8">
        <v>0</v>
      </c>
      <c r="I123" s="9">
        <v>0</v>
      </c>
      <c r="J123" s="8"/>
      <c r="K123" s="8"/>
      <c r="L123" s="8">
        <v>1</v>
      </c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</row>
    <row r="124" spans="1:34" x14ac:dyDescent="0.35">
      <c r="A124" s="4" t="s">
        <v>193</v>
      </c>
      <c r="B124" s="4" t="s">
        <v>197</v>
      </c>
      <c r="C124" s="7">
        <v>45926</v>
      </c>
      <c r="D124" s="4" t="s">
        <v>137</v>
      </c>
      <c r="E124" s="8">
        <v>676</v>
      </c>
      <c r="F124" s="8">
        <v>676</v>
      </c>
      <c r="G124" s="9">
        <v>1</v>
      </c>
      <c r="H124" s="8">
        <v>0</v>
      </c>
      <c r="I124" s="9">
        <v>0</v>
      </c>
      <c r="J124" s="8"/>
      <c r="K124" s="8"/>
      <c r="L124" s="8">
        <v>2</v>
      </c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</row>
    <row r="125" spans="1:34" x14ac:dyDescent="0.35">
      <c r="A125" s="4" t="s">
        <v>193</v>
      </c>
      <c r="B125" s="4" t="s">
        <v>195</v>
      </c>
      <c r="C125" s="7">
        <v>45926</v>
      </c>
      <c r="D125" s="4" t="s">
        <v>124</v>
      </c>
      <c r="E125" s="8">
        <v>760</v>
      </c>
      <c r="F125" s="8">
        <v>760</v>
      </c>
      <c r="G125" s="9">
        <v>1</v>
      </c>
      <c r="H125" s="8">
        <v>0</v>
      </c>
      <c r="I125" s="9">
        <v>0</v>
      </c>
      <c r="J125" s="8"/>
      <c r="K125" s="8"/>
      <c r="L125" s="8">
        <v>0</v>
      </c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</row>
    <row r="126" spans="1:34" x14ac:dyDescent="0.35">
      <c r="A126" s="4" t="s">
        <v>193</v>
      </c>
      <c r="B126" s="4" t="s">
        <v>196</v>
      </c>
      <c r="C126" s="7">
        <v>45926</v>
      </c>
      <c r="D126" s="4" t="s">
        <v>125</v>
      </c>
      <c r="E126" s="8">
        <v>615</v>
      </c>
      <c r="F126" s="8">
        <v>615</v>
      </c>
      <c r="G126" s="9">
        <v>1</v>
      </c>
      <c r="H126" s="8">
        <v>0</v>
      </c>
      <c r="I126" s="9">
        <v>0</v>
      </c>
      <c r="J126" s="8"/>
      <c r="K126" s="8"/>
      <c r="L126" s="8">
        <v>10</v>
      </c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</row>
    <row r="127" spans="1:34" x14ac:dyDescent="0.35">
      <c r="A127" s="4" t="s">
        <v>193</v>
      </c>
      <c r="B127" s="4" t="s">
        <v>196</v>
      </c>
      <c r="C127" s="7">
        <v>45926</v>
      </c>
      <c r="D127" s="4" t="s">
        <v>126</v>
      </c>
      <c r="E127" s="8">
        <v>887</v>
      </c>
      <c r="F127" s="8">
        <v>887</v>
      </c>
      <c r="G127" s="9">
        <v>1</v>
      </c>
      <c r="H127" s="8">
        <v>0</v>
      </c>
      <c r="I127" s="9">
        <v>0</v>
      </c>
      <c r="J127" s="8"/>
      <c r="K127" s="8"/>
      <c r="L127" s="8">
        <v>0</v>
      </c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</row>
    <row r="128" spans="1:34" x14ac:dyDescent="0.35">
      <c r="A128" s="4" t="s">
        <v>193</v>
      </c>
      <c r="B128" s="4" t="s">
        <v>196</v>
      </c>
      <c r="C128" s="7">
        <v>45933</v>
      </c>
      <c r="D128" s="4" t="s">
        <v>127</v>
      </c>
      <c r="E128" s="8">
        <v>491</v>
      </c>
      <c r="F128" s="8">
        <v>491</v>
      </c>
      <c r="G128" s="9">
        <v>1</v>
      </c>
      <c r="H128" s="8">
        <v>0</v>
      </c>
      <c r="I128" s="9">
        <v>0</v>
      </c>
      <c r="J128" s="8"/>
      <c r="K128" s="8"/>
      <c r="L128" s="8">
        <v>9</v>
      </c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</row>
    <row r="129" spans="1:34" x14ac:dyDescent="0.35">
      <c r="A129" s="4" t="s">
        <v>193</v>
      </c>
      <c r="B129" s="4" t="s">
        <v>196</v>
      </c>
      <c r="C129" s="7">
        <v>45933</v>
      </c>
      <c r="D129" s="4" t="s">
        <v>128</v>
      </c>
      <c r="E129" s="8">
        <v>726</v>
      </c>
      <c r="F129" s="8">
        <v>726</v>
      </c>
      <c r="G129" s="9">
        <v>1</v>
      </c>
      <c r="H129" s="8">
        <v>0</v>
      </c>
      <c r="I129" s="9">
        <v>0</v>
      </c>
      <c r="J129" s="8"/>
      <c r="K129" s="8"/>
      <c r="L129" s="8">
        <v>0</v>
      </c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</row>
    <row r="130" spans="1:34" x14ac:dyDescent="0.35">
      <c r="A130" s="4" t="s">
        <v>193</v>
      </c>
      <c r="B130" s="4" t="s">
        <v>197</v>
      </c>
      <c r="C130" s="7">
        <v>45940</v>
      </c>
      <c r="D130" s="4" t="s">
        <v>138</v>
      </c>
      <c r="E130" s="8">
        <v>357</v>
      </c>
      <c r="F130" s="8">
        <v>357</v>
      </c>
      <c r="G130" s="9">
        <v>1</v>
      </c>
      <c r="H130" s="8">
        <v>0</v>
      </c>
      <c r="I130" s="9">
        <v>0</v>
      </c>
      <c r="J130" s="8"/>
      <c r="K130" s="8"/>
      <c r="L130" s="8">
        <v>0</v>
      </c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</row>
    <row r="131" spans="1:34" x14ac:dyDescent="0.35">
      <c r="A131" s="4" t="s">
        <v>193</v>
      </c>
      <c r="B131" s="4" t="s">
        <v>195</v>
      </c>
      <c r="C131" s="7">
        <v>45940</v>
      </c>
      <c r="D131" s="4" t="s">
        <v>139</v>
      </c>
      <c r="E131" s="8">
        <v>396</v>
      </c>
      <c r="F131" s="8">
        <v>396</v>
      </c>
      <c r="G131" s="9">
        <v>1</v>
      </c>
      <c r="H131" s="8">
        <v>0</v>
      </c>
      <c r="I131" s="9">
        <v>0</v>
      </c>
      <c r="J131" s="8"/>
      <c r="K131" s="8"/>
      <c r="L131" s="8">
        <v>0</v>
      </c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</row>
    <row r="132" spans="1:34" x14ac:dyDescent="0.35">
      <c r="A132" s="4" t="s">
        <v>193</v>
      </c>
      <c r="B132" s="4" t="s">
        <v>195</v>
      </c>
      <c r="C132" s="7">
        <v>45940</v>
      </c>
      <c r="D132" s="4" t="s">
        <v>140</v>
      </c>
      <c r="E132" s="8">
        <v>789</v>
      </c>
      <c r="F132" s="8">
        <v>789</v>
      </c>
      <c r="G132" s="9">
        <v>1</v>
      </c>
      <c r="H132" s="8">
        <v>0</v>
      </c>
      <c r="I132" s="9">
        <v>0</v>
      </c>
      <c r="J132" s="8"/>
      <c r="K132" s="8"/>
      <c r="L132" s="8">
        <v>0</v>
      </c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</row>
    <row r="133" spans="1:34" x14ac:dyDescent="0.35">
      <c r="A133" s="4" t="s">
        <v>193</v>
      </c>
      <c r="B133" s="4" t="s">
        <v>194</v>
      </c>
      <c r="C133" s="7">
        <v>45940</v>
      </c>
      <c r="D133" s="4" t="s">
        <v>141</v>
      </c>
      <c r="E133" s="8">
        <v>612</v>
      </c>
      <c r="F133" s="8">
        <v>612</v>
      </c>
      <c r="G133" s="9">
        <v>1</v>
      </c>
      <c r="H133" s="8">
        <v>0</v>
      </c>
      <c r="I133" s="9">
        <v>0</v>
      </c>
      <c r="J133" s="8"/>
      <c r="K133" s="8"/>
      <c r="L133" s="8">
        <v>0</v>
      </c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</row>
    <row r="134" spans="1:34" x14ac:dyDescent="0.35">
      <c r="A134" s="4" t="s">
        <v>193</v>
      </c>
      <c r="B134" s="4" t="s">
        <v>194</v>
      </c>
      <c r="C134" s="7">
        <v>45940</v>
      </c>
      <c r="D134" s="4" t="s">
        <v>142</v>
      </c>
      <c r="E134" s="8">
        <v>474</v>
      </c>
      <c r="F134" s="8">
        <v>474</v>
      </c>
      <c r="G134" s="9">
        <v>1</v>
      </c>
      <c r="H134" s="8">
        <v>0</v>
      </c>
      <c r="I134" s="9">
        <v>0</v>
      </c>
      <c r="J134" s="8"/>
      <c r="K134" s="8"/>
      <c r="L134" s="8">
        <v>2</v>
      </c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</row>
    <row r="135" spans="1:34" x14ac:dyDescent="0.35">
      <c r="A135" s="4" t="s">
        <v>193</v>
      </c>
      <c r="B135" s="4" t="s">
        <v>198</v>
      </c>
      <c r="C135" s="7">
        <v>45940</v>
      </c>
      <c r="D135" s="4" t="s">
        <v>129</v>
      </c>
      <c r="E135" s="8">
        <v>572</v>
      </c>
      <c r="F135" s="8">
        <v>571</v>
      </c>
      <c r="G135" s="9">
        <v>0.99825174825174823</v>
      </c>
      <c r="H135" s="8">
        <v>1</v>
      </c>
      <c r="I135" s="9">
        <v>1.7482517482517483E-3</v>
      </c>
      <c r="J135" s="8"/>
      <c r="K135" s="8"/>
      <c r="L135" s="8">
        <v>0</v>
      </c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</row>
    <row r="136" spans="1:34" x14ac:dyDescent="0.35">
      <c r="A136" s="4" t="s">
        <v>193</v>
      </c>
      <c r="B136" s="4" t="s">
        <v>196</v>
      </c>
      <c r="C136" s="7">
        <v>45940</v>
      </c>
      <c r="D136" s="4" t="s">
        <v>143</v>
      </c>
      <c r="E136" s="8">
        <v>747</v>
      </c>
      <c r="F136" s="8">
        <v>747</v>
      </c>
      <c r="G136" s="9">
        <v>1</v>
      </c>
      <c r="H136" s="8">
        <v>0</v>
      </c>
      <c r="I136" s="9">
        <v>0</v>
      </c>
      <c r="J136" s="8"/>
      <c r="K136" s="8"/>
      <c r="L136" s="8">
        <v>15</v>
      </c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</row>
    <row r="137" spans="1:34" x14ac:dyDescent="0.35">
      <c r="A137" s="4" t="s">
        <v>193</v>
      </c>
      <c r="B137" s="4" t="s">
        <v>196</v>
      </c>
      <c r="C137" s="7">
        <v>45947</v>
      </c>
      <c r="D137" s="4" t="s">
        <v>144</v>
      </c>
      <c r="E137" s="8">
        <v>594</v>
      </c>
      <c r="F137" s="8">
        <v>2</v>
      </c>
      <c r="G137" s="9">
        <v>3.3670033670033669E-3</v>
      </c>
      <c r="H137" s="8">
        <v>592</v>
      </c>
      <c r="I137" s="9">
        <v>0.99663299663299665</v>
      </c>
      <c r="J137" s="8"/>
      <c r="K137" s="8"/>
      <c r="L137" s="8">
        <v>2</v>
      </c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</row>
    <row r="138" spans="1:34" x14ac:dyDescent="0.35">
      <c r="A138" s="4" t="s">
        <v>193</v>
      </c>
      <c r="B138" s="4" t="s">
        <v>197</v>
      </c>
      <c r="C138" s="7">
        <v>45954</v>
      </c>
      <c r="D138" s="4" t="s">
        <v>145</v>
      </c>
      <c r="E138" s="8">
        <v>808</v>
      </c>
      <c r="F138" s="8">
        <v>808</v>
      </c>
      <c r="G138" s="9">
        <v>1</v>
      </c>
      <c r="H138" s="8">
        <v>0</v>
      </c>
      <c r="I138" s="9">
        <v>0</v>
      </c>
      <c r="J138" s="8"/>
      <c r="K138" s="8"/>
      <c r="L138" s="8">
        <v>0</v>
      </c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</row>
    <row r="139" spans="1:34" x14ac:dyDescent="0.35">
      <c r="A139" s="4" t="s">
        <v>193</v>
      </c>
      <c r="B139" s="4" t="s">
        <v>197</v>
      </c>
      <c r="C139" s="7">
        <v>45954</v>
      </c>
      <c r="D139" s="4" t="s">
        <v>146</v>
      </c>
      <c r="E139" s="8">
        <v>477</v>
      </c>
      <c r="F139" s="8">
        <v>477</v>
      </c>
      <c r="G139" s="9">
        <v>1</v>
      </c>
      <c r="H139" s="8">
        <v>0</v>
      </c>
      <c r="I139" s="9">
        <v>0</v>
      </c>
      <c r="J139" s="8"/>
      <c r="K139" s="8"/>
      <c r="L139" s="8">
        <v>0</v>
      </c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</row>
    <row r="140" spans="1:34" x14ac:dyDescent="0.35">
      <c r="A140" s="4" t="s">
        <v>193</v>
      </c>
      <c r="B140" s="4" t="s">
        <v>195</v>
      </c>
      <c r="C140" s="7">
        <v>45961</v>
      </c>
      <c r="D140" s="4" t="s">
        <v>147</v>
      </c>
      <c r="E140" s="8">
        <v>457</v>
      </c>
      <c r="F140" s="8">
        <v>457</v>
      </c>
      <c r="G140" s="9">
        <v>1</v>
      </c>
      <c r="H140" s="8">
        <v>0</v>
      </c>
      <c r="I140" s="9">
        <v>0</v>
      </c>
      <c r="J140" s="8"/>
      <c r="K140" s="8"/>
      <c r="L140" s="8">
        <v>0</v>
      </c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</row>
    <row r="141" spans="1:34" x14ac:dyDescent="0.35">
      <c r="A141" s="4" t="s">
        <v>193</v>
      </c>
      <c r="B141" s="4" t="s">
        <v>195</v>
      </c>
      <c r="C141" s="7">
        <v>45968</v>
      </c>
      <c r="D141" s="4" t="s">
        <v>148</v>
      </c>
      <c r="E141" s="8">
        <v>414</v>
      </c>
      <c r="F141" s="8">
        <v>414</v>
      </c>
      <c r="G141" s="9">
        <v>1</v>
      </c>
      <c r="H141" s="8">
        <v>0</v>
      </c>
      <c r="I141" s="9">
        <v>0</v>
      </c>
      <c r="J141" s="8"/>
      <c r="K141" s="8"/>
      <c r="L141" s="8">
        <v>0</v>
      </c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</row>
    <row r="142" spans="1:34" x14ac:dyDescent="0.35">
      <c r="A142" s="4" t="s">
        <v>193</v>
      </c>
      <c r="B142" s="4" t="s">
        <v>194</v>
      </c>
      <c r="C142" s="7">
        <v>45968</v>
      </c>
      <c r="D142" s="4" t="s">
        <v>149</v>
      </c>
      <c r="E142" s="8">
        <v>609</v>
      </c>
      <c r="F142" s="8">
        <v>609</v>
      </c>
      <c r="G142" s="9">
        <v>1</v>
      </c>
      <c r="H142" s="8">
        <v>0</v>
      </c>
      <c r="I142" s="9">
        <v>0</v>
      </c>
      <c r="J142" s="8"/>
      <c r="K142" s="8"/>
      <c r="L142" s="8">
        <v>0</v>
      </c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</row>
    <row r="143" spans="1:34" x14ac:dyDescent="0.35">
      <c r="A143" s="4" t="s">
        <v>193</v>
      </c>
      <c r="B143" s="4" t="s">
        <v>194</v>
      </c>
      <c r="C143" s="7">
        <v>45968</v>
      </c>
      <c r="D143" s="4" t="s">
        <v>150</v>
      </c>
      <c r="E143" s="8">
        <v>573</v>
      </c>
      <c r="F143" s="8">
        <v>573</v>
      </c>
      <c r="G143" s="9">
        <v>1</v>
      </c>
      <c r="H143" s="8">
        <v>0</v>
      </c>
      <c r="I143" s="9">
        <v>0</v>
      </c>
      <c r="J143" s="8"/>
      <c r="K143" s="8"/>
      <c r="L143" s="8">
        <v>0</v>
      </c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</row>
    <row r="144" spans="1:34" x14ac:dyDescent="0.35">
      <c r="A144" s="4" t="s">
        <v>193</v>
      </c>
      <c r="B144" s="4" t="s">
        <v>196</v>
      </c>
      <c r="C144" s="7">
        <v>45968</v>
      </c>
      <c r="D144" s="4" t="s">
        <v>151</v>
      </c>
      <c r="E144" s="8">
        <v>844</v>
      </c>
      <c r="F144" s="8">
        <v>1</v>
      </c>
      <c r="G144" s="9">
        <v>1.1848341232227489E-3</v>
      </c>
      <c r="H144" s="8">
        <v>843</v>
      </c>
      <c r="I144" s="9">
        <v>0.99881516587677721</v>
      </c>
      <c r="J144" s="8"/>
      <c r="K144" s="8"/>
      <c r="L144" s="8">
        <v>1</v>
      </c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</row>
    <row r="145" spans="1:34" x14ac:dyDescent="0.35">
      <c r="A145" s="4" t="s">
        <v>193</v>
      </c>
      <c r="B145" s="4" t="s">
        <v>197</v>
      </c>
      <c r="C145" s="7">
        <v>45987</v>
      </c>
      <c r="D145" s="4" t="s">
        <v>152</v>
      </c>
      <c r="E145" s="8">
        <v>366</v>
      </c>
      <c r="F145" s="8">
        <v>366</v>
      </c>
      <c r="G145" s="9">
        <v>1</v>
      </c>
      <c r="H145" s="8">
        <v>0</v>
      </c>
      <c r="I145" s="9">
        <v>0</v>
      </c>
      <c r="J145" s="8"/>
      <c r="K145" s="8"/>
      <c r="L145" s="8">
        <v>0</v>
      </c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</row>
    <row r="146" spans="1:34" x14ac:dyDescent="0.35">
      <c r="A146" s="4" t="s">
        <v>193</v>
      </c>
      <c r="B146" s="4" t="s">
        <v>197</v>
      </c>
      <c r="C146" s="7">
        <v>45996</v>
      </c>
      <c r="D146" s="4" t="s">
        <v>153</v>
      </c>
      <c r="E146" s="8">
        <v>943</v>
      </c>
      <c r="F146" s="8">
        <v>2</v>
      </c>
      <c r="G146" s="9">
        <v>2.1208907741251328E-3</v>
      </c>
      <c r="H146" s="8">
        <v>941</v>
      </c>
      <c r="I146" s="9">
        <v>0.99787910922587486</v>
      </c>
      <c r="J146" s="8"/>
      <c r="K146" s="8"/>
      <c r="L146" s="8">
        <v>2</v>
      </c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</row>
    <row r="147" spans="1:34" x14ac:dyDescent="0.35">
      <c r="A147" s="4" t="s">
        <v>193</v>
      </c>
      <c r="B147" s="4" t="s">
        <v>195</v>
      </c>
      <c r="C147" s="7">
        <v>45996</v>
      </c>
      <c r="D147" s="4" t="s">
        <v>154</v>
      </c>
      <c r="E147" s="8">
        <v>699</v>
      </c>
      <c r="F147" s="8">
        <v>0</v>
      </c>
      <c r="G147" s="9">
        <v>0</v>
      </c>
      <c r="H147" s="8">
        <v>699</v>
      </c>
      <c r="I147" s="9">
        <v>1</v>
      </c>
      <c r="J147" s="8"/>
      <c r="K147" s="8"/>
      <c r="L147" s="8">
        <v>0</v>
      </c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</row>
    <row r="148" spans="1:34" x14ac:dyDescent="0.35">
      <c r="A148" s="4" t="s">
        <v>193</v>
      </c>
      <c r="B148" s="4" t="s">
        <v>195</v>
      </c>
      <c r="C148" s="7">
        <v>46003</v>
      </c>
      <c r="D148" s="4" t="s">
        <v>155</v>
      </c>
      <c r="E148" s="8">
        <v>566</v>
      </c>
      <c r="F148" s="8">
        <v>0</v>
      </c>
      <c r="G148" s="9">
        <v>0</v>
      </c>
      <c r="H148" s="8">
        <v>566</v>
      </c>
      <c r="I148" s="9">
        <v>1</v>
      </c>
      <c r="J148" s="8"/>
      <c r="K148" s="8"/>
      <c r="L148" s="8">
        <v>0</v>
      </c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</row>
    <row r="149" spans="1:34" x14ac:dyDescent="0.35">
      <c r="A149" s="4" t="s">
        <v>193</v>
      </c>
      <c r="B149" s="4" t="s">
        <v>195</v>
      </c>
      <c r="C149" s="7">
        <v>46003</v>
      </c>
      <c r="D149" s="4" t="s">
        <v>156</v>
      </c>
      <c r="E149" s="8">
        <v>642</v>
      </c>
      <c r="F149" s="8">
        <v>4</v>
      </c>
      <c r="G149" s="9">
        <v>6.2305295950155761E-3</v>
      </c>
      <c r="H149" s="8">
        <v>638</v>
      </c>
      <c r="I149" s="9">
        <v>0.99376947040498442</v>
      </c>
      <c r="J149" s="8"/>
      <c r="K149" s="8"/>
      <c r="L149" s="8">
        <v>0</v>
      </c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</row>
    <row r="150" spans="1:34" x14ac:dyDescent="0.35">
      <c r="A150" s="4" t="s">
        <v>193</v>
      </c>
      <c r="B150" s="4" t="s">
        <v>194</v>
      </c>
      <c r="C150" s="7">
        <v>46003</v>
      </c>
      <c r="D150" s="4" t="s">
        <v>157</v>
      </c>
      <c r="E150" s="8">
        <v>418</v>
      </c>
      <c r="F150" s="8">
        <v>0</v>
      </c>
      <c r="G150" s="9">
        <v>0</v>
      </c>
      <c r="H150" s="8">
        <v>418</v>
      </c>
      <c r="I150" s="9">
        <v>1</v>
      </c>
      <c r="J150" s="8"/>
      <c r="K150" s="8"/>
      <c r="L150" s="8">
        <v>0</v>
      </c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</row>
    <row r="151" spans="1:34" x14ac:dyDescent="0.35">
      <c r="A151" s="4" t="s">
        <v>193</v>
      </c>
      <c r="B151" s="4" t="s">
        <v>196</v>
      </c>
      <c r="C151" s="7">
        <v>46003</v>
      </c>
      <c r="D151" s="4" t="s">
        <v>158</v>
      </c>
      <c r="E151" s="8">
        <v>606</v>
      </c>
      <c r="F151" s="8">
        <v>3</v>
      </c>
      <c r="G151" s="9">
        <v>4.9504950495049506E-3</v>
      </c>
      <c r="H151" s="8">
        <v>603</v>
      </c>
      <c r="I151" s="9">
        <v>0.99504950495049505</v>
      </c>
      <c r="J151" s="8"/>
      <c r="K151" s="8"/>
      <c r="L151" s="8">
        <v>3</v>
      </c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</row>
    <row r="152" spans="1:34" x14ac:dyDescent="0.35">
      <c r="A152" s="5" t="s">
        <v>199</v>
      </c>
      <c r="B152" s="5"/>
      <c r="C152" s="5"/>
      <c r="D152" s="5"/>
      <c r="E152" s="10">
        <v>76946</v>
      </c>
      <c r="F152" s="10">
        <v>25370</v>
      </c>
      <c r="G152" s="11">
        <v>0.32971174589972191</v>
      </c>
      <c r="H152" s="10">
        <v>51576</v>
      </c>
      <c r="I152" s="11">
        <v>0.67028825410027815</v>
      </c>
      <c r="J152" s="10"/>
      <c r="K152" s="10"/>
      <c r="L152" s="10">
        <v>240</v>
      </c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>
        <v>14</v>
      </c>
    </row>
  </sheetData>
  <autoFilter ref="A1:AH152" xr:uid="{D7BCB6CF-3E3B-4A14-BBDF-0181D53EE761}"/>
  <conditionalFormatting sqref="D1:D1048576">
    <cfRule type="duplicateValues" dxfId="3" priority="1"/>
    <cfRule type="duplicateValues" dxfId="2" priority="2"/>
  </conditionalFormatting>
  <conditionalFormatting sqref="D157:D300">
    <cfRule type="duplicateValues" dxfId="1" priority="3"/>
  </conditionalFormatting>
  <conditionalFormatting sqref="D237:D300">
    <cfRule type="duplicateValues" dxfId="0" priority="4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CC802-E020-4A1B-85FA-5B0625DBF5E4}">
  <dimension ref="A3:G19"/>
  <sheetViews>
    <sheetView workbookViewId="0">
      <selection activeCell="D25" sqref="D25"/>
    </sheetView>
  </sheetViews>
  <sheetFormatPr baseColWidth="10" defaultRowHeight="14.5" x14ac:dyDescent="0.35"/>
  <cols>
    <col min="1" max="1" width="17.6328125" customWidth="1"/>
    <col min="2" max="2" width="24" customWidth="1"/>
    <col min="6" max="6" width="11.08984375" bestFit="1" customWidth="1"/>
    <col min="8" max="8" width="26.6328125" customWidth="1"/>
  </cols>
  <sheetData>
    <row r="3" spans="1:7" x14ac:dyDescent="0.35">
      <c r="A3" t="s">
        <v>215</v>
      </c>
      <c r="B3" t="s">
        <v>216</v>
      </c>
      <c r="C3" t="s">
        <v>0</v>
      </c>
      <c r="D3" t="s">
        <v>200</v>
      </c>
      <c r="E3" t="s">
        <v>201</v>
      </c>
      <c r="F3" t="s">
        <v>217</v>
      </c>
      <c r="G3" t="s">
        <v>218</v>
      </c>
    </row>
    <row r="4" spans="1:7" x14ac:dyDescent="0.35">
      <c r="A4">
        <v>3.5</v>
      </c>
      <c r="B4" t="s">
        <v>130</v>
      </c>
      <c r="C4">
        <v>82</v>
      </c>
      <c r="D4">
        <v>82</v>
      </c>
      <c r="E4">
        <v>0</v>
      </c>
      <c r="F4" s="13">
        <v>287000</v>
      </c>
      <c r="G4">
        <v>0</v>
      </c>
    </row>
    <row r="5" spans="1:7" x14ac:dyDescent="0.35">
      <c r="A5">
        <v>2.5</v>
      </c>
      <c r="B5" s="12" t="s">
        <v>204</v>
      </c>
      <c r="C5">
        <v>39</v>
      </c>
      <c r="D5">
        <v>13</v>
      </c>
      <c r="E5">
        <v>26</v>
      </c>
      <c r="F5" s="13">
        <v>97500</v>
      </c>
    </row>
    <row r="6" spans="1:7" x14ac:dyDescent="0.35">
      <c r="A6">
        <v>2.5</v>
      </c>
      <c r="B6" t="s">
        <v>202</v>
      </c>
      <c r="C6">
        <v>28</v>
      </c>
      <c r="D6">
        <v>28</v>
      </c>
      <c r="E6">
        <v>0</v>
      </c>
      <c r="F6" s="13">
        <v>70000</v>
      </c>
      <c r="G6">
        <v>0</v>
      </c>
    </row>
    <row r="7" spans="1:7" x14ac:dyDescent="0.35">
      <c r="A7">
        <v>2.5</v>
      </c>
      <c r="B7" t="s">
        <v>203</v>
      </c>
      <c r="C7">
        <v>3</v>
      </c>
      <c r="D7">
        <v>3</v>
      </c>
      <c r="E7">
        <v>0</v>
      </c>
      <c r="F7" s="13">
        <v>7500</v>
      </c>
      <c r="G7">
        <v>0</v>
      </c>
    </row>
    <row r="9" spans="1:7" x14ac:dyDescent="0.35">
      <c r="C9">
        <f>SUM(C4:C7)</f>
        <v>152</v>
      </c>
      <c r="D9">
        <f>SUM(D4:D7)</f>
        <v>126</v>
      </c>
    </row>
    <row r="17" spans="2:5" x14ac:dyDescent="0.35">
      <c r="C17" t="s">
        <v>208</v>
      </c>
      <c r="D17" t="s">
        <v>209</v>
      </c>
      <c r="E17" t="s">
        <v>207</v>
      </c>
    </row>
    <row r="18" spans="2:5" x14ac:dyDescent="0.35">
      <c r="B18" t="s">
        <v>205</v>
      </c>
      <c r="C18">
        <v>54640</v>
      </c>
      <c r="D18">
        <v>16405</v>
      </c>
      <c r="E18">
        <v>38235</v>
      </c>
    </row>
    <row r="19" spans="2:5" x14ac:dyDescent="0.35">
      <c r="B19" t="s">
        <v>206</v>
      </c>
      <c r="C19" t="s">
        <v>210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ICT</vt:lpstr>
      <vt:lpstr>PowerBI</vt:lpstr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SAID</dc:creator>
  <cp:lastModifiedBy>Ahmed SAID</cp:lastModifiedBy>
  <dcterms:created xsi:type="dcterms:W3CDTF">2025-08-14T09:20:18Z</dcterms:created>
  <dcterms:modified xsi:type="dcterms:W3CDTF">2025-08-21T12:29:01Z</dcterms:modified>
</cp:coreProperties>
</file>