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0" windowWidth="28800" windowHeight="12300"/>
  </bookViews>
  <sheets>
    <sheet name="Остаток и поступления" sheetId="1" r:id="rId1"/>
    <sheet name="Кассовые расходы" sheetId="2" r:id="rId2"/>
    <sheet name="Фактические расходы" sheetId="3" r:id="rId3"/>
  </sheets>
  <definedNames>
    <definedName name="FinancingLevel">'Остаток и поступления'!$D$8</definedName>
    <definedName name="ImportRowAct">'Фактические расходы'!#REF!</definedName>
    <definedName name="ImportRowActTotal">'Фактические расходы'!#REF!</definedName>
    <definedName name="ImportRowCash">'Кассовые расходы'!#REF!</definedName>
    <definedName name="ImportRowCashTotal">'Кассовые расходы'!#REF!</definedName>
    <definedName name="ImportRowRest">'Остаток и поступления'!#REF!</definedName>
    <definedName name="ImportRowTotalAct">'Фактические расходы'!#REF!</definedName>
    <definedName name="OnDate">'Остаток и поступления'!$A$3</definedName>
    <definedName name="Organization">'Остаток и поступления'!$D$6</definedName>
    <definedName name="Period">'Остаток и поступления'!$D$7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3" i="2" l="1"/>
  <c r="G43" i="2"/>
  <c r="F43" i="2"/>
  <c r="E43" i="2"/>
</calcChain>
</file>

<file path=xl/sharedStrings.xml><?xml version="1.0" encoding="utf-8"?>
<sst xmlns="http://schemas.openxmlformats.org/spreadsheetml/2006/main" count="396" uniqueCount="114">
  <si>
    <t>Приложение 7
к Правилам составления, утверждения и представления периодических финансовых отчетов организациями, финансируемыми из Государственного бюджета Республики Узбекистан</t>
  </si>
  <si>
    <t>ОТЧЕТ
о движении прочих внебюджетных средств</t>
  </si>
  <si>
    <t>по состоянию на 01.10.2023</t>
  </si>
  <si>
    <t xml:space="preserve">Организация: </t>
  </si>
  <si>
    <t>Ўзбекистон Республикаси Давлат активларини бошқариш агентлиги ҳузуридаги БТОСФТМ</t>
  </si>
  <si>
    <t>Периодичность:</t>
  </si>
  <si>
    <t>1 октября</t>
  </si>
  <si>
    <t>Уровень бюджета:</t>
  </si>
  <si>
    <t>Республиканский</t>
  </si>
  <si>
    <t>Единица измерения:</t>
  </si>
  <si>
    <t>тыс. сум</t>
  </si>
  <si>
    <t>Наименования поступлений</t>
  </si>
  <si>
    <t>1. Остаток средств на начало года</t>
  </si>
  <si>
    <t>2. Поступления доходов (поступлений) в отчетный период - всего</t>
  </si>
  <si>
    <t>2.1 Поступило доходов (поступлений) за отчетный период</t>
  </si>
  <si>
    <t>2.2 Поступления за счет остатка прошлого года</t>
  </si>
  <si>
    <t>Внебюджетные фонды министерств и ведомств, формируемые за счет отчислений (4-010-10)</t>
  </si>
  <si>
    <t>Таксимланадиган тушумлар (4-014-10)</t>
  </si>
  <si>
    <t>Поступления сумм дебиторской задолженности прошлых лет (4-004-10)</t>
  </si>
  <si>
    <t>Р А С Ш И Ф Р О В К А    Р А С Х О Д О В</t>
  </si>
  <si>
    <t>А.  К А С С О В Ы Е    Р А С Х О Д Ы</t>
  </si>
  <si>
    <t>Наименование расходов</t>
  </si>
  <si>
    <t>Категория</t>
  </si>
  <si>
    <t>Статья и подстатья</t>
  </si>
  <si>
    <t>Элемент</t>
  </si>
  <si>
    <t>по кодам классификация источников средств и уровней бюджетов</t>
  </si>
  <si>
    <t>4010-10</t>
  </si>
  <si>
    <t>4014-10</t>
  </si>
  <si>
    <t>4004-10</t>
  </si>
  <si>
    <t>Заработная плата</t>
  </si>
  <si>
    <t>41</t>
  </si>
  <si>
    <t>10</t>
  </si>
  <si>
    <t>000</t>
  </si>
  <si>
    <t>Заработная плата в денежной форме</t>
  </si>
  <si>
    <t>11</t>
  </si>
  <si>
    <t>Основная заработная плата</t>
  </si>
  <si>
    <t>100</t>
  </si>
  <si>
    <t>Пособия</t>
  </si>
  <si>
    <t>47</t>
  </si>
  <si>
    <t>Пособия по временной нетрудоспособности</t>
  </si>
  <si>
    <t>120</t>
  </si>
  <si>
    <t>I-группа "Заработная плата и приравненные к ней платежи"</t>
  </si>
  <si>
    <t>X</t>
  </si>
  <si>
    <t>Взносы / отчисления на социальные нужды</t>
  </si>
  <si>
    <t>20</t>
  </si>
  <si>
    <t>Реально производимые взносы/отчисления на социальные нужды</t>
  </si>
  <si>
    <t>21</t>
  </si>
  <si>
    <t>Единый социальный платеж</t>
  </si>
  <si>
    <t>II-группа "Начисления на заработную плату"</t>
  </si>
  <si>
    <t>РАСХОДЫ ПО ТОВАРАМ И УСЛУГАМ</t>
  </si>
  <si>
    <t>42</t>
  </si>
  <si>
    <t>00</t>
  </si>
  <si>
    <t>Командировочные расходы</t>
  </si>
  <si>
    <t>В пределах республики</t>
  </si>
  <si>
    <t>Содержание и текущий ремонт</t>
  </si>
  <si>
    <t>30</t>
  </si>
  <si>
    <t>Машины, оборудования и техника</t>
  </si>
  <si>
    <t>34</t>
  </si>
  <si>
    <t>Транспортные средства</t>
  </si>
  <si>
    <t>Прочие машины, оборудования, техника и передаточные устройства</t>
  </si>
  <si>
    <t>900</t>
  </si>
  <si>
    <t>Компьютерное оборудование, вычислительная и аудио-видео техника</t>
  </si>
  <si>
    <t>920</t>
  </si>
  <si>
    <t>Расходы запасов материальных оборотных средств</t>
  </si>
  <si>
    <t>50</t>
  </si>
  <si>
    <t>Прочие материальные оборотные средства</t>
  </si>
  <si>
    <t>52</t>
  </si>
  <si>
    <t>Товарно-материальных запасов</t>
  </si>
  <si>
    <t>Товарно-материальных запасов (кроме бумаги)</t>
  </si>
  <si>
    <t>110</t>
  </si>
  <si>
    <t>Продуктов питания</t>
  </si>
  <si>
    <t>300</t>
  </si>
  <si>
    <t>Топливо и ГСМ</t>
  </si>
  <si>
    <t>500</t>
  </si>
  <si>
    <t>Другие расходы на приобретение товаров и услуг</t>
  </si>
  <si>
    <t>90</t>
  </si>
  <si>
    <t>Телефонные, телекоммуникационные и информационные услуги</t>
  </si>
  <si>
    <t>92</t>
  </si>
  <si>
    <t>Телефонные, телеграфные и почтовые услуги</t>
  </si>
  <si>
    <t>Информационные и коммуникационные услуги</t>
  </si>
  <si>
    <t>200</t>
  </si>
  <si>
    <t>Прочие расходы на приобретение товаров и услуг</t>
  </si>
  <si>
    <t>99</t>
  </si>
  <si>
    <t>990</t>
  </si>
  <si>
    <t>ДРУГИЕ РАСХОДЫ</t>
  </si>
  <si>
    <t>48</t>
  </si>
  <si>
    <t>Различные прочие расходы</t>
  </si>
  <si>
    <t>Текущие</t>
  </si>
  <si>
    <t>Прочие расходы</t>
  </si>
  <si>
    <t>190</t>
  </si>
  <si>
    <t>IV-группа "Другие расходы"</t>
  </si>
  <si>
    <t>ВСЕГО</t>
  </si>
  <si>
    <t>3. Кассовые расходы, осушествленные в отчетном периоде - всего</t>
  </si>
  <si>
    <t>3.1 Кассовые расходы</t>
  </si>
  <si>
    <t>3.2 Возврат остатка(9919, 9818)</t>
  </si>
  <si>
    <t>4. Остаток средств на конец отчетного периода</t>
  </si>
  <si>
    <t>4.1 Остаток средств на транзитном счете на конец отчетного периода</t>
  </si>
  <si>
    <t>Б.    Ф А К Т И Ч Е С К И Е      Р А С Х О Д Ы</t>
  </si>
  <si>
    <t>Расходы на приобретение бумаги</t>
  </si>
  <si>
    <t>РАСХОДЫ ПО ОСНОВНЫМ СРЕДСТВАМ</t>
  </si>
  <si>
    <t>43</t>
  </si>
  <si>
    <t>Приобретение основных средств</t>
  </si>
  <si>
    <t>54</t>
  </si>
  <si>
    <t>Прочие машины и оборудование</t>
  </si>
  <si>
    <t>Мебель и офисное оборудование</t>
  </si>
  <si>
    <t>910</t>
  </si>
  <si>
    <t xml:space="preserve">Компьютерное оборудование, вычислительная, аудио-видео техника, информационная технология и принадлежности </t>
  </si>
  <si>
    <t>Прочая техника</t>
  </si>
  <si>
    <t>Электрон давлат харидларида иштирок этиш учун закалат тулови харажатлари</t>
  </si>
  <si>
    <t>140</t>
  </si>
  <si>
    <t>Руководитель ___________</t>
  </si>
  <si>
    <t xml:space="preserve">Главный бухгалтер _______________ </t>
  </si>
  <si>
    <t>М. П.</t>
  </si>
  <si>
    <t>«___» ________________20__ 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</si>
</sst>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_-* #,##0.00_р_._-;\-* #,##0.00_р_._-;_-* &quot;-&quot;??_р_._-;_-@_-"/>
    <numFmt numFmtId="165" formatCode="_-* #,##0.00_р_._-;\-* #,##0.00_р_._-;_-* &quot; &quot;??_р_._-;_-@_-"/>
    <numFmt numFmtId="166" formatCode="#,##0.00_ ;\-#,##0.00\ "/>
  </numFmts>
  <fonts count="32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0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Times New Roman"/>
      <family val="1"/>
      <charset val="204"/>
    </font>
    <font>
      <b/>
      <sz val="9"/>
      <name val="Times New Roman"/>
      <family val="1"/>
      <charset val="204"/>
    </font>
    <font>
      <sz val="9"/>
      <name val="Times New Roman"/>
      <family val="1"/>
      <charset val="204"/>
    </font>
    <font>
      <b/>
      <sz val="10"/>
      <name val="Times New Roman"/>
      <family val="1"/>
      <charset val="204"/>
    </font>
    <font>
      <b/>
      <sz val="9"/>
      <color indexed="8"/>
      <name val="Times New Roman"/>
      <family val="1"/>
      <charset val="204"/>
    </font>
    <font>
      <sz val="9"/>
      <color indexed="8"/>
      <name val="Times New Roman"/>
      <family val="1"/>
      <charset val="204"/>
    </font>
    <font>
      <sz val="11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Times New Roman"/>
      <family val="1"/>
      <charset val="204"/>
    </font>
    <font>
      <b/>
      <u/>
      <sz val="11"/>
      <color indexed="8"/>
      <name val="Times New Roman"/>
      <family val="1"/>
      <charset val="204"/>
    </font>
    <font>
      <sz val="12"/>
      <color indexed="8"/>
      <name val="Times New Roman"/>
      <family val="1"/>
      <charset val="204"/>
    </font>
    <font>
      <sz val="11"/>
      <color indexed="8"/>
      <name val="Calibri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3">
    <xf numFmtId="0" fontId="0" fillId="0" borderId="0"/>
    <xf numFmtId="0" fontId="1" fillId="10" borderId="0"/>
    <xf numFmtId="0" fontId="1" fillId="14" borderId="0"/>
    <xf numFmtId="0" fontId="1" fillId="18" borderId="0"/>
    <xf numFmtId="0" fontId="1" fillId="22" borderId="0"/>
    <xf numFmtId="0" fontId="1" fillId="26" borderId="0"/>
    <xf numFmtId="0" fontId="1" fillId="30" borderId="0"/>
    <xf numFmtId="0" fontId="1" fillId="11" borderId="0"/>
    <xf numFmtId="0" fontId="1" fillId="15" borderId="0"/>
    <xf numFmtId="0" fontId="1" fillId="19" borderId="0"/>
    <xf numFmtId="0" fontId="1" fillId="23" borderId="0"/>
    <xf numFmtId="0" fontId="1" fillId="27" borderId="0"/>
    <xf numFmtId="0" fontId="1" fillId="31" borderId="0"/>
    <xf numFmtId="0" fontId="17" fillId="12" borderId="0"/>
    <xf numFmtId="0" fontId="17" fillId="16" borderId="0"/>
    <xf numFmtId="0" fontId="17" fillId="20" borderId="0"/>
    <xf numFmtId="0" fontId="17" fillId="24" borderId="0"/>
    <xf numFmtId="0" fontId="17" fillId="28" borderId="0"/>
    <xf numFmtId="0" fontId="17" fillId="32" borderId="0"/>
    <xf numFmtId="0" fontId="17" fillId="9" borderId="0"/>
    <xf numFmtId="0" fontId="17" fillId="13" borderId="0"/>
    <xf numFmtId="0" fontId="17" fillId="17" borderId="0"/>
    <xf numFmtId="0" fontId="17" fillId="21" borderId="0"/>
    <xf numFmtId="0" fontId="17" fillId="25" borderId="0"/>
    <xf numFmtId="0" fontId="17" fillId="29" borderId="0"/>
    <xf numFmtId="0" fontId="9" fillId="5" borderId="4"/>
    <xf numFmtId="0" fontId="10" fillId="6" borderId="5"/>
    <xf numFmtId="0" fontId="11" fillId="6" borderId="4"/>
    <xf numFmtId="0" fontId="3" fillId="0" borderId="1"/>
    <xf numFmtId="0" fontId="4" fillId="0" borderId="2"/>
    <xf numFmtId="0" fontId="5" fillId="0" borderId="3"/>
    <xf numFmtId="0" fontId="5" fillId="0" borderId="0"/>
    <xf numFmtId="0" fontId="16" fillId="0" borderId="9"/>
    <xf numFmtId="0" fontId="13" fillId="7" borderId="7"/>
    <xf numFmtId="0" fontId="2" fillId="0" borderId="0"/>
    <xf numFmtId="0" fontId="8" fillId="4" borderId="0"/>
    <xf numFmtId="0" fontId="7" fillId="3" borderId="0"/>
    <xf numFmtId="0" fontId="15" fillId="0" borderId="0"/>
    <xf numFmtId="0" fontId="1" fillId="8" borderId="8"/>
    <xf numFmtId="0" fontId="12" fillId="0" borderId="6"/>
    <xf numFmtId="0" fontId="14" fillId="0" borderId="0"/>
    <xf numFmtId="164" fontId="31" fillId="0" borderId="0"/>
    <xf numFmtId="0" fontId="6" fillId="2" borderId="0"/>
  </cellStyleXfs>
  <cellXfs count="42">
    <xf numFmtId="0" fontId="0" fillId="0" borderId="0" xfId="0" applyNumberFormat="1" applyFont="1" applyFill="1" applyBorder="1" applyProtection="1"/>
    <xf numFmtId="0" fontId="18" fillId="0" borderId="10" xfId="0" applyNumberFormat="1" applyFont="1" applyFill="1" applyBorder="1" applyAlignment="1" applyProtection="1">
      <alignment horizontal="center" vertical="center" wrapText="1"/>
    </xf>
    <xf numFmtId="0" fontId="19" fillId="0" borderId="10" xfId="0" applyNumberFormat="1" applyFont="1" applyFill="1" applyBorder="1" applyAlignment="1" applyProtection="1">
      <alignment horizontal="center" vertical="center" wrapText="1"/>
    </xf>
    <xf numFmtId="0" fontId="20" fillId="0" borderId="10" xfId="0" applyNumberFormat="1" applyFont="1" applyFill="1" applyBorder="1" applyAlignment="1" applyProtection="1">
      <alignment horizontal="left" vertical="center" wrapText="1"/>
    </xf>
    <xf numFmtId="0" fontId="24" fillId="0" borderId="10" xfId="0" applyNumberFormat="1" applyFont="1" applyFill="1" applyBorder="1" applyAlignment="1" applyProtection="1">
      <alignment horizontal="center" vertical="center" wrapText="1"/>
    </xf>
    <xf numFmtId="49" fontId="24" fillId="0" borderId="10" xfId="0" applyNumberFormat="1" applyFont="1" applyFill="1" applyBorder="1" applyAlignment="1" applyProtection="1">
      <alignment horizontal="center" vertical="center" wrapText="1"/>
    </xf>
    <xf numFmtId="165" fontId="21" fillId="33" borderId="10" xfId="41" applyNumberFormat="1" applyFont="1" applyFill="1" applyBorder="1" applyAlignment="1" applyProtection="1">
      <alignment horizontal="center" vertical="center"/>
    </xf>
    <xf numFmtId="0" fontId="19" fillId="0" borderId="10" xfId="0" applyNumberFormat="1" applyFont="1" applyFill="1" applyBorder="1" applyAlignment="1" applyProtection="1">
      <alignment horizontal="left" vertical="center" wrapText="1"/>
    </xf>
    <xf numFmtId="0" fontId="25" fillId="0" borderId="10" xfId="0" applyNumberFormat="1" applyFont="1" applyFill="1" applyBorder="1" applyAlignment="1" applyProtection="1">
      <alignment horizontal="center" vertical="center" wrapText="1"/>
    </xf>
    <xf numFmtId="49" fontId="25" fillId="0" borderId="10" xfId="0" applyNumberFormat="1" applyFont="1" applyFill="1" applyBorder="1" applyAlignment="1" applyProtection="1">
      <alignment horizontal="center" vertical="center" wrapText="1"/>
    </xf>
    <xf numFmtId="165" fontId="22" fillId="33" borderId="10" xfId="41" applyNumberFormat="1" applyFont="1" applyFill="1" applyBorder="1" applyAlignment="1" applyProtection="1">
      <alignment horizontal="center" vertical="center"/>
    </xf>
    <xf numFmtId="0" fontId="24" fillId="0" borderId="10" xfId="0" applyNumberFormat="1" applyFont="1" applyFill="1" applyBorder="1" applyAlignment="1" applyProtection="1">
      <alignment horizontal="left" vertical="center" wrapText="1"/>
    </xf>
    <xf numFmtId="0" fontId="26" fillId="0" borderId="0" xfId="0" applyNumberFormat="1" applyFont="1" applyFill="1" applyBorder="1" applyAlignment="1" applyProtection="1">
      <alignment vertical="center"/>
    </xf>
    <xf numFmtId="0" fontId="18" fillId="0" borderId="14" xfId="0" applyNumberFormat="1" applyFont="1" applyFill="1" applyBorder="1" applyAlignment="1" applyProtection="1">
      <alignment horizontal="center" vertical="center" wrapText="1"/>
    </xf>
    <xf numFmtId="165" fontId="21" fillId="33" borderId="12" xfId="41" applyNumberFormat="1" applyFont="1" applyFill="1" applyBorder="1" applyAlignment="1" applyProtection="1">
      <alignment horizontal="center" vertical="center"/>
    </xf>
    <xf numFmtId="49" fontId="24" fillId="0" borderId="11" xfId="0" applyNumberFormat="1" applyFont="1" applyFill="1" applyBorder="1" applyAlignment="1" applyProtection="1">
      <alignment horizontal="center" vertical="center" wrapText="1"/>
    </xf>
    <xf numFmtId="165" fontId="21" fillId="33" borderId="16" xfId="41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Protection="1"/>
    <xf numFmtId="0" fontId="27" fillId="0" borderId="10" xfId="0" applyNumberFormat="1" applyFont="1" applyFill="1" applyBorder="1" applyAlignment="1" applyProtection="1">
      <alignment horizontal="center" vertical="center" wrapText="1"/>
    </xf>
    <xf numFmtId="0" fontId="0" fillId="0" borderId="0" xfId="0" applyNumberFormat="1" applyFont="1" applyFill="1" applyBorder="1" applyProtection="1"/>
    <xf numFmtId="0" fontId="0" fillId="0" borderId="0" xfId="0" applyNumberFormat="1" applyFont="1" applyFill="1" applyBorder="1" applyAlignment="1" applyProtection="1">
      <alignment horizontal="center" vertical="center"/>
    </xf>
    <xf numFmtId="166" fontId="23" fillId="33" borderId="11" xfId="41" applyNumberFormat="1" applyFont="1" applyFill="1" applyBorder="1" applyAlignment="1" applyProtection="1">
      <alignment horizontal="center" vertical="center"/>
    </xf>
    <xf numFmtId="166" fontId="23" fillId="33" borderId="16" xfId="41" applyNumberFormat="1" applyFont="1" applyFill="1" applyBorder="1" applyAlignment="1" applyProtection="1">
      <alignment horizontal="center" vertical="center"/>
    </xf>
    <xf numFmtId="166" fontId="0" fillId="0" borderId="16" xfId="0" applyNumberFormat="1" applyFont="1" applyFill="1" applyBorder="1" applyProtection="1"/>
    <xf numFmtId="0" fontId="28" fillId="0" borderId="0" xfId="0" applyNumberFormat="1" applyFont="1" applyFill="1" applyBorder="1" applyAlignment="1" applyProtection="1">
      <alignment horizontal="center" vertical="center" wrapText="1"/>
    </xf>
    <xf numFmtId="0" fontId="28" fillId="0" borderId="0" xfId="0" applyNumberFormat="1" applyFont="1" applyFill="1" applyBorder="1" applyAlignment="1" applyProtection="1">
      <alignment horizontal="center" vertical="center"/>
    </xf>
    <xf numFmtId="0" fontId="25" fillId="0" borderId="0" xfId="0" applyNumberFormat="1" applyFont="1" applyFill="1" applyBorder="1" applyAlignment="1" applyProtection="1">
      <alignment horizontal="center" vertical="center" wrapText="1"/>
    </xf>
    <xf numFmtId="0" fontId="26" fillId="0" borderId="0" xfId="0" applyNumberFormat="1" applyFont="1" applyFill="1" applyBorder="1" applyAlignment="1" applyProtection="1">
      <alignment horizontal="left" vertical="center"/>
    </xf>
    <xf numFmtId="0" fontId="29" fillId="0" borderId="0" xfId="0" applyNumberFormat="1" applyFont="1" applyFill="1" applyBorder="1" applyAlignment="1" applyProtection="1">
      <alignment horizontal="center" vertical="center"/>
    </xf>
    <xf numFmtId="0" fontId="26" fillId="0" borderId="0" xfId="0" applyNumberFormat="1" applyFont="1" applyFill="1" applyBorder="1" applyAlignment="1" applyProtection="1">
      <alignment horizontal="center" vertical="center"/>
    </xf>
    <xf numFmtId="0" fontId="18" fillId="0" borderId="11" xfId="0" applyNumberFormat="1" applyFont="1" applyFill="1" applyBorder="1" applyAlignment="1" applyProtection="1">
      <alignment horizontal="center" vertical="center" wrapText="1"/>
    </xf>
    <xf numFmtId="0" fontId="18" fillId="0" borderId="13" xfId="0" applyNumberFormat="1" applyFont="1" applyFill="1" applyBorder="1" applyAlignment="1" applyProtection="1">
      <alignment horizontal="center" vertical="center" wrapText="1"/>
    </xf>
    <xf numFmtId="0" fontId="18" fillId="0" borderId="12" xfId="0" applyNumberFormat="1" applyFont="1" applyFill="1" applyBorder="1" applyAlignment="1" applyProtection="1">
      <alignment horizontal="center" vertical="center" wrapText="1"/>
    </xf>
    <xf numFmtId="0" fontId="27" fillId="0" borderId="11" xfId="0" applyNumberFormat="1" applyFont="1" applyFill="1" applyBorder="1" applyAlignment="1" applyProtection="1">
      <alignment horizontal="left" vertical="center" wrapText="1"/>
    </xf>
    <xf numFmtId="0" fontId="27" fillId="0" borderId="13" xfId="0" applyNumberFormat="1" applyFont="1" applyFill="1" applyBorder="1" applyAlignment="1" applyProtection="1">
      <alignment horizontal="left" vertical="center" wrapText="1"/>
    </xf>
    <xf numFmtId="0" fontId="27" fillId="0" borderId="12" xfId="0" applyNumberFormat="1" applyFont="1" applyFill="1" applyBorder="1" applyAlignment="1" applyProtection="1">
      <alignment horizontal="left" vertical="center" wrapText="1"/>
    </xf>
    <xf numFmtId="0" fontId="30" fillId="0" borderId="14" xfId="0" applyNumberFormat="1" applyFont="1" applyFill="1" applyBorder="1" applyAlignment="1" applyProtection="1">
      <alignment horizontal="center" vertical="center" wrapText="1"/>
    </xf>
    <xf numFmtId="0" fontId="30" fillId="0" borderId="15" xfId="0" applyNumberFormat="1" applyFont="1" applyFill="1" applyBorder="1" applyAlignment="1" applyProtection="1">
      <alignment horizontal="center" vertical="center" wrapText="1"/>
    </xf>
    <xf numFmtId="0" fontId="30" fillId="0" borderId="14" xfId="0" applyNumberFormat="1" applyFont="1" applyFill="1" applyBorder="1" applyAlignment="1" applyProtection="1">
      <alignment horizontal="center" vertical="center" textRotation="90" wrapText="1"/>
    </xf>
    <xf numFmtId="0" fontId="30" fillId="0" borderId="15" xfId="0" applyNumberFormat="1" applyFont="1" applyFill="1" applyBorder="1" applyAlignment="1" applyProtection="1">
      <alignment horizontal="center" vertical="center" textRotation="90" wrapText="1"/>
    </xf>
    <xf numFmtId="0" fontId="19" fillId="0" borderId="16" xfId="0" applyNumberFormat="1" applyFont="1" applyFill="1" applyBorder="1" applyAlignment="1" applyProtection="1">
      <alignment horizontal="center" vertical="center" wrapText="1"/>
    </xf>
    <xf numFmtId="0" fontId="26" fillId="0" borderId="17" xfId="0" applyNumberFormat="1" applyFont="1" applyFill="1" applyBorder="1" applyProtection="1"/>
  </cellXfs>
  <cellStyles count="43"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 customBuiltin="1"/>
    <cellStyle name="Плохой" xfId="36" builtinId="27" customBuiltin="1"/>
    <cellStyle name="Пояснение" xfId="37" builtinId="53" customBuiltin="1"/>
    <cellStyle name="Примечание" xfId="38" builtinId="10" customBuiltin="1"/>
    <cellStyle name="Связанная ячейка" xfId="39" builtinId="24" customBuiltin="1"/>
    <cellStyle name="Текст предупреждения" xfId="40" builtinId="11" customBuiltin="1"/>
    <cellStyle name="Финансовый" xfId="41" builtinId="3" customBuiltin="1"/>
    <cellStyle name="Хороший" xfId="42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952500" cy="952500"/>
    <xdr:pic>
      <xdr:nvPicPr>
        <xdr:cNvPr id="2" name="QR-Code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1"/>
    <pageSetUpPr fitToPage="1"/>
  </sheetPr>
  <dimension ref="A1:J15"/>
  <sheetViews>
    <sheetView showGridLines="0" tabSelected="1" workbookViewId="0">
      <selection activeCell="L15" sqref="L15"/>
    </sheetView>
  </sheetViews>
  <sheetFormatPr defaultRowHeight="15" customHeight="1" x14ac:dyDescent="0.25"/>
  <cols>
    <col min="1" max="4" width="8.85546875" style="19" customWidth="1"/>
    <col min="5" max="5" width="36" customWidth="1"/>
    <col min="6" max="6" width="15.42578125" customWidth="1"/>
    <col min="7" max="10" width="17" customWidth="1"/>
  </cols>
  <sheetData>
    <row r="1" spans="1:10" ht="60" customHeight="1" x14ac:dyDescent="0.25">
      <c r="C1" s="20"/>
      <c r="F1" s="26" t="s">
        <v>0</v>
      </c>
      <c r="G1" s="26"/>
      <c r="H1" s="26"/>
      <c r="I1" s="26"/>
      <c r="J1" s="26"/>
    </row>
    <row r="2" spans="1:10" ht="44.25" customHeight="1" x14ac:dyDescent="0.25">
      <c r="A2" s="24" t="s">
        <v>1</v>
      </c>
      <c r="B2" s="25"/>
      <c r="C2" s="25"/>
      <c r="D2" s="25"/>
      <c r="E2" s="25"/>
      <c r="F2" s="25"/>
      <c r="G2" s="25"/>
      <c r="H2" s="25"/>
    </row>
    <row r="3" spans="1:10" ht="15" customHeight="1" x14ac:dyDescent="0.25">
      <c r="A3" s="25" t="s">
        <v>2</v>
      </c>
      <c r="B3" s="25"/>
      <c r="C3" s="25"/>
      <c r="D3" s="25"/>
      <c r="E3" s="25"/>
      <c r="F3" s="25"/>
      <c r="G3" s="25"/>
      <c r="H3" s="25"/>
    </row>
    <row r="6" spans="1:10" ht="15" customHeight="1" x14ac:dyDescent="0.25">
      <c r="A6" s="27" t="s">
        <v>3</v>
      </c>
      <c r="B6" s="27"/>
      <c r="C6" s="27"/>
      <c r="D6" s="28" t="s">
        <v>4</v>
      </c>
      <c r="E6" s="28"/>
      <c r="F6" s="28"/>
      <c r="G6" s="12"/>
      <c r="H6" s="12"/>
    </row>
    <row r="7" spans="1:10" ht="15" customHeight="1" x14ac:dyDescent="0.25">
      <c r="A7" s="27" t="s">
        <v>5</v>
      </c>
      <c r="B7" s="27"/>
      <c r="C7" s="27"/>
      <c r="D7" s="29" t="s">
        <v>6</v>
      </c>
      <c r="E7" s="29"/>
      <c r="F7" s="29"/>
      <c r="G7" s="12"/>
      <c r="H7" s="12"/>
    </row>
    <row r="8" spans="1:10" ht="15" customHeight="1" x14ac:dyDescent="0.25">
      <c r="A8" s="27" t="s">
        <v>7</v>
      </c>
      <c r="B8" s="27"/>
      <c r="C8" s="27"/>
      <c r="D8" s="29" t="s">
        <v>8</v>
      </c>
      <c r="E8" s="29"/>
      <c r="F8" s="29"/>
      <c r="G8" s="12"/>
      <c r="H8" s="12"/>
    </row>
    <row r="9" spans="1:10" ht="15" customHeight="1" x14ac:dyDescent="0.25">
      <c r="A9" s="27" t="s">
        <v>9</v>
      </c>
      <c r="B9" s="27"/>
      <c r="C9" s="27"/>
      <c r="D9" s="29" t="s">
        <v>10</v>
      </c>
      <c r="E9" s="29"/>
      <c r="F9" s="29"/>
      <c r="G9" s="12"/>
      <c r="H9" s="12"/>
    </row>
    <row r="11" spans="1:10" ht="63.75" customHeight="1" x14ac:dyDescent="0.25">
      <c r="A11" s="30" t="s">
        <v>11</v>
      </c>
      <c r="B11" s="31"/>
      <c r="C11" s="31"/>
      <c r="D11" s="31"/>
      <c r="E11" s="31"/>
      <c r="F11" s="32"/>
      <c r="G11" s="1" t="s">
        <v>12</v>
      </c>
      <c r="H11" s="13" t="s">
        <v>13</v>
      </c>
      <c r="I11" s="13" t="s">
        <v>14</v>
      </c>
      <c r="J11" s="13" t="s">
        <v>15</v>
      </c>
    </row>
    <row r="12" spans="1:10" ht="30" customHeight="1" x14ac:dyDescent="0.25">
      <c r="A12" s="33" t="s">
        <v>16</v>
      </c>
      <c r="B12" s="34"/>
      <c r="C12" s="34"/>
      <c r="D12" s="34"/>
      <c r="E12" s="34"/>
      <c r="F12" s="35"/>
      <c r="G12" s="21">
        <v>74103.399999999994</v>
      </c>
      <c r="H12" s="22">
        <v>8701689.5999999996</v>
      </c>
      <c r="I12" s="23">
        <v>7401689.5999999996</v>
      </c>
      <c r="J12" s="23">
        <v>1300000</v>
      </c>
    </row>
    <row r="13" spans="1:10" ht="30" customHeight="1" x14ac:dyDescent="0.25">
      <c r="A13" s="33" t="s">
        <v>17</v>
      </c>
      <c r="B13" s="34"/>
      <c r="C13" s="34"/>
      <c r="D13" s="34"/>
      <c r="E13" s="34"/>
      <c r="F13" s="35"/>
      <c r="G13" s="21">
        <v>19373983.199999999</v>
      </c>
      <c r="H13" s="22">
        <v>4918491.9000000004</v>
      </c>
      <c r="I13" s="23">
        <v>4918491.9000000004</v>
      </c>
      <c r="J13" s="23">
        <v>0</v>
      </c>
    </row>
    <row r="14" spans="1:10" ht="30" customHeight="1" x14ac:dyDescent="0.25">
      <c r="A14" s="33" t="s">
        <v>18</v>
      </c>
      <c r="B14" s="34"/>
      <c r="C14" s="34"/>
      <c r="D14" s="34"/>
      <c r="E14" s="34"/>
      <c r="F14" s="35"/>
      <c r="G14" s="21">
        <v>0</v>
      </c>
      <c r="H14" s="22">
        <v>1600.2</v>
      </c>
      <c r="I14" s="23">
        <v>1600.2</v>
      </c>
      <c r="J14" s="23">
        <v>0</v>
      </c>
    </row>
    <row r="15" spans="1:10" ht="30" customHeight="1" x14ac:dyDescent="0.25">
      <c r="A15" s="33" t="s">
        <v>17</v>
      </c>
      <c r="B15" s="34"/>
      <c r="C15" s="34"/>
      <c r="D15" s="34"/>
      <c r="E15" s="34"/>
      <c r="F15" s="35"/>
      <c r="G15" s="21">
        <v>0</v>
      </c>
      <c r="H15" s="22">
        <v>4724811.2</v>
      </c>
      <c r="I15" s="23">
        <v>4724811.2</v>
      </c>
      <c r="J15" s="23">
        <v>0</v>
      </c>
    </row>
  </sheetData>
  <mergeCells count="16">
    <mergeCell ref="A12:F12"/>
    <mergeCell ref="A13:F13"/>
    <mergeCell ref="A14:F14"/>
    <mergeCell ref="A15:F15"/>
    <mergeCell ref="A7:C7"/>
    <mergeCell ref="D7:F7"/>
    <mergeCell ref="A8:C8"/>
    <mergeCell ref="A11:F11"/>
    <mergeCell ref="D8:F8"/>
    <mergeCell ref="A9:C9"/>
    <mergeCell ref="D9:F9"/>
    <mergeCell ref="A2:H2"/>
    <mergeCell ref="A3:H3"/>
    <mergeCell ref="F1:J1"/>
    <mergeCell ref="A6:C6"/>
    <mergeCell ref="D6:F6"/>
  </mergeCells>
  <pageMargins left="0.47244094488188981" right="0.27559055118110237" top="0.47244094488188981" bottom="0.39370078740157483" header="0.31496062992125984" footer="0.31496062992125984"/>
  <pageSetup paperSize="9" scale="90" fitToHeight="0" orientation="landscape" horizontalDpi="180" verticalDpi="18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0"/>
    <pageSetUpPr fitToPage="1"/>
  </sheetPr>
  <dimension ref="A1:H47"/>
  <sheetViews>
    <sheetView showGridLines="0" workbookViewId="0">
      <selection activeCell="B17" sqref="B17"/>
    </sheetView>
  </sheetViews>
  <sheetFormatPr defaultColWidth="9.140625" defaultRowHeight="15" x14ac:dyDescent="0.25"/>
  <cols>
    <col min="1" max="1" width="49" style="17" bestFit="1" customWidth="1"/>
    <col min="2" max="4" width="7.140625" style="17" customWidth="1"/>
    <col min="5" max="5" width="13.140625" style="17" bestFit="1" customWidth="1"/>
    <col min="6" max="8" width="13" style="17" customWidth="1"/>
    <col min="9" max="9" width="9.140625" style="17" customWidth="1"/>
    <col min="10" max="16384" width="9.140625" style="17"/>
  </cols>
  <sheetData>
    <row r="1" spans="1:8" x14ac:dyDescent="0.25">
      <c r="A1" s="25" t="s">
        <v>19</v>
      </c>
      <c r="B1" s="25"/>
      <c r="C1" s="25"/>
      <c r="D1" s="25"/>
      <c r="E1" s="25"/>
    </row>
    <row r="2" spans="1:8" x14ac:dyDescent="0.25">
      <c r="A2" s="25" t="s">
        <v>20</v>
      </c>
      <c r="B2" s="25"/>
      <c r="C2" s="25"/>
      <c r="D2" s="25"/>
      <c r="E2" s="25"/>
    </row>
    <row r="4" spans="1:8" ht="45" customHeight="1" x14ac:dyDescent="0.25">
      <c r="A4" s="36" t="s">
        <v>21</v>
      </c>
      <c r="B4" s="38" t="s">
        <v>22</v>
      </c>
      <c r="C4" s="38" t="s">
        <v>23</v>
      </c>
      <c r="D4" s="38" t="s">
        <v>24</v>
      </c>
      <c r="E4" s="40" t="s">
        <v>25</v>
      </c>
      <c r="F4" s="41"/>
      <c r="G4" s="41"/>
      <c r="H4" s="41"/>
    </row>
    <row r="5" spans="1:8" x14ac:dyDescent="0.25">
      <c r="A5" s="37"/>
      <c r="B5" s="39"/>
      <c r="C5" s="39"/>
      <c r="D5" s="39"/>
      <c r="E5" s="18" t="s">
        <v>26</v>
      </c>
      <c r="F5" s="18" t="s">
        <v>27</v>
      </c>
      <c r="G5" s="18" t="s">
        <v>28</v>
      </c>
      <c r="H5" s="18" t="s">
        <v>27</v>
      </c>
    </row>
    <row r="6" spans="1:8" x14ac:dyDescent="0.25">
      <c r="A6" s="3" t="s">
        <v>29</v>
      </c>
      <c r="B6" s="4" t="s">
        <v>30</v>
      </c>
      <c r="C6" s="4" t="s">
        <v>31</v>
      </c>
      <c r="D6" s="5" t="s">
        <v>32</v>
      </c>
      <c r="E6" s="6">
        <v>6396658.2999999998</v>
      </c>
      <c r="F6" s="6">
        <v>0</v>
      </c>
      <c r="G6" s="6">
        <v>0</v>
      </c>
      <c r="H6" s="6">
        <v>0</v>
      </c>
    </row>
    <row r="7" spans="1:8" x14ac:dyDescent="0.25">
      <c r="A7" s="3" t="s">
        <v>33</v>
      </c>
      <c r="B7" s="4" t="s">
        <v>30</v>
      </c>
      <c r="C7" s="4" t="s">
        <v>34</v>
      </c>
      <c r="D7" s="5" t="s">
        <v>32</v>
      </c>
      <c r="E7" s="6">
        <v>6396658.2999999998</v>
      </c>
      <c r="F7" s="6">
        <v>0</v>
      </c>
      <c r="G7" s="6">
        <v>0</v>
      </c>
      <c r="H7" s="6">
        <v>0</v>
      </c>
    </row>
    <row r="8" spans="1:8" x14ac:dyDescent="0.25">
      <c r="A8" s="7" t="s">
        <v>35</v>
      </c>
      <c r="B8" s="8" t="s">
        <v>30</v>
      </c>
      <c r="C8" s="8" t="s">
        <v>34</v>
      </c>
      <c r="D8" s="9" t="s">
        <v>36</v>
      </c>
      <c r="E8" s="10">
        <v>6396658.2999999998</v>
      </c>
      <c r="F8" s="10">
        <v>0</v>
      </c>
      <c r="G8" s="10">
        <v>0</v>
      </c>
      <c r="H8" s="10">
        <v>0</v>
      </c>
    </row>
    <row r="9" spans="1:8" x14ac:dyDescent="0.25">
      <c r="A9" s="3" t="s">
        <v>37</v>
      </c>
      <c r="B9" s="4" t="s">
        <v>38</v>
      </c>
      <c r="C9" s="4" t="s">
        <v>34</v>
      </c>
      <c r="D9" s="5" t="s">
        <v>36</v>
      </c>
      <c r="E9" s="6">
        <v>15325.7</v>
      </c>
      <c r="F9" s="6">
        <v>0</v>
      </c>
      <c r="G9" s="6">
        <v>0</v>
      </c>
      <c r="H9" s="6">
        <v>0</v>
      </c>
    </row>
    <row r="10" spans="1:8" x14ac:dyDescent="0.25">
      <c r="A10" s="7" t="s">
        <v>39</v>
      </c>
      <c r="B10" s="8" t="s">
        <v>38</v>
      </c>
      <c r="C10" s="8" t="s">
        <v>34</v>
      </c>
      <c r="D10" s="9" t="s">
        <v>40</v>
      </c>
      <c r="E10" s="10">
        <v>15325.7</v>
      </c>
      <c r="F10" s="10">
        <v>0</v>
      </c>
      <c r="G10" s="10">
        <v>0</v>
      </c>
      <c r="H10" s="10">
        <v>0</v>
      </c>
    </row>
    <row r="11" spans="1:8" x14ac:dyDescent="0.25">
      <c r="A11" s="3" t="s">
        <v>41</v>
      </c>
      <c r="B11" s="4" t="s">
        <v>42</v>
      </c>
      <c r="C11" s="4" t="s">
        <v>42</v>
      </c>
      <c r="D11" s="5" t="s">
        <v>42</v>
      </c>
      <c r="E11" s="6">
        <v>6411984.0999999996</v>
      </c>
      <c r="F11" s="6">
        <v>0</v>
      </c>
      <c r="G11" s="6">
        <v>0</v>
      </c>
      <c r="H11" s="6">
        <v>0</v>
      </c>
    </row>
    <row r="12" spans="1:8" x14ac:dyDescent="0.25">
      <c r="A12" s="3" t="s">
        <v>43</v>
      </c>
      <c r="B12" s="4" t="s">
        <v>30</v>
      </c>
      <c r="C12" s="4" t="s">
        <v>44</v>
      </c>
      <c r="D12" s="5" t="s">
        <v>32</v>
      </c>
      <c r="E12" s="6">
        <v>1577812.7</v>
      </c>
      <c r="F12" s="6">
        <v>0</v>
      </c>
      <c r="G12" s="6">
        <v>0</v>
      </c>
      <c r="H12" s="6">
        <v>0</v>
      </c>
    </row>
    <row r="13" spans="1:8" ht="21" x14ac:dyDescent="0.25">
      <c r="A13" s="3" t="s">
        <v>45</v>
      </c>
      <c r="B13" s="4" t="s">
        <v>30</v>
      </c>
      <c r="C13" s="4" t="s">
        <v>46</v>
      </c>
      <c r="D13" s="5" t="s">
        <v>32</v>
      </c>
      <c r="E13" s="6">
        <v>1577812.7</v>
      </c>
      <c r="F13" s="6">
        <v>0</v>
      </c>
      <c r="G13" s="6">
        <v>0</v>
      </c>
      <c r="H13" s="6">
        <v>0</v>
      </c>
    </row>
    <row r="14" spans="1:8" x14ac:dyDescent="0.25">
      <c r="A14" s="7" t="s">
        <v>47</v>
      </c>
      <c r="B14" s="8" t="s">
        <v>30</v>
      </c>
      <c r="C14" s="8" t="s">
        <v>46</v>
      </c>
      <c r="D14" s="9" t="s">
        <v>36</v>
      </c>
      <c r="E14" s="10">
        <v>1577812.7</v>
      </c>
      <c r="F14" s="10">
        <v>0</v>
      </c>
      <c r="G14" s="10">
        <v>0</v>
      </c>
      <c r="H14" s="10">
        <v>0</v>
      </c>
    </row>
    <row r="15" spans="1:8" x14ac:dyDescent="0.25">
      <c r="A15" s="3" t="s">
        <v>48</v>
      </c>
      <c r="B15" s="4" t="s">
        <v>42</v>
      </c>
      <c r="C15" s="4" t="s">
        <v>42</v>
      </c>
      <c r="D15" s="5" t="s">
        <v>42</v>
      </c>
      <c r="E15" s="6">
        <v>1577812.7</v>
      </c>
      <c r="F15" s="6">
        <v>0</v>
      </c>
      <c r="G15" s="6">
        <v>0</v>
      </c>
      <c r="H15" s="6">
        <v>0</v>
      </c>
    </row>
    <row r="16" spans="1:8" x14ac:dyDescent="0.25">
      <c r="A16" s="3" t="s">
        <v>49</v>
      </c>
      <c r="B16" s="4" t="s">
        <v>50</v>
      </c>
      <c r="C16" s="4" t="s">
        <v>51</v>
      </c>
      <c r="D16" s="5" t="s">
        <v>32</v>
      </c>
      <c r="E16" s="6">
        <v>513369.7</v>
      </c>
      <c r="F16" s="6">
        <v>0</v>
      </c>
      <c r="G16" s="6">
        <v>0</v>
      </c>
      <c r="H16" s="6">
        <v>0</v>
      </c>
    </row>
    <row r="17" spans="1:8" x14ac:dyDescent="0.25">
      <c r="A17" s="3" t="s">
        <v>52</v>
      </c>
      <c r="B17" s="4" t="s">
        <v>50</v>
      </c>
      <c r="C17" s="4" t="s">
        <v>31</v>
      </c>
      <c r="D17" s="5" t="s">
        <v>32</v>
      </c>
      <c r="E17" s="6">
        <v>102641.5</v>
      </c>
      <c r="F17" s="6">
        <v>0</v>
      </c>
      <c r="G17" s="6">
        <v>0</v>
      </c>
      <c r="H17" s="6">
        <v>0</v>
      </c>
    </row>
    <row r="18" spans="1:8" x14ac:dyDescent="0.25">
      <c r="A18" s="7" t="s">
        <v>53</v>
      </c>
      <c r="B18" s="8" t="s">
        <v>50</v>
      </c>
      <c r="C18" s="8" t="s">
        <v>34</v>
      </c>
      <c r="D18" s="9" t="s">
        <v>32</v>
      </c>
      <c r="E18" s="10">
        <v>102641.5</v>
      </c>
      <c r="F18" s="10">
        <v>0</v>
      </c>
      <c r="G18" s="10">
        <v>0</v>
      </c>
      <c r="H18" s="10">
        <v>0</v>
      </c>
    </row>
    <row r="19" spans="1:8" x14ac:dyDescent="0.25">
      <c r="A19" s="3" t="s">
        <v>54</v>
      </c>
      <c r="B19" s="4" t="s">
        <v>50</v>
      </c>
      <c r="C19" s="4" t="s">
        <v>55</v>
      </c>
      <c r="D19" s="5" t="s">
        <v>32</v>
      </c>
      <c r="E19" s="6">
        <v>43586.7</v>
      </c>
      <c r="F19" s="6">
        <v>0</v>
      </c>
      <c r="G19" s="6">
        <v>0</v>
      </c>
      <c r="H19" s="6">
        <v>0</v>
      </c>
    </row>
    <row r="20" spans="1:8" x14ac:dyDescent="0.25">
      <c r="A20" s="3" t="s">
        <v>56</v>
      </c>
      <c r="B20" s="4" t="s">
        <v>50</v>
      </c>
      <c r="C20" s="4" t="s">
        <v>57</v>
      </c>
      <c r="D20" s="5" t="s">
        <v>32</v>
      </c>
      <c r="E20" s="6">
        <v>43586.7</v>
      </c>
      <c r="F20" s="6">
        <v>0</v>
      </c>
      <c r="G20" s="6">
        <v>0</v>
      </c>
      <c r="H20" s="6">
        <v>0</v>
      </c>
    </row>
    <row r="21" spans="1:8" x14ac:dyDescent="0.25">
      <c r="A21" s="7" t="s">
        <v>58</v>
      </c>
      <c r="B21" s="8" t="s">
        <v>50</v>
      </c>
      <c r="C21" s="8" t="s">
        <v>57</v>
      </c>
      <c r="D21" s="9" t="s">
        <v>36</v>
      </c>
      <c r="E21" s="10">
        <v>37534</v>
      </c>
      <c r="F21" s="10">
        <v>0</v>
      </c>
      <c r="G21" s="10">
        <v>0</v>
      </c>
      <c r="H21" s="10">
        <v>0</v>
      </c>
    </row>
    <row r="22" spans="1:8" ht="21" x14ac:dyDescent="0.25">
      <c r="A22" s="3" t="s">
        <v>59</v>
      </c>
      <c r="B22" s="4" t="s">
        <v>50</v>
      </c>
      <c r="C22" s="4" t="s">
        <v>57</v>
      </c>
      <c r="D22" s="5" t="s">
        <v>60</v>
      </c>
      <c r="E22" s="6">
        <v>6052.7</v>
      </c>
      <c r="F22" s="6">
        <v>0</v>
      </c>
      <c r="G22" s="6">
        <v>0</v>
      </c>
      <c r="H22" s="6">
        <v>0</v>
      </c>
    </row>
    <row r="23" spans="1:8" ht="22.5" x14ac:dyDescent="0.25">
      <c r="A23" s="7" t="s">
        <v>61</v>
      </c>
      <c r="B23" s="8" t="s">
        <v>50</v>
      </c>
      <c r="C23" s="8" t="s">
        <v>57</v>
      </c>
      <c r="D23" s="9" t="s">
        <v>62</v>
      </c>
      <c r="E23" s="10">
        <v>6052.7</v>
      </c>
      <c r="F23" s="10">
        <v>0</v>
      </c>
      <c r="G23" s="10">
        <v>0</v>
      </c>
      <c r="H23" s="10">
        <v>0</v>
      </c>
    </row>
    <row r="24" spans="1:8" x14ac:dyDescent="0.25">
      <c r="A24" s="3" t="s">
        <v>63</v>
      </c>
      <c r="B24" s="4" t="s">
        <v>50</v>
      </c>
      <c r="C24" s="4" t="s">
        <v>64</v>
      </c>
      <c r="D24" s="5" t="s">
        <v>32</v>
      </c>
      <c r="E24" s="6">
        <v>36324.199999999997</v>
      </c>
      <c r="F24" s="6">
        <v>0</v>
      </c>
      <c r="G24" s="6">
        <v>0</v>
      </c>
      <c r="H24" s="6">
        <v>0</v>
      </c>
    </row>
    <row r="25" spans="1:8" x14ac:dyDescent="0.25">
      <c r="A25" s="3" t="s">
        <v>65</v>
      </c>
      <c r="B25" s="4" t="s">
        <v>50</v>
      </c>
      <c r="C25" s="4" t="s">
        <v>66</v>
      </c>
      <c r="D25" s="5" t="s">
        <v>32</v>
      </c>
      <c r="E25" s="6">
        <v>36324.199999999997</v>
      </c>
      <c r="F25" s="6">
        <v>0</v>
      </c>
      <c r="G25" s="6">
        <v>0</v>
      </c>
      <c r="H25" s="6">
        <v>0</v>
      </c>
    </row>
    <row r="26" spans="1:8" x14ac:dyDescent="0.25">
      <c r="A26" s="3" t="s">
        <v>67</v>
      </c>
      <c r="B26" s="4" t="s">
        <v>50</v>
      </c>
      <c r="C26" s="4" t="s">
        <v>66</v>
      </c>
      <c r="D26" s="5" t="s">
        <v>36</v>
      </c>
      <c r="E26" s="6">
        <v>495</v>
      </c>
      <c r="F26" s="6">
        <v>0</v>
      </c>
      <c r="G26" s="6">
        <v>0</v>
      </c>
      <c r="H26" s="6">
        <v>0</v>
      </c>
    </row>
    <row r="27" spans="1:8" x14ac:dyDescent="0.25">
      <c r="A27" s="7" t="s">
        <v>68</v>
      </c>
      <c r="B27" s="8" t="s">
        <v>50</v>
      </c>
      <c r="C27" s="8" t="s">
        <v>66</v>
      </c>
      <c r="D27" s="9" t="s">
        <v>69</v>
      </c>
      <c r="E27" s="10">
        <v>495</v>
      </c>
      <c r="F27" s="10">
        <v>0</v>
      </c>
      <c r="G27" s="10">
        <v>0</v>
      </c>
      <c r="H27" s="10">
        <v>0</v>
      </c>
    </row>
    <row r="28" spans="1:8" x14ac:dyDescent="0.25">
      <c r="A28" s="7" t="s">
        <v>70</v>
      </c>
      <c r="B28" s="8" t="s">
        <v>50</v>
      </c>
      <c r="C28" s="8" t="s">
        <v>66</v>
      </c>
      <c r="D28" s="9" t="s">
        <v>71</v>
      </c>
      <c r="E28" s="10">
        <v>840</v>
      </c>
      <c r="F28" s="10">
        <v>0</v>
      </c>
      <c r="G28" s="10">
        <v>0</v>
      </c>
      <c r="H28" s="10">
        <v>0</v>
      </c>
    </row>
    <row r="29" spans="1:8" x14ac:dyDescent="0.25">
      <c r="A29" s="7" t="s">
        <v>72</v>
      </c>
      <c r="B29" s="8" t="s">
        <v>50</v>
      </c>
      <c r="C29" s="8" t="s">
        <v>66</v>
      </c>
      <c r="D29" s="9" t="s">
        <v>73</v>
      </c>
      <c r="E29" s="10">
        <v>34989.199999999997</v>
      </c>
      <c r="F29" s="10">
        <v>0</v>
      </c>
      <c r="G29" s="10">
        <v>0</v>
      </c>
      <c r="H29" s="10">
        <v>0</v>
      </c>
    </row>
    <row r="30" spans="1:8" x14ac:dyDescent="0.25">
      <c r="A30" s="3" t="s">
        <v>74</v>
      </c>
      <c r="B30" s="4" t="s">
        <v>50</v>
      </c>
      <c r="C30" s="4" t="s">
        <v>75</v>
      </c>
      <c r="D30" s="5" t="s">
        <v>32</v>
      </c>
      <c r="E30" s="6">
        <v>330817.3</v>
      </c>
      <c r="F30" s="6">
        <v>0</v>
      </c>
      <c r="G30" s="6">
        <v>0</v>
      </c>
      <c r="H30" s="6">
        <v>0</v>
      </c>
    </row>
    <row r="31" spans="1:8" ht="21" x14ac:dyDescent="0.25">
      <c r="A31" s="3" t="s">
        <v>76</v>
      </c>
      <c r="B31" s="4" t="s">
        <v>50</v>
      </c>
      <c r="C31" s="4" t="s">
        <v>77</v>
      </c>
      <c r="D31" s="5" t="s">
        <v>32</v>
      </c>
      <c r="E31" s="6">
        <v>29246.3</v>
      </c>
      <c r="F31" s="6">
        <v>0</v>
      </c>
      <c r="G31" s="6">
        <v>0</v>
      </c>
      <c r="H31" s="6">
        <v>0</v>
      </c>
    </row>
    <row r="32" spans="1:8" x14ac:dyDescent="0.25">
      <c r="A32" s="7" t="s">
        <v>78</v>
      </c>
      <c r="B32" s="8" t="s">
        <v>50</v>
      </c>
      <c r="C32" s="8" t="s">
        <v>77</v>
      </c>
      <c r="D32" s="9" t="s">
        <v>36</v>
      </c>
      <c r="E32" s="10">
        <v>609</v>
      </c>
      <c r="F32" s="10">
        <v>0</v>
      </c>
      <c r="G32" s="10">
        <v>0</v>
      </c>
      <c r="H32" s="10">
        <v>0</v>
      </c>
    </row>
    <row r="33" spans="1:8" x14ac:dyDescent="0.25">
      <c r="A33" s="7" t="s">
        <v>79</v>
      </c>
      <c r="B33" s="8" t="s">
        <v>50</v>
      </c>
      <c r="C33" s="8" t="s">
        <v>77</v>
      </c>
      <c r="D33" s="9" t="s">
        <v>80</v>
      </c>
      <c r="E33" s="10">
        <v>28637.3</v>
      </c>
      <c r="F33" s="10">
        <v>0</v>
      </c>
      <c r="G33" s="10">
        <v>0</v>
      </c>
      <c r="H33" s="10">
        <v>0</v>
      </c>
    </row>
    <row r="34" spans="1:8" x14ac:dyDescent="0.25">
      <c r="A34" s="3" t="s">
        <v>81</v>
      </c>
      <c r="B34" s="4" t="s">
        <v>50</v>
      </c>
      <c r="C34" s="4" t="s">
        <v>82</v>
      </c>
      <c r="D34" s="5" t="s">
        <v>32</v>
      </c>
      <c r="E34" s="6">
        <v>301571</v>
      </c>
      <c r="F34" s="6">
        <v>0</v>
      </c>
      <c r="G34" s="6">
        <v>0</v>
      </c>
      <c r="H34" s="6">
        <v>0</v>
      </c>
    </row>
    <row r="35" spans="1:8" x14ac:dyDescent="0.25">
      <c r="A35" s="7" t="s">
        <v>81</v>
      </c>
      <c r="B35" s="8" t="s">
        <v>50</v>
      </c>
      <c r="C35" s="8" t="s">
        <v>82</v>
      </c>
      <c r="D35" s="9" t="s">
        <v>83</v>
      </c>
      <c r="E35" s="10">
        <v>301571</v>
      </c>
      <c r="F35" s="10">
        <v>0</v>
      </c>
      <c r="G35" s="10">
        <v>0</v>
      </c>
      <c r="H35" s="10">
        <v>0</v>
      </c>
    </row>
    <row r="36" spans="1:8" x14ac:dyDescent="0.25">
      <c r="A36" s="3" t="s">
        <v>84</v>
      </c>
      <c r="B36" s="4" t="s">
        <v>85</v>
      </c>
      <c r="C36" s="4" t="s">
        <v>51</v>
      </c>
      <c r="D36" s="5" t="s">
        <v>32</v>
      </c>
      <c r="E36" s="6">
        <v>1791</v>
      </c>
      <c r="F36" s="6">
        <v>0</v>
      </c>
      <c r="G36" s="6">
        <v>1600.2</v>
      </c>
      <c r="H36" s="6">
        <v>0</v>
      </c>
    </row>
    <row r="37" spans="1:8" x14ac:dyDescent="0.25">
      <c r="A37" s="3" t="s">
        <v>86</v>
      </c>
      <c r="B37" s="4" t="s">
        <v>85</v>
      </c>
      <c r="C37" s="4" t="s">
        <v>44</v>
      </c>
      <c r="D37" s="5" t="s">
        <v>32</v>
      </c>
      <c r="E37" s="6">
        <v>1791</v>
      </c>
      <c r="F37" s="6">
        <v>0</v>
      </c>
      <c r="G37" s="6">
        <v>1600.2</v>
      </c>
      <c r="H37" s="6">
        <v>0</v>
      </c>
    </row>
    <row r="38" spans="1:8" x14ac:dyDescent="0.25">
      <c r="A38" s="3" t="s">
        <v>87</v>
      </c>
      <c r="B38" s="4" t="s">
        <v>85</v>
      </c>
      <c r="C38" s="4" t="s">
        <v>46</v>
      </c>
      <c r="D38" s="5" t="s">
        <v>32</v>
      </c>
      <c r="E38" s="6">
        <v>1791</v>
      </c>
      <c r="F38" s="6">
        <v>0</v>
      </c>
      <c r="G38" s="6">
        <v>1600.2</v>
      </c>
      <c r="H38" s="6">
        <v>0</v>
      </c>
    </row>
    <row r="39" spans="1:8" x14ac:dyDescent="0.25">
      <c r="A39" s="3" t="s">
        <v>86</v>
      </c>
      <c r="B39" s="4" t="s">
        <v>85</v>
      </c>
      <c r="C39" s="4" t="s">
        <v>46</v>
      </c>
      <c r="D39" s="5" t="s">
        <v>36</v>
      </c>
      <c r="E39" s="6">
        <v>1791</v>
      </c>
      <c r="F39" s="6">
        <v>0</v>
      </c>
      <c r="G39" s="6">
        <v>1600.2</v>
      </c>
      <c r="H39" s="6">
        <v>0</v>
      </c>
    </row>
    <row r="40" spans="1:8" x14ac:dyDescent="0.25">
      <c r="A40" s="7" t="s">
        <v>88</v>
      </c>
      <c r="B40" s="8" t="s">
        <v>85</v>
      </c>
      <c r="C40" s="8" t="s">
        <v>46</v>
      </c>
      <c r="D40" s="9" t="s">
        <v>89</v>
      </c>
      <c r="E40" s="10">
        <v>1791</v>
      </c>
      <c r="F40" s="10">
        <v>0</v>
      </c>
      <c r="G40" s="10">
        <v>1600.2</v>
      </c>
      <c r="H40" s="10">
        <v>0</v>
      </c>
    </row>
    <row r="41" spans="1:8" x14ac:dyDescent="0.25">
      <c r="A41" s="3" t="s">
        <v>90</v>
      </c>
      <c r="B41" s="4" t="s">
        <v>42</v>
      </c>
      <c r="C41" s="4" t="s">
        <v>42</v>
      </c>
      <c r="D41" s="5" t="s">
        <v>42</v>
      </c>
      <c r="E41" s="6">
        <v>515160.7</v>
      </c>
      <c r="F41" s="6">
        <v>0</v>
      </c>
      <c r="G41" s="6">
        <v>1600.2</v>
      </c>
      <c r="H41" s="6">
        <v>0</v>
      </c>
    </row>
    <row r="42" spans="1:8" x14ac:dyDescent="0.25">
      <c r="A42" s="3" t="s">
        <v>91</v>
      </c>
      <c r="B42" s="4" t="s">
        <v>42</v>
      </c>
      <c r="C42" s="4" t="s">
        <v>42</v>
      </c>
      <c r="D42" s="5" t="s">
        <v>42</v>
      </c>
      <c r="E42" s="6">
        <v>8504957.4000000004</v>
      </c>
      <c r="F42" s="6">
        <v>0</v>
      </c>
      <c r="G42" s="6">
        <v>1600.2</v>
      </c>
      <c r="H42" s="6">
        <v>0</v>
      </c>
    </row>
    <row r="43" spans="1:8" ht="24" x14ac:dyDescent="0.25">
      <c r="A43" s="11" t="s">
        <v>92</v>
      </c>
      <c r="B43" s="4" t="s">
        <v>42</v>
      </c>
      <c r="C43" s="4" t="s">
        <v>42</v>
      </c>
      <c r="D43" s="5" t="s">
        <v>42</v>
      </c>
      <c r="E43" s="14">
        <f>E44+E45</f>
        <v>8504957.4000000004</v>
      </c>
      <c r="F43" s="14">
        <f>F44+F45</f>
        <v>10901942.699999999</v>
      </c>
      <c r="G43" s="14">
        <f>G44+G45</f>
        <v>1600.2</v>
      </c>
      <c r="H43" s="14">
        <f>H44+H45</f>
        <v>0</v>
      </c>
    </row>
    <row r="44" spans="1:8" x14ac:dyDescent="0.25">
      <c r="A44" s="11" t="s">
        <v>93</v>
      </c>
      <c r="B44" s="4" t="s">
        <v>42</v>
      </c>
      <c r="C44" s="4" t="s">
        <v>42</v>
      </c>
      <c r="D44" s="5" t="s">
        <v>42</v>
      </c>
      <c r="E44" s="14">
        <v>8504957.4000000004</v>
      </c>
      <c r="F44" s="14">
        <v>0</v>
      </c>
      <c r="G44" s="14">
        <v>1600.2</v>
      </c>
      <c r="H44" s="14">
        <v>0</v>
      </c>
    </row>
    <row r="45" spans="1:8" x14ac:dyDescent="0.25">
      <c r="A45" s="11" t="s">
        <v>94</v>
      </c>
      <c r="B45" s="4" t="s">
        <v>42</v>
      </c>
      <c r="C45" s="4" t="s">
        <v>42</v>
      </c>
      <c r="D45" s="5" t="s">
        <v>42</v>
      </c>
      <c r="E45" s="14">
        <v>0</v>
      </c>
      <c r="F45" s="14">
        <v>10901942.699999999</v>
      </c>
      <c r="G45" s="14">
        <v>0</v>
      </c>
      <c r="H45" s="14">
        <v>0</v>
      </c>
    </row>
    <row r="46" spans="1:8" x14ac:dyDescent="0.25">
      <c r="A46" s="11" t="s">
        <v>95</v>
      </c>
      <c r="B46" s="4" t="s">
        <v>42</v>
      </c>
      <c r="C46" s="4" t="s">
        <v>42</v>
      </c>
      <c r="D46" s="15" t="s">
        <v>42</v>
      </c>
      <c r="E46" s="16">
        <v>270835.59999999998</v>
      </c>
      <c r="F46" s="16">
        <v>13390532.4</v>
      </c>
      <c r="G46" s="16">
        <v>0</v>
      </c>
      <c r="H46" s="16">
        <v>4724811.2</v>
      </c>
    </row>
    <row r="47" spans="1:8" ht="24" x14ac:dyDescent="0.25">
      <c r="A47" s="11" t="s">
        <v>96</v>
      </c>
      <c r="B47" s="4" t="s">
        <v>42</v>
      </c>
      <c r="C47" s="4" t="s">
        <v>42</v>
      </c>
      <c r="D47" s="15" t="s">
        <v>42</v>
      </c>
      <c r="E47" s="16">
        <v>0</v>
      </c>
      <c r="F47" s="16">
        <v>0</v>
      </c>
      <c r="G47" s="16">
        <v>0</v>
      </c>
      <c r="H47" s="16">
        <v>0</v>
      </c>
    </row>
  </sheetData>
  <mergeCells count="7">
    <mergeCell ref="A1:E1"/>
    <mergeCell ref="A2:E2"/>
    <mergeCell ref="A4:A5"/>
    <mergeCell ref="B4:B5"/>
    <mergeCell ref="C4:C5"/>
    <mergeCell ref="D4:D5"/>
    <mergeCell ref="E4:H4"/>
  </mergeCells>
  <pageMargins left="0.27559055118110237" right="0.19685039370078741" top="0.35433070866141736" bottom="0.19685039370078741" header="0.23622047244094491" footer="0.15748031496062992"/>
  <pageSetup paperSize="9" fitToHeight="0" orientation="landscape" horizontalDpi="180" verticalDpi="18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4"/>
    <pageSetUpPr fitToPage="1"/>
  </sheetPr>
  <dimension ref="A1:G57"/>
  <sheetViews>
    <sheetView showGridLines="0" workbookViewId="0">
      <selection sqref="A1:E1"/>
    </sheetView>
  </sheetViews>
  <sheetFormatPr defaultColWidth="9.140625" defaultRowHeight="15" x14ac:dyDescent="0.25"/>
  <cols>
    <col min="1" max="1" width="49" style="17" customWidth="1"/>
    <col min="2" max="4" width="7.140625" style="17" customWidth="1"/>
    <col min="5" max="5" width="13" style="17" bestFit="1" customWidth="1"/>
    <col min="6" max="7" width="13" style="17" customWidth="1"/>
    <col min="8" max="8" width="9.140625" style="17" customWidth="1"/>
    <col min="9" max="16384" width="9.140625" style="17"/>
  </cols>
  <sheetData>
    <row r="1" spans="1:7" x14ac:dyDescent="0.25">
      <c r="A1" s="25" t="s">
        <v>97</v>
      </c>
      <c r="B1" s="25"/>
      <c r="C1" s="25"/>
      <c r="D1" s="25"/>
      <c r="E1" s="25"/>
    </row>
    <row r="3" spans="1:7" ht="45" customHeight="1" x14ac:dyDescent="0.25">
      <c r="A3" s="36" t="s">
        <v>21</v>
      </c>
      <c r="B3" s="38" t="s">
        <v>22</v>
      </c>
      <c r="C3" s="38" t="s">
        <v>23</v>
      </c>
      <c r="D3" s="38" t="s">
        <v>24</v>
      </c>
      <c r="E3" s="40" t="s">
        <v>25</v>
      </c>
      <c r="F3" s="41"/>
      <c r="G3" s="41"/>
    </row>
    <row r="4" spans="1:7" x14ac:dyDescent="0.25">
      <c r="A4" s="37"/>
      <c r="B4" s="39"/>
      <c r="C4" s="39"/>
      <c r="D4" s="39"/>
      <c r="E4" s="2" t="s">
        <v>26</v>
      </c>
      <c r="F4" s="2" t="s">
        <v>27</v>
      </c>
      <c r="G4" s="2" t="s">
        <v>27</v>
      </c>
    </row>
    <row r="5" spans="1:7" x14ac:dyDescent="0.25">
      <c r="A5" s="3" t="s">
        <v>29</v>
      </c>
      <c r="B5" s="4" t="s">
        <v>30</v>
      </c>
      <c r="C5" s="4" t="s">
        <v>31</v>
      </c>
      <c r="D5" s="5" t="s">
        <v>32</v>
      </c>
      <c r="E5" s="6">
        <v>6401159.5999999996</v>
      </c>
      <c r="F5" s="6">
        <v>0</v>
      </c>
      <c r="G5" s="6">
        <v>0</v>
      </c>
    </row>
    <row r="6" spans="1:7" x14ac:dyDescent="0.25">
      <c r="A6" s="3" t="s">
        <v>33</v>
      </c>
      <c r="B6" s="4" t="s">
        <v>30</v>
      </c>
      <c r="C6" s="4" t="s">
        <v>34</v>
      </c>
      <c r="D6" s="5" t="s">
        <v>32</v>
      </c>
      <c r="E6" s="6">
        <v>6401159.5999999996</v>
      </c>
      <c r="F6" s="6">
        <v>0</v>
      </c>
      <c r="G6" s="6">
        <v>0</v>
      </c>
    </row>
    <row r="7" spans="1:7" x14ac:dyDescent="0.25">
      <c r="A7" s="7" t="s">
        <v>35</v>
      </c>
      <c r="B7" s="8" t="s">
        <v>30</v>
      </c>
      <c r="C7" s="8" t="s">
        <v>34</v>
      </c>
      <c r="D7" s="9" t="s">
        <v>36</v>
      </c>
      <c r="E7" s="10">
        <v>6401159.5999999996</v>
      </c>
      <c r="F7" s="10">
        <v>0</v>
      </c>
      <c r="G7" s="10">
        <v>0</v>
      </c>
    </row>
    <row r="8" spans="1:7" x14ac:dyDescent="0.25">
      <c r="A8" s="3" t="s">
        <v>37</v>
      </c>
      <c r="B8" s="4" t="s">
        <v>38</v>
      </c>
      <c r="C8" s="4" t="s">
        <v>34</v>
      </c>
      <c r="D8" s="5" t="s">
        <v>36</v>
      </c>
      <c r="E8" s="6">
        <v>15325.7</v>
      </c>
      <c r="F8" s="6">
        <v>0</v>
      </c>
      <c r="G8" s="6">
        <v>0</v>
      </c>
    </row>
    <row r="9" spans="1:7" x14ac:dyDescent="0.25">
      <c r="A9" s="7" t="s">
        <v>39</v>
      </c>
      <c r="B9" s="8" t="s">
        <v>38</v>
      </c>
      <c r="C9" s="8" t="s">
        <v>34</v>
      </c>
      <c r="D9" s="9" t="s">
        <v>40</v>
      </c>
      <c r="E9" s="10">
        <v>15325.7</v>
      </c>
      <c r="F9" s="10">
        <v>0</v>
      </c>
      <c r="G9" s="10">
        <v>0</v>
      </c>
    </row>
    <row r="10" spans="1:7" x14ac:dyDescent="0.25">
      <c r="A10" s="3" t="s">
        <v>41</v>
      </c>
      <c r="B10" s="4" t="s">
        <v>42</v>
      </c>
      <c r="C10" s="4" t="s">
        <v>42</v>
      </c>
      <c r="D10" s="5" t="s">
        <v>42</v>
      </c>
      <c r="E10" s="6">
        <v>6416485.2999999998</v>
      </c>
      <c r="F10" s="6">
        <v>0</v>
      </c>
      <c r="G10" s="6">
        <v>0</v>
      </c>
    </row>
    <row r="11" spans="1:7" x14ac:dyDescent="0.25">
      <c r="A11" s="3" t="s">
        <v>43</v>
      </c>
      <c r="B11" s="4" t="s">
        <v>30</v>
      </c>
      <c r="C11" s="4" t="s">
        <v>44</v>
      </c>
      <c r="D11" s="5" t="s">
        <v>32</v>
      </c>
      <c r="E11" s="6">
        <v>1578938</v>
      </c>
      <c r="F11" s="6">
        <v>0</v>
      </c>
      <c r="G11" s="6">
        <v>0</v>
      </c>
    </row>
    <row r="12" spans="1:7" ht="21" x14ac:dyDescent="0.25">
      <c r="A12" s="3" t="s">
        <v>45</v>
      </c>
      <c r="B12" s="4" t="s">
        <v>30</v>
      </c>
      <c r="C12" s="4" t="s">
        <v>46</v>
      </c>
      <c r="D12" s="5" t="s">
        <v>32</v>
      </c>
      <c r="E12" s="6">
        <v>1578938</v>
      </c>
      <c r="F12" s="6">
        <v>0</v>
      </c>
      <c r="G12" s="6">
        <v>0</v>
      </c>
    </row>
    <row r="13" spans="1:7" x14ac:dyDescent="0.25">
      <c r="A13" s="7" t="s">
        <v>47</v>
      </c>
      <c r="B13" s="8" t="s">
        <v>30</v>
      </c>
      <c r="C13" s="8" t="s">
        <v>46</v>
      </c>
      <c r="D13" s="9" t="s">
        <v>36</v>
      </c>
      <c r="E13" s="10">
        <v>1578938</v>
      </c>
      <c r="F13" s="10">
        <v>0</v>
      </c>
      <c r="G13" s="10">
        <v>0</v>
      </c>
    </row>
    <row r="14" spans="1:7" x14ac:dyDescent="0.25">
      <c r="A14" s="3" t="s">
        <v>48</v>
      </c>
      <c r="B14" s="4" t="s">
        <v>42</v>
      </c>
      <c r="C14" s="4" t="s">
        <v>42</v>
      </c>
      <c r="D14" s="5" t="s">
        <v>42</v>
      </c>
      <c r="E14" s="6">
        <v>1578938</v>
      </c>
      <c r="F14" s="6">
        <v>0</v>
      </c>
      <c r="G14" s="6">
        <v>0</v>
      </c>
    </row>
    <row r="15" spans="1:7" x14ac:dyDescent="0.25">
      <c r="A15" s="3" t="s">
        <v>49</v>
      </c>
      <c r="B15" s="4" t="s">
        <v>50</v>
      </c>
      <c r="C15" s="4" t="s">
        <v>51</v>
      </c>
      <c r="D15" s="5" t="s">
        <v>32</v>
      </c>
      <c r="E15" s="6">
        <v>509384.7</v>
      </c>
      <c r="F15" s="6">
        <v>0</v>
      </c>
      <c r="G15" s="6">
        <v>9020.9</v>
      </c>
    </row>
    <row r="16" spans="1:7" x14ac:dyDescent="0.25">
      <c r="A16" s="3" t="s">
        <v>52</v>
      </c>
      <c r="B16" s="4" t="s">
        <v>50</v>
      </c>
      <c r="C16" s="4" t="s">
        <v>31</v>
      </c>
      <c r="D16" s="5" t="s">
        <v>32</v>
      </c>
      <c r="E16" s="6">
        <v>97406.9</v>
      </c>
      <c r="F16" s="6">
        <v>0</v>
      </c>
      <c r="G16" s="6">
        <v>0</v>
      </c>
    </row>
    <row r="17" spans="1:7" x14ac:dyDescent="0.25">
      <c r="A17" s="7" t="s">
        <v>53</v>
      </c>
      <c r="B17" s="8" t="s">
        <v>50</v>
      </c>
      <c r="C17" s="8" t="s">
        <v>34</v>
      </c>
      <c r="D17" s="9" t="s">
        <v>32</v>
      </c>
      <c r="E17" s="10">
        <v>97406.9</v>
      </c>
      <c r="F17" s="10">
        <v>0</v>
      </c>
      <c r="G17" s="10">
        <v>0</v>
      </c>
    </row>
    <row r="18" spans="1:7" x14ac:dyDescent="0.25">
      <c r="A18" s="3" t="s">
        <v>54</v>
      </c>
      <c r="B18" s="4" t="s">
        <v>50</v>
      </c>
      <c r="C18" s="4" t="s">
        <v>55</v>
      </c>
      <c r="D18" s="5" t="s">
        <v>32</v>
      </c>
      <c r="E18" s="6">
        <v>45440.5</v>
      </c>
      <c r="F18" s="6">
        <v>0</v>
      </c>
      <c r="G18" s="6">
        <v>0</v>
      </c>
    </row>
    <row r="19" spans="1:7" x14ac:dyDescent="0.25">
      <c r="A19" s="3" t="s">
        <v>56</v>
      </c>
      <c r="B19" s="4" t="s">
        <v>50</v>
      </c>
      <c r="C19" s="4" t="s">
        <v>57</v>
      </c>
      <c r="D19" s="5" t="s">
        <v>32</v>
      </c>
      <c r="E19" s="6">
        <v>45440.5</v>
      </c>
      <c r="F19" s="6">
        <v>0</v>
      </c>
      <c r="G19" s="6">
        <v>0</v>
      </c>
    </row>
    <row r="20" spans="1:7" x14ac:dyDescent="0.25">
      <c r="A20" s="7" t="s">
        <v>58</v>
      </c>
      <c r="B20" s="8" t="s">
        <v>50</v>
      </c>
      <c r="C20" s="8" t="s">
        <v>57</v>
      </c>
      <c r="D20" s="9" t="s">
        <v>36</v>
      </c>
      <c r="E20" s="10">
        <v>42955.5</v>
      </c>
      <c r="F20" s="10">
        <v>0</v>
      </c>
      <c r="G20" s="10">
        <v>0</v>
      </c>
    </row>
    <row r="21" spans="1:7" ht="21" x14ac:dyDescent="0.25">
      <c r="A21" s="3" t="s">
        <v>59</v>
      </c>
      <c r="B21" s="4" t="s">
        <v>50</v>
      </c>
      <c r="C21" s="4" t="s">
        <v>57</v>
      </c>
      <c r="D21" s="5" t="s">
        <v>60</v>
      </c>
      <c r="E21" s="6">
        <v>2485</v>
      </c>
      <c r="F21" s="6">
        <v>0</v>
      </c>
      <c r="G21" s="6">
        <v>0</v>
      </c>
    </row>
    <row r="22" spans="1:7" ht="22.5" x14ac:dyDescent="0.25">
      <c r="A22" s="7" t="s">
        <v>61</v>
      </c>
      <c r="B22" s="8" t="s">
        <v>50</v>
      </c>
      <c r="C22" s="8" t="s">
        <v>57</v>
      </c>
      <c r="D22" s="9" t="s">
        <v>62</v>
      </c>
      <c r="E22" s="10">
        <v>2485</v>
      </c>
      <c r="F22" s="10">
        <v>0</v>
      </c>
      <c r="G22" s="10">
        <v>0</v>
      </c>
    </row>
    <row r="23" spans="1:7" x14ac:dyDescent="0.25">
      <c r="A23" s="3" t="s">
        <v>63</v>
      </c>
      <c r="B23" s="4" t="s">
        <v>50</v>
      </c>
      <c r="C23" s="4" t="s">
        <v>64</v>
      </c>
      <c r="D23" s="5" t="s">
        <v>32</v>
      </c>
      <c r="E23" s="6">
        <v>36746.400000000001</v>
      </c>
      <c r="F23" s="6">
        <v>0</v>
      </c>
      <c r="G23" s="6">
        <v>9020.9</v>
      </c>
    </row>
    <row r="24" spans="1:7" x14ac:dyDescent="0.25">
      <c r="A24" s="3" t="s">
        <v>65</v>
      </c>
      <c r="B24" s="4" t="s">
        <v>50</v>
      </c>
      <c r="C24" s="4" t="s">
        <v>66</v>
      </c>
      <c r="D24" s="5" t="s">
        <v>32</v>
      </c>
      <c r="E24" s="6">
        <v>36746.400000000001</v>
      </c>
      <c r="F24" s="6">
        <v>0</v>
      </c>
      <c r="G24" s="6">
        <v>9020.9</v>
      </c>
    </row>
    <row r="25" spans="1:7" x14ac:dyDescent="0.25">
      <c r="A25" s="3" t="s">
        <v>67</v>
      </c>
      <c r="B25" s="4" t="s">
        <v>50</v>
      </c>
      <c r="C25" s="4" t="s">
        <v>66</v>
      </c>
      <c r="D25" s="5" t="s">
        <v>36</v>
      </c>
      <c r="E25" s="6">
        <v>10928.4</v>
      </c>
      <c r="F25" s="6">
        <v>0</v>
      </c>
      <c r="G25" s="6">
        <v>0</v>
      </c>
    </row>
    <row r="26" spans="1:7" x14ac:dyDescent="0.25">
      <c r="A26" s="7" t="s">
        <v>68</v>
      </c>
      <c r="B26" s="8" t="s">
        <v>50</v>
      </c>
      <c r="C26" s="8" t="s">
        <v>66</v>
      </c>
      <c r="D26" s="9" t="s">
        <v>69</v>
      </c>
      <c r="E26" s="10">
        <v>7092.9</v>
      </c>
      <c r="F26" s="10">
        <v>0</v>
      </c>
      <c r="G26" s="10">
        <v>0</v>
      </c>
    </row>
    <row r="27" spans="1:7" x14ac:dyDescent="0.25">
      <c r="A27" s="7" t="s">
        <v>98</v>
      </c>
      <c r="B27" s="8" t="s">
        <v>50</v>
      </c>
      <c r="C27" s="8" t="s">
        <v>66</v>
      </c>
      <c r="D27" s="9" t="s">
        <v>40</v>
      </c>
      <c r="E27" s="10">
        <v>3835.5</v>
      </c>
      <c r="F27" s="10">
        <v>0</v>
      </c>
      <c r="G27" s="10">
        <v>0</v>
      </c>
    </row>
    <row r="28" spans="1:7" x14ac:dyDescent="0.25">
      <c r="A28" s="7" t="s">
        <v>70</v>
      </c>
      <c r="B28" s="8" t="s">
        <v>50</v>
      </c>
      <c r="C28" s="8" t="s">
        <v>66</v>
      </c>
      <c r="D28" s="9" t="s">
        <v>71</v>
      </c>
      <c r="E28" s="10">
        <v>250</v>
      </c>
      <c r="F28" s="10">
        <v>0</v>
      </c>
      <c r="G28" s="10">
        <v>0</v>
      </c>
    </row>
    <row r="29" spans="1:7" x14ac:dyDescent="0.25">
      <c r="A29" s="7" t="s">
        <v>72</v>
      </c>
      <c r="B29" s="8" t="s">
        <v>50</v>
      </c>
      <c r="C29" s="8" t="s">
        <v>66</v>
      </c>
      <c r="D29" s="9" t="s">
        <v>73</v>
      </c>
      <c r="E29" s="10">
        <v>25568</v>
      </c>
      <c r="F29" s="10">
        <v>0</v>
      </c>
      <c r="G29" s="10">
        <v>9020.9</v>
      </c>
    </row>
    <row r="30" spans="1:7" x14ac:dyDescent="0.25">
      <c r="A30" s="3" t="s">
        <v>74</v>
      </c>
      <c r="B30" s="4" t="s">
        <v>50</v>
      </c>
      <c r="C30" s="4" t="s">
        <v>75</v>
      </c>
      <c r="D30" s="5" t="s">
        <v>32</v>
      </c>
      <c r="E30" s="6">
        <v>329790.90000000002</v>
      </c>
      <c r="F30" s="6">
        <v>0</v>
      </c>
      <c r="G30" s="6">
        <v>0</v>
      </c>
    </row>
    <row r="31" spans="1:7" ht="21" x14ac:dyDescent="0.25">
      <c r="A31" s="3" t="s">
        <v>76</v>
      </c>
      <c r="B31" s="4" t="s">
        <v>50</v>
      </c>
      <c r="C31" s="4" t="s">
        <v>77</v>
      </c>
      <c r="D31" s="5" t="s">
        <v>32</v>
      </c>
      <c r="E31" s="6">
        <v>28965.9</v>
      </c>
      <c r="F31" s="6">
        <v>0</v>
      </c>
      <c r="G31" s="6">
        <v>0</v>
      </c>
    </row>
    <row r="32" spans="1:7" x14ac:dyDescent="0.25">
      <c r="A32" s="7" t="s">
        <v>78</v>
      </c>
      <c r="B32" s="8" t="s">
        <v>50</v>
      </c>
      <c r="C32" s="8" t="s">
        <v>77</v>
      </c>
      <c r="D32" s="9" t="s">
        <v>36</v>
      </c>
      <c r="E32" s="10">
        <v>550.9</v>
      </c>
      <c r="F32" s="10">
        <v>0</v>
      </c>
      <c r="G32" s="10">
        <v>0</v>
      </c>
    </row>
    <row r="33" spans="1:7" x14ac:dyDescent="0.25">
      <c r="A33" s="7" t="s">
        <v>79</v>
      </c>
      <c r="B33" s="8" t="s">
        <v>50</v>
      </c>
      <c r="C33" s="8" t="s">
        <v>77</v>
      </c>
      <c r="D33" s="9" t="s">
        <v>80</v>
      </c>
      <c r="E33" s="10">
        <v>28415.1</v>
      </c>
      <c r="F33" s="10">
        <v>0</v>
      </c>
      <c r="G33" s="10">
        <v>0</v>
      </c>
    </row>
    <row r="34" spans="1:7" x14ac:dyDescent="0.25">
      <c r="A34" s="3" t="s">
        <v>81</v>
      </c>
      <c r="B34" s="4" t="s">
        <v>50</v>
      </c>
      <c r="C34" s="4" t="s">
        <v>82</v>
      </c>
      <c r="D34" s="5" t="s">
        <v>32</v>
      </c>
      <c r="E34" s="6">
        <v>300825</v>
      </c>
      <c r="F34" s="6">
        <v>0</v>
      </c>
      <c r="G34" s="6">
        <v>0</v>
      </c>
    </row>
    <row r="35" spans="1:7" x14ac:dyDescent="0.25">
      <c r="A35" s="7" t="s">
        <v>81</v>
      </c>
      <c r="B35" s="8" t="s">
        <v>50</v>
      </c>
      <c r="C35" s="8" t="s">
        <v>82</v>
      </c>
      <c r="D35" s="9" t="s">
        <v>83</v>
      </c>
      <c r="E35" s="10">
        <v>300825</v>
      </c>
      <c r="F35" s="10">
        <v>0</v>
      </c>
      <c r="G35" s="10">
        <v>0</v>
      </c>
    </row>
    <row r="36" spans="1:7" x14ac:dyDescent="0.25">
      <c r="A36" s="3" t="s">
        <v>99</v>
      </c>
      <c r="B36" s="4" t="s">
        <v>100</v>
      </c>
      <c r="C36" s="4" t="s">
        <v>51</v>
      </c>
      <c r="D36" s="5" t="s">
        <v>32</v>
      </c>
      <c r="E36" s="6">
        <v>50527.5</v>
      </c>
      <c r="F36" s="6">
        <v>0</v>
      </c>
      <c r="G36" s="6">
        <v>0</v>
      </c>
    </row>
    <row r="37" spans="1:7" x14ac:dyDescent="0.25">
      <c r="A37" s="3" t="s">
        <v>101</v>
      </c>
      <c r="B37" s="4" t="s">
        <v>100</v>
      </c>
      <c r="C37" s="4" t="s">
        <v>64</v>
      </c>
      <c r="D37" s="5" t="s">
        <v>32</v>
      </c>
      <c r="E37" s="6">
        <v>50527.5</v>
      </c>
      <c r="F37" s="6">
        <v>0</v>
      </c>
      <c r="G37" s="6">
        <v>0</v>
      </c>
    </row>
    <row r="38" spans="1:7" x14ac:dyDescent="0.25">
      <c r="A38" s="3" t="s">
        <v>56</v>
      </c>
      <c r="B38" s="4" t="s">
        <v>100</v>
      </c>
      <c r="C38" s="4" t="s">
        <v>102</v>
      </c>
      <c r="D38" s="5" t="s">
        <v>32</v>
      </c>
      <c r="E38" s="6">
        <v>50527.5</v>
      </c>
      <c r="F38" s="6">
        <v>0</v>
      </c>
      <c r="G38" s="6">
        <v>0</v>
      </c>
    </row>
    <row r="39" spans="1:7" x14ac:dyDescent="0.25">
      <c r="A39" s="3" t="s">
        <v>103</v>
      </c>
      <c r="B39" s="4" t="s">
        <v>100</v>
      </c>
      <c r="C39" s="4" t="s">
        <v>102</v>
      </c>
      <c r="D39" s="5" t="s">
        <v>60</v>
      </c>
      <c r="E39" s="6">
        <v>50527.5</v>
      </c>
      <c r="F39" s="6">
        <v>0</v>
      </c>
      <c r="G39" s="6">
        <v>0</v>
      </c>
    </row>
    <row r="40" spans="1:7" x14ac:dyDescent="0.25">
      <c r="A40" s="7" t="s">
        <v>104</v>
      </c>
      <c r="B40" s="8" t="s">
        <v>100</v>
      </c>
      <c r="C40" s="8" t="s">
        <v>102</v>
      </c>
      <c r="D40" s="9" t="s">
        <v>105</v>
      </c>
      <c r="E40" s="10">
        <v>5677.9</v>
      </c>
      <c r="F40" s="10">
        <v>0</v>
      </c>
      <c r="G40" s="10">
        <v>0</v>
      </c>
    </row>
    <row r="41" spans="1:7" ht="22.5" x14ac:dyDescent="0.25">
      <c r="A41" s="7" t="s">
        <v>106</v>
      </c>
      <c r="B41" s="8" t="s">
        <v>100</v>
      </c>
      <c r="C41" s="8" t="s">
        <v>102</v>
      </c>
      <c r="D41" s="9" t="s">
        <v>62</v>
      </c>
      <c r="E41" s="10">
        <v>38500.400000000001</v>
      </c>
      <c r="F41" s="10">
        <v>0</v>
      </c>
      <c r="G41" s="10">
        <v>0</v>
      </c>
    </row>
    <row r="42" spans="1:7" x14ac:dyDescent="0.25">
      <c r="A42" s="7" t="s">
        <v>107</v>
      </c>
      <c r="B42" s="8" t="s">
        <v>100</v>
      </c>
      <c r="C42" s="8" t="s">
        <v>102</v>
      </c>
      <c r="D42" s="9" t="s">
        <v>83</v>
      </c>
      <c r="E42" s="10">
        <v>6349.3</v>
      </c>
      <c r="F42" s="10">
        <v>0</v>
      </c>
      <c r="G42" s="10">
        <v>0</v>
      </c>
    </row>
    <row r="43" spans="1:7" x14ac:dyDescent="0.25">
      <c r="A43" s="3" t="s">
        <v>84</v>
      </c>
      <c r="B43" s="4" t="s">
        <v>85</v>
      </c>
      <c r="C43" s="4" t="s">
        <v>51</v>
      </c>
      <c r="D43" s="5" t="s">
        <v>32</v>
      </c>
      <c r="E43" s="6">
        <v>1855.1</v>
      </c>
      <c r="F43" s="6">
        <v>0</v>
      </c>
      <c r="G43" s="6">
        <v>0</v>
      </c>
    </row>
    <row r="44" spans="1:7" x14ac:dyDescent="0.25">
      <c r="A44" s="3" t="s">
        <v>86</v>
      </c>
      <c r="B44" s="4" t="s">
        <v>85</v>
      </c>
      <c r="C44" s="4" t="s">
        <v>44</v>
      </c>
      <c r="D44" s="5" t="s">
        <v>32</v>
      </c>
      <c r="E44" s="6">
        <v>1855.1</v>
      </c>
      <c r="F44" s="6">
        <v>0</v>
      </c>
      <c r="G44" s="6">
        <v>0</v>
      </c>
    </row>
    <row r="45" spans="1:7" x14ac:dyDescent="0.25">
      <c r="A45" s="3" t="s">
        <v>87</v>
      </c>
      <c r="B45" s="4" t="s">
        <v>85</v>
      </c>
      <c r="C45" s="4" t="s">
        <v>46</v>
      </c>
      <c r="D45" s="5" t="s">
        <v>32</v>
      </c>
      <c r="E45" s="6">
        <v>1855.1</v>
      </c>
      <c r="F45" s="6">
        <v>0</v>
      </c>
      <c r="G45" s="6">
        <v>0</v>
      </c>
    </row>
    <row r="46" spans="1:7" x14ac:dyDescent="0.25">
      <c r="A46" s="3" t="s">
        <v>86</v>
      </c>
      <c r="B46" s="4" t="s">
        <v>85</v>
      </c>
      <c r="C46" s="4" t="s">
        <v>46</v>
      </c>
      <c r="D46" s="5" t="s">
        <v>36</v>
      </c>
      <c r="E46" s="6">
        <v>1855.1</v>
      </c>
      <c r="F46" s="6">
        <v>0</v>
      </c>
      <c r="G46" s="6">
        <v>0</v>
      </c>
    </row>
    <row r="47" spans="1:7" ht="22.5" x14ac:dyDescent="0.25">
      <c r="A47" s="7" t="s">
        <v>108</v>
      </c>
      <c r="B47" s="8" t="s">
        <v>85</v>
      </c>
      <c r="C47" s="8" t="s">
        <v>46</v>
      </c>
      <c r="D47" s="9" t="s">
        <v>109</v>
      </c>
      <c r="E47" s="10">
        <v>64.099999999999994</v>
      </c>
      <c r="F47" s="10">
        <v>0</v>
      </c>
      <c r="G47" s="10">
        <v>0</v>
      </c>
    </row>
    <row r="48" spans="1:7" x14ac:dyDescent="0.25">
      <c r="A48" s="7" t="s">
        <v>88</v>
      </c>
      <c r="B48" s="8" t="s">
        <v>85</v>
      </c>
      <c r="C48" s="8" t="s">
        <v>46</v>
      </c>
      <c r="D48" s="9" t="s">
        <v>89</v>
      </c>
      <c r="E48" s="10">
        <v>1791</v>
      </c>
      <c r="F48" s="10">
        <v>0</v>
      </c>
      <c r="G48" s="10">
        <v>0</v>
      </c>
    </row>
    <row r="49" spans="1:7" x14ac:dyDescent="0.25">
      <c r="A49" s="3" t="s">
        <v>90</v>
      </c>
      <c r="B49" s="4" t="s">
        <v>42</v>
      </c>
      <c r="C49" s="4" t="s">
        <v>42</v>
      </c>
      <c r="D49" s="5" t="s">
        <v>42</v>
      </c>
      <c r="E49" s="6">
        <v>561767.30000000005</v>
      </c>
      <c r="F49" s="6">
        <v>0</v>
      </c>
      <c r="G49" s="6">
        <v>9020.9</v>
      </c>
    </row>
    <row r="50" spans="1:7" x14ac:dyDescent="0.25">
      <c r="A50" s="3" t="s">
        <v>91</v>
      </c>
      <c r="B50" s="4" t="s">
        <v>42</v>
      </c>
      <c r="C50" s="4" t="s">
        <v>42</v>
      </c>
      <c r="D50" s="5" t="s">
        <v>42</v>
      </c>
      <c r="E50" s="6">
        <v>8557190.5999999996</v>
      </c>
      <c r="F50" s="6">
        <v>0</v>
      </c>
      <c r="G50" s="6">
        <v>9020.9</v>
      </c>
    </row>
    <row r="54" spans="1:7" x14ac:dyDescent="0.25">
      <c r="A54" s="12" t="s">
        <v>110</v>
      </c>
      <c r="B54" s="12" t="s">
        <v>111</v>
      </c>
    </row>
    <row r="57" spans="1:7" x14ac:dyDescent="0.25">
      <c r="A57" s="12" t="s">
        <v>112</v>
      </c>
      <c r="B57" s="12" t="s">
        <v>113</v>
      </c>
    </row>
  </sheetData>
  <mergeCells count="6">
    <mergeCell ref="A1:E1"/>
    <mergeCell ref="A3:A4"/>
    <mergeCell ref="B3:B4"/>
    <mergeCell ref="C3:C4"/>
    <mergeCell ref="D3:D4"/>
    <mergeCell ref="E3:G3"/>
  </mergeCells>
  <pageMargins left="0.27559055118110237" right="0.23622047244094491" top="0.27559055118110237" bottom="0.27559055118110237" header="0.19685039370078741" footer="0.19685039370078741"/>
  <pageSetup paperSize="9" fitToHeight="0" orientation="landscape" horizontalDpi="180" verticalDpi="18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4</vt:i4>
      </vt:variant>
    </vt:vector>
  </HeadingPairs>
  <TitlesOfParts>
    <vt:vector size="7" baseType="lpstr">
      <vt:lpstr>Остаток и поступления</vt:lpstr>
      <vt:lpstr>Кассовые расходы</vt:lpstr>
      <vt:lpstr>Фактические расходы</vt:lpstr>
      <vt:lpstr>FinancingLevel</vt:lpstr>
      <vt:lpstr>OnDate</vt:lpstr>
      <vt:lpstr>Organization</vt:lpstr>
      <vt:lpstr>Period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2023-10-24T06:59:09Z</dcterms:modified>
</cp:coreProperties>
</file>