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105" tabRatio="805" activeTab="11"/>
  </bookViews>
  <sheets>
    <sheet name="1-илова" sheetId="1" r:id="rId1"/>
    <sheet name="2-илова" sheetId="2" r:id="rId2"/>
    <sheet name="3-илова" sheetId="3" r:id="rId3"/>
    <sheet name="4-илова" sheetId="4" r:id="rId4"/>
    <sheet name="5-илова" sheetId="5" r:id="rId5"/>
    <sheet name="6-илова" sheetId="6" r:id="rId6"/>
    <sheet name="7-илова" sheetId="7" r:id="rId7"/>
    <sheet name="8-илова" sheetId="8" r:id="rId8"/>
    <sheet name="9-илова" sheetId="9" r:id="rId9"/>
    <sheet name="10-илова" sheetId="10" r:id="rId10"/>
    <sheet name="13-илова" sheetId="11" r:id="rId11"/>
    <sheet name="14-илова" sheetId="12" r:id="rId12"/>
  </sheets>
  <calcPr calcId="162913"/>
</workbook>
</file>

<file path=xl/calcChain.xml><?xml version="1.0" encoding="utf-8"?>
<calcChain xmlns="http://schemas.openxmlformats.org/spreadsheetml/2006/main">
  <c r="F10" i="5" l="1"/>
  <c r="F30" i="5"/>
  <c r="F26" i="5"/>
  <c r="F55" i="3" l="1"/>
  <c r="E55" i="3"/>
  <c r="F50" i="3"/>
  <c r="F56" i="3" s="1"/>
  <c r="E50" i="3"/>
  <c r="F45" i="3"/>
  <c r="E45" i="3"/>
  <c r="E56" i="3" l="1"/>
  <c r="F16" i="5"/>
  <c r="F23" i="5"/>
  <c r="F19" i="5"/>
  <c r="F40" i="5" l="1"/>
  <c r="E29" i="3"/>
  <c r="F39" i="3"/>
  <c r="E39" i="3"/>
  <c r="F34" i="3"/>
  <c r="E34" i="3"/>
  <c r="F29" i="3"/>
  <c r="E40" i="3" l="1"/>
  <c r="F40" i="3"/>
  <c r="F11" i="4" l="1"/>
  <c r="E23" i="3" l="1"/>
  <c r="F23" i="3"/>
  <c r="F18" i="3" l="1"/>
  <c r="E18" i="3"/>
  <c r="F13" i="3"/>
  <c r="E13" i="3"/>
  <c r="E24" i="3" l="1"/>
  <c r="F24" i="3"/>
</calcChain>
</file>

<file path=xl/sharedStrings.xml><?xml version="1.0" encoding="utf-8"?>
<sst xmlns="http://schemas.openxmlformats.org/spreadsheetml/2006/main" count="455" uniqueCount="183">
  <si>
    <t>2-илова</t>
  </si>
  <si>
    <t>3-илова</t>
  </si>
  <si>
    <t>4-илова</t>
  </si>
  <si>
    <t xml:space="preserve"> </t>
  </si>
  <si>
    <t>5-илова</t>
  </si>
  <si>
    <t>6-илова</t>
  </si>
  <si>
    <t>7-илова</t>
  </si>
  <si>
    <t>8-илова</t>
  </si>
  <si>
    <t>Т/р</t>
  </si>
  <si>
    <t>I</t>
  </si>
  <si>
    <t>II</t>
  </si>
  <si>
    <t>III</t>
  </si>
  <si>
    <t>IV</t>
  </si>
  <si>
    <t>V</t>
  </si>
  <si>
    <t>VI</t>
  </si>
  <si>
    <t>9-илова</t>
  </si>
  <si>
    <t>10-илова</t>
  </si>
  <si>
    <t>13-илова</t>
  </si>
  <si>
    <t>Изоҳ</t>
  </si>
  <si>
    <t>-</t>
  </si>
  <si>
    <t>1-ilova</t>
  </si>
  <si>
    <t>MAʼLUMOT</t>
  </si>
  <si>
    <t>Tartib raqami</t>
  </si>
  <si>
    <t>jami</t>
  </si>
  <si>
    <t>shundan</t>
  </si>
  <si>
    <t>ish haqi va unga tenglashtiruvchi toʻlovlar miqdori</t>
  </si>
  <si>
    <t>yagona ijtimoiy soliq</t>
  </si>
  <si>
    <t>boshqa joriy xarajatlar</t>
  </si>
  <si>
    <t>obyektlarni loyihalashtirish, qurish, (rekonstruksiya qilish) va taʼmirlash ishlari uchun kapital qoʻyilmalar</t>
  </si>
  <si>
    <t>Oʻz tasarufidagi budjet tashkilotlarining nomlanishi</t>
  </si>
  <si>
    <t>Hisobot davri mobaynida budjetdan ajratilayotgan mablagʻlar summasi</t>
  </si>
  <si>
    <t xml:space="preserve">Buyurtmachi </t>
  </si>
  <si>
    <t>Loyihaning nomlanishi</t>
  </si>
  <si>
    <t>Loyiha quvvati</t>
  </si>
  <si>
    <t>Loyihani amalga oshirish davri</t>
  </si>
  <si>
    <t>Pudratchi toʻgʻrisida maʼlumotlar</t>
  </si>
  <si>
    <t>Loyihani amalga oshirish qiymati (ming soʻm)</t>
  </si>
  <si>
    <t>shundan oʻzlashtirilgan mablagʻlar (ming soʻm)</t>
  </si>
  <si>
    <t>Pudratchi nomi</t>
  </si>
  <si>
    <t>Korxona STIRi</t>
  </si>
  <si>
    <t>Izoh:</t>
  </si>
  <si>
    <t>Hisobot davri</t>
  </si>
  <si>
    <t>Yoʻnalishlari</t>
  </si>
  <si>
    <t>Tovar (ish va xizmat)lar xarid qilish uchun tuzilgan shartnomalar</t>
  </si>
  <si>
    <t xml:space="preserve">Moliyalashtirish manbasi </t>
  </si>
  <si>
    <t>soni</t>
  </si>
  <si>
    <t>summasi</t>
  </si>
  <si>
    <t>1-chorak</t>
  </si>
  <si>
    <t>asosiy vositalar xarid qilish</t>
  </si>
  <si>
    <t>kam baholi va tez eskiruvchi buyumlar xarid qilish</t>
  </si>
  <si>
    <t>qurilish, rekonstruksiya qilish va taʼmirlash</t>
  </si>
  <si>
    <t>saqlash xarajatlari bilan bogʻliq xaridlar</t>
  </si>
  <si>
    <t xml:space="preserve">Rivojlantirish jamgʻarmasi mablagʻlari </t>
  </si>
  <si>
    <t>Xammasi</t>
  </si>
  <si>
    <t>x</t>
  </si>
  <si>
    <t>Davlat budjeti mablagʻlari</t>
  </si>
  <si>
    <t>budjetdan tashqari jamgʻarma mablagʻlari</t>
  </si>
  <si>
    <t>Xarid qilingan tovarlar va xizmatlar nomi</t>
  </si>
  <si>
    <t>Moliyalashtirish manbasi</t>
  </si>
  <si>
    <t>Xarid jarayonini amalga oshirish turi</t>
  </si>
  <si>
    <t>Summa</t>
  </si>
  <si>
    <t>Lot/shartnoma raqami</t>
  </si>
  <si>
    <t>Xarid qilinayotgan tovarlar (xizmatlar) oʻlchov birligi (imkoniyat darajasida</t>
  </si>
  <si>
    <t>Xarid amalga oshirilmagan</t>
  </si>
  <si>
    <t>Jami</t>
  </si>
  <si>
    <t>soʻm</t>
  </si>
  <si>
    <t xml:space="preserve">x </t>
  </si>
  <si>
    <t>budjet</t>
  </si>
  <si>
    <t>Tadbir nomi</t>
  </si>
  <si>
    <t xml:space="preserve">Shartnomaning umumiy qiymati 
(ming soʻm)
</t>
  </si>
  <si>
    <t>Izoh</t>
  </si>
  <si>
    <t>Birinchi darajali byudjet mablagʻlari taqsimlovchi nomi</t>
  </si>
  <si>
    <t>Obyekt soni</t>
  </si>
  <si>
    <t>Rejalashtirilgan mablagʻ</t>
  </si>
  <si>
    <t>Moliyalashtirilgan mablagʻ 
(ming soʻm)</t>
  </si>
  <si>
    <t xml:space="preserve">Bajarilgan ishlar va xarajatlarning miqdori
(ming soʻm)
</t>
  </si>
  <si>
    <t>Ajratilgan mablagʻning oʻzlashtirilishi (%)</t>
  </si>
  <si>
    <t>Dasturga kiritish uchun asos</t>
  </si>
  <si>
    <t xml:space="preserve">Yil boshida uchun tasdiqlangan dastur asosida
(ming soʻm)
</t>
  </si>
  <si>
    <t xml:space="preserve">Yil davomida
qoʻshimcha ajratilgan mablagʻlar asosida
(ming soʻm)
</t>
  </si>
  <si>
    <t>Obyekt nomi va manzili</t>
  </si>
  <si>
    <t>Amalga oshirish muddati</t>
  </si>
  <si>
    <t>Oʻlchov birligi</t>
  </si>
  <si>
    <t>Moliyalash-tirilgan mablagʻ</t>
  </si>
  <si>
    <t>Bajarilgan ishlar va xarajatlarning miqdori</t>
  </si>
  <si>
    <t>Ajratilgan mablagʻning oʻzlash-tirilishi (%)</t>
  </si>
  <si>
    <t>Yil boshida uchun tasdiqlangan dastur asosida</t>
  </si>
  <si>
    <t>Yil davomida (ming.soʻm)</t>
  </si>
  <si>
    <t>(ming soʻm)</t>
  </si>
  <si>
    <t>Yangi qurilish</t>
  </si>
  <si>
    <t>Rekonstruksiya</t>
  </si>
  <si>
    <t>Jihozlash</t>
  </si>
  <si>
    <t>Keyingi yillar loyiha qidiruv ishlari uchun</t>
  </si>
  <si>
    <t>Kreditor qarzdorlikni qoplash</t>
  </si>
  <si>
    <t>Mukammal taʼmirlash</t>
  </si>
  <si>
    <t>Soliq turi</t>
  </si>
  <si>
    <t>Imtiyoz nomi</t>
  </si>
  <si>
    <t>Huquqiy hujjat turi</t>
  </si>
  <si>
    <t>Hujjat raqami va sanasi</t>
  </si>
  <si>
    <t>Imtiyozning amal qilish muddati</t>
  </si>
  <si>
    <t>ROʻYXATI</t>
  </si>
  <si>
    <t>Hujjat turi</t>
  </si>
  <si>
    <t>Hujjat raqami</t>
  </si>
  <si>
    <t>Hujjat tasdiqlangan sana</t>
  </si>
  <si>
    <t>Hujjat nomi</t>
  </si>
  <si>
    <t>Hujjatning tuzilmaviy birligi</t>
  </si>
  <si>
    <t>Kuchga kirish sanasi</t>
  </si>
  <si>
    <t>Hujjatning amal qilish muddati</t>
  </si>
  <si>
    <t>Imtiyoz turi</t>
  </si>
  <si>
    <t>Imtiyoz berilgan soha nomi</t>
  </si>
  <si>
    <t xml:space="preserve">Bojxona toʻlovi
</t>
  </si>
  <si>
    <t>Aksiz soligʻi</t>
  </si>
  <si>
    <t>QQS</t>
  </si>
  <si>
    <t xml:space="preserve">MAʼLUMOT </t>
  </si>
  <si>
    <t>Nazorat tadbirlari mazmuni</t>
  </si>
  <si>
    <t>Oʻtkazish sanasi</t>
  </si>
  <si>
    <t>Obyektlar nomi</t>
  </si>
  <si>
    <t>14-ilova</t>
  </si>
  <si>
    <t>MAʼLUMOTLAR</t>
  </si>
  <si>
    <t>Kreditlar boʻyicha:</t>
  </si>
  <si>
    <t>2023-yil 1-aprel holatiga</t>
  </si>
  <si>
    <t>T/r</t>
  </si>
  <si>
    <t>Kredit oluvchilar nomi</t>
  </si>
  <si>
    <t>STIR</t>
  </si>
  <si>
    <t>Joylashgan hudud</t>
  </si>
  <si>
    <t xml:space="preserve">Mablagʻ ajratilishidan koʻzlangan maqsad </t>
  </si>
  <si>
    <t>Ajratilgan mablagʻ</t>
  </si>
  <si>
    <t>Ajratilishi tartibi</t>
  </si>
  <si>
    <t>Ajratilgan kredit mablagʻlarining qaytarilishi</t>
  </si>
  <si>
    <t>(viloyat, tuman (shahar)</t>
  </si>
  <si>
    <t>Foiz stavkasi</t>
  </si>
  <si>
    <t>Soʻndirilishi muddati</t>
  </si>
  <si>
    <t>Asosiy qarz</t>
  </si>
  <si>
    <t>Foiz toʻlovlari</t>
  </si>
  <si>
    <t>Jarima va penyalar</t>
  </si>
  <si>
    <t>Izoh: Hisobot davrida Jamgʻarma mablagʻlari hisobidan kreditlar ajratilmagan.</t>
  </si>
  <si>
    <t>Subsidiyalar boʻyicha:</t>
  </si>
  <si>
    <t>Subsidiya oluvchilar nomi</t>
  </si>
  <si>
    <t>Mablagʻ ajratilishi yuzasidan asoslovchi hujjat nomi va sanasi</t>
  </si>
  <si>
    <t>Izoh: Hisobot davrida Jamgʻarma mablagʻlari hisobidan subsidiyalar ajratilmagan.</t>
  </si>
  <si>
    <t>Depozitlar boʻyicha</t>
  </si>
  <si>
    <t>Depozit joylashtirilgan bank nomi</t>
  </si>
  <si>
    <t>Muddati</t>
  </si>
  <si>
    <t>Foizi</t>
  </si>
  <si>
    <t>Joylashtirilgan mablagʻ</t>
  </si>
  <si>
    <t>Shartnoma raqami va sanasi</t>
  </si>
  <si>
    <t>Izoh: Hisobot davrida Jamgʻarma mablagʻlari hisobidan tijorat banklarga depozitlar joylashtirilmagan.</t>
  </si>
  <si>
    <t>ming soʻmda</t>
  </si>
  <si>
    <t>2-chorak</t>
  </si>
  <si>
    <t>2023-yil 1-iyul holatiga</t>
  </si>
  <si>
    <t xml:space="preserve">Oʻzbekiston Respublikasi Davlat aktivlarini boshqarish agentligi huzuridagi Davlat mulki obyektlaridan samarali foydalanish markazi </t>
  </si>
  <si>
    <t xml:space="preserve">Oʻzbekiston Respublikasi Davlat aktivlarini boshqarish agentligi huzuridagi
 Davlat mulki obyektlaridan samarali foydalanish markazi ga alohida soliq imtiyozlari taqdim etilmagan  </t>
  </si>
  <si>
    <t>Oʻzbekiston Respublikasi Davlat aktivlarini boshqarish agentligi huzuridagi Davlat mulki obyektlaridan samarali foydalanish markazi  2023-yilning 3 choragida  budjetdan mablag ajratilmagan va respublika budjetidan kapital qoʻyilmalar hisobidan loyihalar amalga oshirilmagan</t>
  </si>
  <si>
    <t>Davlat aktivlarini boshqarish agentligi va tasarufidagi budjet tashkilotlarida 2023-yilning yanvar-sentabr oylarida respublika budjetidan kapital qoʻyilmalar hisobidan loyihalar amalga oshirilmagan</t>
  </si>
  <si>
    <t>3-chorak</t>
  </si>
  <si>
    <r>
      <t xml:space="preserve">Oʻzbekiston Respublikasi Davlat aktivlarini boshqarish agentligi huzuridagi Davlat mulki obyektlaridan samarali foydalanish markazi  tomonidan 2023-yilning </t>
    </r>
    <r>
      <rPr>
        <b/>
        <sz val="14"/>
        <color rgb="FFFF0000"/>
        <rFont val="Times New Roman"/>
        <family val="1"/>
        <charset val="204"/>
      </rPr>
      <t xml:space="preserve">yanvar-sentabr </t>
    </r>
    <r>
      <rPr>
        <b/>
        <sz val="14"/>
        <color theme="1"/>
        <rFont val="Times New Roman"/>
        <family val="1"/>
        <charset val="204"/>
      </rPr>
      <t>oylarida asosiy vositalar xarid qilish uchun oʻtkazilgan tanlov (tender)lar va amalga oshirilgan davlat xaridlari toʻgʻrisida</t>
    </r>
  </si>
  <si>
    <t>1-3 chorak</t>
  </si>
  <si>
    <t xml:space="preserve">budjetdan tashqari </t>
  </si>
  <si>
    <r>
      <t>Oʻzbekiston Respublikasi Davlat aktivlarini boshqarish agentligi huzuridagi Davlat mulki obyektlaridan samarali foydalanish markazi tomonidan 2023-yil</t>
    </r>
    <r>
      <rPr>
        <b/>
        <sz val="14"/>
        <color rgb="FFFF0000"/>
        <rFont val="Times New Roman"/>
        <family val="1"/>
        <charset val="204"/>
      </rPr>
      <t xml:space="preserve"> yanvar-sentabr </t>
    </r>
    <r>
      <rPr>
        <b/>
        <sz val="14"/>
        <color theme="1"/>
        <rFont val="Times New Roman"/>
        <family val="1"/>
        <charset val="204"/>
      </rPr>
      <t>oylarida kam baholi va tez eskiruvchi buyumlar xarid qilish uchun elektron doʻkon orqali amalga oshirilgan davlat xaridlari toʻgʻrisida</t>
    </r>
  </si>
  <si>
    <r>
      <t xml:space="preserve">Oʻzbekiston Respublikasi Davlat aktivlarini boshqarish agentligi huzuridagi Davlat mulki obyektlaridan samarali foydalanish markazi  tomonidan 2023-yil </t>
    </r>
    <r>
      <rPr>
        <b/>
        <sz val="14"/>
        <color rgb="FFFF0000"/>
        <rFont val="Times New Roman"/>
        <family val="1"/>
        <charset val="204"/>
      </rPr>
      <t>yanvar-sentabr</t>
    </r>
    <r>
      <rPr>
        <b/>
        <sz val="14"/>
        <color theme="1"/>
        <rFont val="Times New Roman"/>
        <family val="1"/>
        <charset val="204"/>
      </rPr>
      <t xml:space="preserve"> oylarida qurilish, rekonstruksiya qilish va taʼmirlash ishlari boʻyicha oʻtkazilgan tanlov (tender)lar toʻgʻrisida MAʼLUMOT</t>
    </r>
  </si>
  <si>
    <r>
      <t xml:space="preserve">Oʻzbekiston Respublikasi Davlat aktivlarini boshqarish agentligi huzuridagi Davlat mulki obyektlaridan samarali foydalanish markazi tomonidan 2023-yil </t>
    </r>
    <r>
      <rPr>
        <i/>
        <sz val="14"/>
        <color rgb="FFFF0000"/>
        <rFont val="Times New Roman"/>
        <family val="1"/>
        <charset val="204"/>
      </rPr>
      <t>yanvar-sentabr</t>
    </r>
    <r>
      <rPr>
        <i/>
        <sz val="14"/>
        <color theme="1"/>
        <rFont val="Times New Roman"/>
        <family val="1"/>
        <charset val="204"/>
      </rPr>
      <t xml:space="preserve"> oylarida qurilish, rekonstruksiya qilish va taʼmirlash ishlari boʻyicha tanlov (tender)lar oʻtkazilmagan</t>
    </r>
  </si>
  <si>
    <r>
      <t>Oʻzbekiston Respublikasi Davlat aktivlarini boshqarish agentligi huzuridagi Davlat mulki obyektlaridan samarali foydalanish markazi  tomonidan 2023-yilning</t>
    </r>
    <r>
      <rPr>
        <b/>
        <sz val="14"/>
        <color rgb="FFFF0000"/>
        <rFont val="Times New Roman"/>
        <family val="1"/>
        <charset val="204"/>
      </rPr>
      <t xml:space="preserve"> yanvar-sentabr</t>
    </r>
    <r>
      <rPr>
        <b/>
        <sz val="14"/>
        <color theme="1"/>
        <rFont val="Times New Roman"/>
        <family val="1"/>
        <charset val="204"/>
      </rPr>
      <t xml:space="preserve"> oylarida Oʻzbekiston Respublikasining Davlat byudjetidan moliyalashtiriladigan ijtimoiy va ishlab chiqarish infratuzilmasini rivojlantirish dasturlarining ijro etilishi toʻgʻrisidagi </t>
    </r>
  </si>
  <si>
    <r>
      <t xml:space="preserve">Oʻzbekiston Respublikasi Davlat aktivlarini boshqarish agentligi huzuridagi Davlat mulki obyektlaridan samarali foydalanish markazi  tomonidan 2022-yilning </t>
    </r>
    <r>
      <rPr>
        <sz val="14"/>
        <color rgb="FFFF0000"/>
        <rFont val="Times New Roman"/>
        <family val="1"/>
        <charset val="204"/>
      </rPr>
      <t xml:space="preserve">yanvar-sentabr </t>
    </r>
    <r>
      <rPr>
        <sz val="14"/>
        <color theme="1"/>
        <rFont val="Times New Roman"/>
        <family val="1"/>
        <charset val="204"/>
      </rPr>
      <t xml:space="preserve">oylarida Oʻzbekiston Respublikasining Davlat byudjetidan moliyalashtiriladigan ijtimoiy va ishlab chiqarish infratuzilmasini rivojlantirish dasturlarida qatnashmagan </t>
    </r>
  </si>
  <si>
    <r>
      <t xml:space="preserve">Oʻzbekiston Respublikasi Davlat aktivlarini boshqarish agentligi huzuridagi Davlat mulki obyektlaridan samarali foydalanish markazi da 2023-yil </t>
    </r>
    <r>
      <rPr>
        <b/>
        <sz val="14"/>
        <color rgb="FFFF0000"/>
        <rFont val="Times New Roman"/>
        <family val="1"/>
        <charset val="204"/>
      </rPr>
      <t>yanvar-sentabr</t>
    </r>
    <r>
      <rPr>
        <b/>
        <sz val="14"/>
        <color theme="1"/>
        <rFont val="Times New Roman"/>
        <family val="1"/>
        <charset val="204"/>
      </rPr>
      <t xml:space="preserve"> oylarida Oʻzbekiston Respublikasining Davlat byudjetidan moliyalashtiriladigan ijtimoiy va ishlab chiqarish infratuzilmasini rivojlantirish dasturlarining ijro etilishi toʻgʻrisida </t>
    </r>
  </si>
  <si>
    <r>
      <t xml:space="preserve">Oʻzbekiston Respublikasi Davlat aktivlarini boshqarish agentligi huzuridagi Davlat mulki obyektlaridan samarali foydalanish markaziga 
</t>
    </r>
    <r>
      <rPr>
        <b/>
        <sz val="14"/>
        <color rgb="FFFF0000"/>
        <rFont val="Times New Roman"/>
        <family val="1"/>
        <charset val="204"/>
      </rPr>
      <t>yanvar-sentabr</t>
    </r>
    <r>
      <rPr>
        <b/>
        <sz val="14"/>
        <color theme="1"/>
        <rFont val="Times New Roman"/>
        <family val="1"/>
        <charset val="204"/>
      </rPr>
      <t xml:space="preserve"> oylarida taqdim etilgan soliq imtiyozlari MAʼLUMOT</t>
    </r>
  </si>
  <si>
    <t xml:space="preserve">Oʻzbekiston Respublikasi Davlat aktivlarini boshqarish agentligi huzuridagi Davlat mulki obyektlaridan samarali foydalanish markazi ga yanvar-sentabr oylarida taqdim
 etilgan soliq imtiyozlari </t>
  </si>
  <si>
    <r>
      <t xml:space="preserve">Oʻzbekiston Respublikasining Davlat moliyaviy nazorat organlari tomonidan 2023-yilning </t>
    </r>
    <r>
      <rPr>
        <b/>
        <sz val="14"/>
        <color rgb="FFFF0000"/>
        <rFont val="Times New Roman"/>
        <family val="1"/>
        <charset val="204"/>
      </rPr>
      <t>yanvar-sentabr</t>
    </r>
    <r>
      <rPr>
        <b/>
        <sz val="14"/>
        <color theme="1"/>
        <rFont val="Times New Roman"/>
        <family val="1"/>
        <charset val="204"/>
      </rPr>
      <t xml:space="preserve"> oylarida Oʻzbekiston Respublikasi Davlat aktivlarini boshqarish agentligi huzuridagi Davlat mulki obyektlaridan samarali foydalanish markazi da oʻtkazilgan nazorat tadbirlari yuzasidan</t>
    </r>
  </si>
  <si>
    <r>
      <t xml:space="preserve">Oʻzbekiston Respublikasining Davlat moliyaviy nazorat organlari tomonidan 2022-yilning </t>
    </r>
    <r>
      <rPr>
        <i/>
        <sz val="14"/>
        <color rgb="FFFF0000"/>
        <rFont val="Times New Roman"/>
        <family val="1"/>
        <charset val="204"/>
      </rPr>
      <t xml:space="preserve">yanvar-sentabr </t>
    </r>
    <r>
      <rPr>
        <i/>
        <sz val="14"/>
        <color theme="1"/>
        <rFont val="Times New Roman"/>
        <family val="1"/>
        <charset val="204"/>
      </rPr>
      <t>oylarida Oʻzbekiston Respublikasi Davlat aktivlarini boshqarish agentligi huzuridagi Davlat mulki obyektlaridan samarali foydalanish markazi da nazorat tadbirlari oʻtkazilmagan</t>
    </r>
  </si>
  <si>
    <r>
      <t xml:space="preserve">Oʻzbekiston Respublikasi Davlat aktivlarini boshqarish agentligi va tasarufidagi budjet tashkilotlari kesimida 2023-yilning </t>
    </r>
    <r>
      <rPr>
        <b/>
        <sz val="14"/>
        <color rgb="FFFF0000"/>
        <rFont val="Times New Roman"/>
        <family val="1"/>
        <charset val="204"/>
      </rPr>
      <t xml:space="preserve">yanvar-sentabr </t>
    </r>
    <r>
      <rPr>
        <b/>
        <sz val="14"/>
        <color theme="1"/>
        <rFont val="Times New Roman"/>
        <family val="1"/>
        <charset val="204"/>
      </rPr>
      <t>oylarida respublika budjetidan ajratilgan mablagʻlarning chegaralangan miqdorining  taqsimoti toʻgʻrisida</t>
    </r>
  </si>
  <si>
    <r>
      <t>Oʻzbekiston Respublikasi Davlat aktivlarini boshqarish agentligi va tasarufidagi budjet tashkilotlarida 2023-yilning</t>
    </r>
    <r>
      <rPr>
        <b/>
        <sz val="14"/>
        <color rgb="FFFF0000"/>
        <rFont val="Times New Roman"/>
        <family val="1"/>
        <charset val="204"/>
      </rPr>
      <t xml:space="preserve"> yanvar-sentabr</t>
    </r>
    <r>
      <rPr>
        <b/>
        <sz val="14"/>
        <color theme="1"/>
        <rFont val="Times New Roman"/>
        <family val="1"/>
        <charset val="204"/>
      </rPr>
      <t xml:space="preserve"> oylarida respublika budjetidan kapital qoʻyilmalar hisobidan amalga oshirilayotgan loyihalarning ijrosi toʻgʻrisida</t>
    </r>
  </si>
  <si>
    <r>
      <t xml:space="preserve">Oʻzbekiston Respublikasi Davlat aktivlarini boshqarish agentligi huzuridagi Davlat mulki obyektlaridan samarali foydalanish markazi tomonidan 
2023-yil </t>
    </r>
    <r>
      <rPr>
        <b/>
        <sz val="14"/>
        <color rgb="FFFF0000"/>
        <rFont val="Times New Roman"/>
        <family val="1"/>
        <charset val="204"/>
      </rPr>
      <t>yanvar-sentabr</t>
    </r>
    <r>
      <rPr>
        <b/>
        <sz val="14"/>
        <color theme="1"/>
        <rFont val="Times New Roman"/>
        <family val="1"/>
        <charset val="204"/>
      </rPr>
      <t xml:space="preserve"> oylarida oʻtkazilgan tanlov (tender)lar va amalga oshirilgan davlat xaridlari toʻgʻrisida</t>
    </r>
  </si>
  <si>
    <t>Авто ракам</t>
  </si>
  <si>
    <t>Юридик мажбурият</t>
  </si>
  <si>
    <t>ЧП VITAL WORLD</t>
  </si>
  <si>
    <t>Сув</t>
  </si>
  <si>
    <t>Электрон магазин</t>
  </si>
  <si>
    <t xml:space="preserve">231110081727535  </t>
  </si>
  <si>
    <t>305879129</t>
  </si>
  <si>
    <t>1 дона</t>
  </si>
  <si>
    <t>30 дона</t>
  </si>
  <si>
    <t>Ўзбекистон Республикаси 
Молия вазирлиги Казначилиги</t>
  </si>
  <si>
    <t>ming. sum</t>
  </si>
  <si>
    <r>
      <t xml:space="preserve">2023-yil </t>
    </r>
    <r>
      <rPr>
        <b/>
        <sz val="14"/>
        <color rgb="FFFF0000"/>
        <rFont val="Times New Roman"/>
        <family val="1"/>
        <charset val="204"/>
      </rPr>
      <t>yanvar-sentabr</t>
    </r>
    <r>
      <rPr>
        <b/>
        <sz val="14"/>
        <color theme="1"/>
        <rFont val="Times New Roman"/>
        <family val="1"/>
        <charset val="204"/>
      </rPr>
      <t xml:space="preserve"> oylarida Oʻzbekiston Respublikasi Davlat aktivlarini boshqarish agentligi huzuridagi Davlat mulki obyektlaridan samarali foydalanish markazi  mablagʻlari hisobidan ajratilgan subsidiyalar, kreditlar hamda tijorat banklariga joylashtirilgan depozitlar toʻgʻrisidagi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</si>
</sst>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i/>
      <sz val="14"/>
      <color rgb="FFFF0000"/>
      <name val="Times New Roman"/>
      <family val="1"/>
      <charset val="204"/>
    </font>
    <font>
      <sz val="14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 vertical="top"/>
    </xf>
    <xf numFmtId="0" fontId="1" fillId="0" borderId="1" xfId="0" applyFont="1" applyBorder="1" applyAlignment="1">
      <alignment horizontal="left" vertical="center" wrapText="1"/>
    </xf>
    <xf numFmtId="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4" fontId="2" fillId="0" borderId="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right" vertical="top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0" xfId="0" applyFont="1" applyFill="1"/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70" zoomScaleNormal="70" workbookViewId="0">
      <selection activeCell="D8" sqref="D8"/>
    </sheetView>
  </sheetViews>
  <sheetFormatPr defaultRowHeight="18.75" x14ac:dyDescent="0.3"/>
  <cols>
    <col min="1" max="1" width="14" style="1" customWidth="1"/>
    <col min="2" max="2" width="38" style="1" customWidth="1"/>
    <col min="3" max="3" width="34.7109375" style="1" customWidth="1"/>
    <col min="4" max="4" width="33" style="1" customWidth="1"/>
    <col min="5" max="5" width="26" style="1" customWidth="1"/>
    <col min="6" max="6" width="24.7109375" style="1" customWidth="1"/>
    <col min="7" max="7" width="28.85546875" style="1" customWidth="1"/>
    <col min="8" max="16384" width="9.140625" style="1"/>
  </cols>
  <sheetData>
    <row r="1" spans="1:9" x14ac:dyDescent="0.3">
      <c r="G1" s="3" t="s">
        <v>20</v>
      </c>
    </row>
    <row r="2" spans="1:9" ht="70.5" customHeight="1" x14ac:dyDescent="0.3">
      <c r="A2" s="66" t="s">
        <v>168</v>
      </c>
      <c r="B2" s="66"/>
      <c r="C2" s="66"/>
      <c r="D2" s="66"/>
      <c r="E2" s="66"/>
      <c r="F2" s="66"/>
      <c r="G2" s="66"/>
    </row>
    <row r="3" spans="1:9" x14ac:dyDescent="0.3">
      <c r="A3" s="67" t="s">
        <v>21</v>
      </c>
      <c r="B3" s="67"/>
      <c r="C3" s="67"/>
      <c r="D3" s="67"/>
      <c r="E3" s="67"/>
      <c r="F3" s="67"/>
      <c r="G3" s="67"/>
    </row>
    <row r="4" spans="1:9" x14ac:dyDescent="0.3">
      <c r="G4" s="7" t="s">
        <v>147</v>
      </c>
    </row>
    <row r="5" spans="1:9" ht="45" customHeight="1" x14ac:dyDescent="0.3">
      <c r="A5" s="68" t="s">
        <v>22</v>
      </c>
      <c r="B5" s="68" t="s">
        <v>29</v>
      </c>
      <c r="C5" s="68" t="s">
        <v>30</v>
      </c>
      <c r="D5" s="68"/>
      <c r="E5" s="68"/>
      <c r="F5" s="68"/>
      <c r="G5" s="68"/>
    </row>
    <row r="6" spans="1:9" ht="34.5" customHeight="1" x14ac:dyDescent="0.3">
      <c r="A6" s="68"/>
      <c r="B6" s="68"/>
      <c r="C6" s="68" t="s">
        <v>23</v>
      </c>
      <c r="D6" s="68" t="s">
        <v>24</v>
      </c>
      <c r="E6" s="68"/>
      <c r="F6" s="68"/>
      <c r="G6" s="68"/>
    </row>
    <row r="7" spans="1:9" ht="131.25" x14ac:dyDescent="0.3">
      <c r="A7" s="68"/>
      <c r="B7" s="68"/>
      <c r="C7" s="68"/>
      <c r="D7" s="9" t="s">
        <v>25</v>
      </c>
      <c r="E7" s="9" t="s">
        <v>26</v>
      </c>
      <c r="F7" s="9" t="s">
        <v>27</v>
      </c>
      <c r="G7" s="9" t="s">
        <v>28</v>
      </c>
    </row>
    <row r="8" spans="1:9" ht="93.75" x14ac:dyDescent="0.3">
      <c r="A8" s="2">
        <v>1</v>
      </c>
      <c r="B8" s="2" t="s">
        <v>150</v>
      </c>
      <c r="C8" s="4">
        <v>177086.8</v>
      </c>
      <c r="D8" s="4">
        <v>142113.79999999999</v>
      </c>
      <c r="E8" s="4">
        <v>34973</v>
      </c>
      <c r="F8" s="4">
        <v>0</v>
      </c>
      <c r="G8" s="4">
        <v>0</v>
      </c>
    </row>
    <row r="10" spans="1:9" ht="19.5" customHeight="1" x14ac:dyDescent="0.3">
      <c r="A10" s="25" t="s">
        <v>40</v>
      </c>
      <c r="B10" s="65" t="s">
        <v>152</v>
      </c>
      <c r="C10" s="65"/>
      <c r="D10" s="65"/>
      <c r="E10" s="65"/>
      <c r="F10" s="65"/>
      <c r="G10" s="65"/>
      <c r="H10" s="22"/>
      <c r="I10" s="22"/>
    </row>
    <row r="11" spans="1:9" x14ac:dyDescent="0.3">
      <c r="B11" s="65"/>
      <c r="C11" s="65"/>
      <c r="D11" s="65"/>
      <c r="E11" s="65"/>
      <c r="F11" s="65"/>
      <c r="G11" s="65"/>
    </row>
  </sheetData>
  <mergeCells count="8">
    <mergeCell ref="B10:G11"/>
    <mergeCell ref="A2:G2"/>
    <mergeCell ref="A3:G3"/>
    <mergeCell ref="A5:A7"/>
    <mergeCell ref="B5:B7"/>
    <mergeCell ref="C6:C7"/>
    <mergeCell ref="D6:G6"/>
    <mergeCell ref="C5:G5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70" zoomScaleNormal="70" workbookViewId="0">
      <selection activeCell="B4" sqref="B4:L4"/>
    </sheetView>
  </sheetViews>
  <sheetFormatPr defaultRowHeight="18.75" x14ac:dyDescent="0.3"/>
  <cols>
    <col min="1" max="1" width="9.140625" style="1"/>
    <col min="2" max="2" width="20.7109375" style="1" customWidth="1"/>
    <col min="3" max="3" width="21.42578125" style="1" customWidth="1"/>
    <col min="4" max="4" width="23.140625" style="1" customWidth="1"/>
    <col min="5" max="5" width="17.42578125" style="1" customWidth="1"/>
    <col min="6" max="6" width="17.5703125" style="1" customWidth="1"/>
    <col min="7" max="7" width="18.85546875" style="1" customWidth="1"/>
    <col min="8" max="8" width="17.5703125" style="1" customWidth="1"/>
    <col min="9" max="9" width="15.42578125" style="1" customWidth="1"/>
    <col min="10" max="10" width="13.7109375" style="1" customWidth="1"/>
    <col min="11" max="11" width="14.5703125" style="1" customWidth="1"/>
    <col min="12" max="12" width="20.28515625" style="1" customWidth="1"/>
    <col min="13" max="16384" width="9.140625" style="1"/>
  </cols>
  <sheetData>
    <row r="1" spans="1:12" x14ac:dyDescent="0.3">
      <c r="L1" s="3" t="s">
        <v>16</v>
      </c>
    </row>
    <row r="3" spans="1:12" ht="71.25" customHeight="1" x14ac:dyDescent="0.3">
      <c r="B3" s="84" t="s">
        <v>165</v>
      </c>
      <c r="C3" s="67"/>
      <c r="D3" s="67"/>
      <c r="E3" s="67"/>
      <c r="F3" s="67"/>
      <c r="G3" s="67"/>
      <c r="H3" s="67"/>
      <c r="I3" s="67"/>
      <c r="J3" s="67"/>
      <c r="K3" s="67"/>
      <c r="L3" s="67"/>
    </row>
    <row r="4" spans="1:12" x14ac:dyDescent="0.3">
      <c r="B4" s="67" t="s">
        <v>100</v>
      </c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12" x14ac:dyDescent="0.3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3">
      <c r="A6" s="68" t="s">
        <v>8</v>
      </c>
      <c r="B6" s="68" t="s">
        <v>101</v>
      </c>
      <c r="C6" s="68" t="s">
        <v>102</v>
      </c>
      <c r="D6" s="68" t="s">
        <v>103</v>
      </c>
      <c r="E6" s="68" t="s">
        <v>104</v>
      </c>
      <c r="F6" s="68" t="s">
        <v>105</v>
      </c>
      <c r="G6" s="68" t="s">
        <v>106</v>
      </c>
      <c r="H6" s="68" t="s">
        <v>107</v>
      </c>
      <c r="I6" s="68" t="s">
        <v>108</v>
      </c>
      <c r="J6" s="68"/>
      <c r="K6" s="68"/>
      <c r="L6" s="68" t="s">
        <v>109</v>
      </c>
    </row>
    <row r="7" spans="1:12" ht="150" x14ac:dyDescent="0.3">
      <c r="A7" s="68"/>
      <c r="B7" s="68"/>
      <c r="C7" s="68"/>
      <c r="D7" s="68"/>
      <c r="E7" s="68"/>
      <c r="F7" s="68"/>
      <c r="G7" s="68"/>
      <c r="H7" s="68"/>
      <c r="I7" s="9" t="s">
        <v>110</v>
      </c>
      <c r="J7" s="9" t="s">
        <v>111</v>
      </c>
      <c r="K7" s="9" t="s">
        <v>112</v>
      </c>
      <c r="L7" s="68"/>
    </row>
    <row r="8" spans="1:12" x14ac:dyDescent="0.3">
      <c r="A8" s="6">
        <v>1</v>
      </c>
      <c r="B8" s="6" t="s">
        <v>19</v>
      </c>
      <c r="C8" s="24" t="s">
        <v>19</v>
      </c>
      <c r="D8" s="24" t="s">
        <v>19</v>
      </c>
      <c r="E8" s="24" t="s">
        <v>19</v>
      </c>
      <c r="F8" s="24" t="s">
        <v>19</v>
      </c>
      <c r="G8" s="24" t="s">
        <v>19</v>
      </c>
      <c r="H8" s="24" t="s">
        <v>19</v>
      </c>
      <c r="I8" s="24" t="s">
        <v>19</v>
      </c>
      <c r="J8" s="24" t="s">
        <v>19</v>
      </c>
      <c r="K8" s="24" t="s">
        <v>19</v>
      </c>
      <c r="L8" s="24" t="s">
        <v>19</v>
      </c>
    </row>
  </sheetData>
  <mergeCells count="12">
    <mergeCell ref="I6:K6"/>
    <mergeCell ref="L6:L7"/>
    <mergeCell ref="B3:L3"/>
    <mergeCell ref="B4:L4"/>
    <mergeCell ref="A6:A7"/>
    <mergeCell ref="B6:B7"/>
    <mergeCell ref="C6:C7"/>
    <mergeCell ref="D6:D7"/>
    <mergeCell ref="E6:E7"/>
    <mergeCell ref="F6:F7"/>
    <mergeCell ref="G6:G7"/>
    <mergeCell ref="H6:H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85" zoomScaleNormal="85" workbookViewId="0">
      <selection activeCell="C8" sqref="C8"/>
    </sheetView>
  </sheetViews>
  <sheetFormatPr defaultRowHeight="18.75" x14ac:dyDescent="0.3"/>
  <cols>
    <col min="1" max="1" width="9.140625" style="1"/>
    <col min="2" max="2" width="68.42578125" style="1" customWidth="1"/>
    <col min="3" max="3" width="37" style="1" customWidth="1"/>
    <col min="4" max="4" width="62.85546875" style="1" customWidth="1"/>
    <col min="5" max="16384" width="9.140625" style="1"/>
  </cols>
  <sheetData>
    <row r="1" spans="1:4" x14ac:dyDescent="0.3">
      <c r="D1" s="3" t="s">
        <v>17</v>
      </c>
    </row>
    <row r="3" spans="1:4" ht="86.25" customHeight="1" x14ac:dyDescent="0.3">
      <c r="B3" s="66" t="s">
        <v>166</v>
      </c>
      <c r="C3" s="66"/>
      <c r="D3" s="66"/>
    </row>
    <row r="4" spans="1:4" x14ac:dyDescent="0.3">
      <c r="B4" s="67" t="s">
        <v>113</v>
      </c>
      <c r="C4" s="67"/>
      <c r="D4" s="67"/>
    </row>
    <row r="6" spans="1:4" x14ac:dyDescent="0.3">
      <c r="A6" s="9" t="s">
        <v>8</v>
      </c>
      <c r="B6" s="9" t="s">
        <v>114</v>
      </c>
      <c r="C6" s="9" t="s">
        <v>115</v>
      </c>
      <c r="D6" s="9" t="s">
        <v>116</v>
      </c>
    </row>
    <row r="7" spans="1:4" x14ac:dyDescent="0.3">
      <c r="A7" s="6">
        <v>1</v>
      </c>
      <c r="B7" s="6" t="s">
        <v>19</v>
      </c>
      <c r="C7" s="24" t="s">
        <v>19</v>
      </c>
      <c r="D7" s="24" t="s">
        <v>19</v>
      </c>
    </row>
    <row r="10" spans="1:4" ht="39.75" customHeight="1" x14ac:dyDescent="0.3">
      <c r="A10" s="25" t="s">
        <v>18</v>
      </c>
      <c r="B10" s="65" t="s">
        <v>167</v>
      </c>
      <c r="C10" s="65"/>
      <c r="D10" s="65"/>
    </row>
  </sheetData>
  <mergeCells count="3">
    <mergeCell ref="B3:D3"/>
    <mergeCell ref="B4:D4"/>
    <mergeCell ref="B10:D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85" zoomScaleNormal="85" workbookViewId="0">
      <selection activeCell="B3" sqref="B3:K3"/>
    </sheetView>
  </sheetViews>
  <sheetFormatPr defaultRowHeight="18.75" x14ac:dyDescent="0.3"/>
  <cols>
    <col min="1" max="1" width="6" style="1" customWidth="1"/>
    <col min="2" max="2" width="27.140625" style="1" customWidth="1"/>
    <col min="3" max="3" width="9.140625" style="1"/>
    <col min="4" max="4" width="16.42578125" style="1" customWidth="1"/>
    <col min="5" max="5" width="20.5703125" style="1" customWidth="1"/>
    <col min="6" max="6" width="17.7109375" style="1" customWidth="1"/>
    <col min="7" max="7" width="13.140625" style="1" customWidth="1"/>
    <col min="8" max="8" width="20.28515625" style="1" customWidth="1"/>
    <col min="9" max="9" width="11.42578125" style="1" customWidth="1"/>
    <col min="10" max="10" width="14.140625" style="1" customWidth="1"/>
    <col min="11" max="11" width="13.5703125" style="1" customWidth="1"/>
    <col min="12" max="16384" width="9.140625" style="1"/>
  </cols>
  <sheetData>
    <row r="1" spans="1:11" x14ac:dyDescent="0.3">
      <c r="K1" s="45" t="s">
        <v>117</v>
      </c>
    </row>
    <row r="3" spans="1:11" ht="73.5" customHeight="1" x14ac:dyDescent="0.3">
      <c r="B3" s="66" t="s">
        <v>182</v>
      </c>
      <c r="C3" s="66"/>
      <c r="D3" s="66"/>
      <c r="E3" s="66"/>
      <c r="F3" s="66"/>
      <c r="G3" s="66"/>
      <c r="H3" s="66"/>
      <c r="I3" s="66"/>
      <c r="J3" s="66"/>
      <c r="K3" s="66"/>
    </row>
    <row r="4" spans="1:11" x14ac:dyDescent="0.3">
      <c r="B4" s="67" t="s">
        <v>118</v>
      </c>
      <c r="C4" s="67"/>
      <c r="D4" s="67"/>
      <c r="E4" s="67"/>
      <c r="F4" s="67"/>
      <c r="G4" s="67"/>
      <c r="H4" s="67"/>
      <c r="I4" s="67"/>
      <c r="J4" s="67"/>
      <c r="K4" s="67"/>
    </row>
    <row r="6" spans="1:11" ht="31.5" customHeight="1" x14ac:dyDescent="0.3">
      <c r="A6" s="37"/>
      <c r="B6" s="42" t="s">
        <v>119</v>
      </c>
      <c r="C6" s="42"/>
      <c r="D6" s="37"/>
      <c r="E6" s="37"/>
      <c r="F6" s="37"/>
      <c r="G6" s="37"/>
      <c r="H6" s="37"/>
      <c r="I6" s="93" t="s">
        <v>149</v>
      </c>
      <c r="J6" s="93"/>
      <c r="K6" s="93"/>
    </row>
    <row r="7" spans="1:11" ht="37.5" x14ac:dyDescent="0.3">
      <c r="A7" s="83" t="s">
        <v>121</v>
      </c>
      <c r="B7" s="83" t="s">
        <v>122</v>
      </c>
      <c r="C7" s="83" t="s">
        <v>123</v>
      </c>
      <c r="D7" s="31" t="s">
        <v>124</v>
      </c>
      <c r="E7" s="83" t="s">
        <v>125</v>
      </c>
      <c r="F7" s="31" t="s">
        <v>126</v>
      </c>
      <c r="G7" s="83" t="s">
        <v>127</v>
      </c>
      <c r="H7" s="83"/>
      <c r="I7" s="83" t="s">
        <v>128</v>
      </c>
      <c r="J7" s="83"/>
      <c r="K7" s="83"/>
    </row>
    <row r="8" spans="1:11" ht="56.25" x14ac:dyDescent="0.3">
      <c r="A8" s="83"/>
      <c r="B8" s="83"/>
      <c r="C8" s="83"/>
      <c r="D8" s="31" t="s">
        <v>129</v>
      </c>
      <c r="E8" s="83"/>
      <c r="F8" s="31" t="s">
        <v>88</v>
      </c>
      <c r="G8" s="31" t="s">
        <v>130</v>
      </c>
      <c r="H8" s="31" t="s">
        <v>131</v>
      </c>
      <c r="I8" s="31" t="s">
        <v>132</v>
      </c>
      <c r="J8" s="31" t="s">
        <v>133</v>
      </c>
      <c r="K8" s="31" t="s">
        <v>134</v>
      </c>
    </row>
    <row r="9" spans="1:11" x14ac:dyDescent="0.3">
      <c r="A9" s="32">
        <v>1</v>
      </c>
      <c r="B9" s="38"/>
      <c r="C9" s="38"/>
      <c r="D9" s="38"/>
      <c r="E9" s="38"/>
      <c r="F9" s="38"/>
      <c r="G9" s="38"/>
      <c r="H9" s="38"/>
      <c r="I9" s="38"/>
      <c r="J9" s="38"/>
      <c r="K9" s="39"/>
    </row>
    <row r="10" spans="1:11" x14ac:dyDescent="0.3">
      <c r="A10" s="32">
        <v>2</v>
      </c>
      <c r="B10" s="38"/>
      <c r="C10" s="38"/>
      <c r="D10" s="38"/>
      <c r="E10" s="38"/>
      <c r="F10" s="38"/>
      <c r="G10" s="38"/>
      <c r="H10" s="38"/>
      <c r="I10" s="38"/>
      <c r="J10" s="38"/>
      <c r="K10" s="39"/>
    </row>
    <row r="11" spans="1:11" x14ac:dyDescent="0.3">
      <c r="A11" s="32">
        <v>3</v>
      </c>
      <c r="B11" s="38"/>
      <c r="C11" s="38"/>
      <c r="D11" s="38"/>
      <c r="E11" s="38"/>
      <c r="F11" s="38"/>
      <c r="G11" s="38"/>
      <c r="H11" s="38"/>
      <c r="I11" s="38"/>
      <c r="J11" s="38"/>
      <c r="K11" s="39"/>
    </row>
    <row r="12" spans="1:11" x14ac:dyDescent="0.3">
      <c r="A12" s="83" t="s">
        <v>64</v>
      </c>
      <c r="B12" s="83"/>
      <c r="C12" s="31" t="s">
        <v>54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</row>
    <row r="13" spans="1:11" x14ac:dyDescent="0.3">
      <c r="A13" s="97"/>
      <c r="B13" s="43" t="s">
        <v>135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x14ac:dyDescent="0.3">
      <c r="A14" s="98"/>
      <c r="B14" s="44"/>
      <c r="C14" s="44"/>
      <c r="D14" s="44"/>
      <c r="E14" s="44"/>
      <c r="F14" s="44"/>
      <c r="G14" s="44"/>
      <c r="H14" s="44"/>
      <c r="I14" s="44"/>
      <c r="J14" s="44"/>
      <c r="K14" s="44"/>
    </row>
    <row r="15" spans="1:11" x14ac:dyDescent="0.3">
      <c r="A15" s="98"/>
      <c r="B15" s="44"/>
      <c r="C15" s="44"/>
      <c r="D15" s="44"/>
      <c r="E15" s="44"/>
      <c r="F15" s="44"/>
      <c r="G15" s="44"/>
      <c r="H15" s="44"/>
      <c r="I15" s="44"/>
      <c r="J15" s="44"/>
      <c r="K15" s="44"/>
    </row>
    <row r="16" spans="1:11" ht="18.75" customHeight="1" x14ac:dyDescent="0.3">
      <c r="A16" s="37"/>
      <c r="B16" s="42" t="s">
        <v>136</v>
      </c>
      <c r="C16" s="42"/>
      <c r="D16" s="37"/>
      <c r="E16" s="37"/>
      <c r="F16" s="37"/>
      <c r="G16" s="40"/>
      <c r="H16" s="40"/>
      <c r="I16" s="93" t="s">
        <v>149</v>
      </c>
      <c r="J16" s="93"/>
      <c r="K16" s="93"/>
    </row>
    <row r="17" spans="1:11" ht="62.25" customHeight="1" x14ac:dyDescent="0.3">
      <c r="A17" s="83" t="s">
        <v>121</v>
      </c>
      <c r="B17" s="83" t="s">
        <v>137</v>
      </c>
      <c r="C17" s="83" t="s">
        <v>123</v>
      </c>
      <c r="D17" s="31" t="s">
        <v>124</v>
      </c>
      <c r="E17" s="83" t="s">
        <v>125</v>
      </c>
      <c r="F17" s="31" t="s">
        <v>126</v>
      </c>
      <c r="G17" s="87" t="s">
        <v>138</v>
      </c>
      <c r="H17" s="88"/>
      <c r="I17" s="88"/>
      <c r="J17" s="88"/>
      <c r="K17" s="89"/>
    </row>
    <row r="18" spans="1:11" ht="56.25" x14ac:dyDescent="0.3">
      <c r="A18" s="83"/>
      <c r="B18" s="83"/>
      <c r="C18" s="83"/>
      <c r="D18" s="31" t="s">
        <v>129</v>
      </c>
      <c r="E18" s="83"/>
      <c r="F18" s="31" t="s">
        <v>88</v>
      </c>
      <c r="G18" s="90"/>
      <c r="H18" s="91"/>
      <c r="I18" s="91"/>
      <c r="J18" s="91"/>
      <c r="K18" s="92"/>
    </row>
    <row r="19" spans="1:11" x14ac:dyDescent="0.3">
      <c r="A19" s="32">
        <v>1</v>
      </c>
      <c r="B19" s="38"/>
      <c r="C19" s="38"/>
      <c r="D19" s="38"/>
      <c r="E19" s="38"/>
      <c r="F19" s="38"/>
      <c r="G19" s="96"/>
      <c r="H19" s="96"/>
      <c r="I19" s="96"/>
      <c r="J19" s="96"/>
      <c r="K19" s="96"/>
    </row>
    <row r="20" spans="1:11" x14ac:dyDescent="0.3">
      <c r="A20" s="32">
        <v>2</v>
      </c>
      <c r="B20" s="38"/>
      <c r="C20" s="38"/>
      <c r="D20" s="38"/>
      <c r="E20" s="38"/>
      <c r="F20" s="38"/>
      <c r="G20" s="96"/>
      <c r="H20" s="96"/>
      <c r="I20" s="96"/>
      <c r="J20" s="96"/>
      <c r="K20" s="96"/>
    </row>
    <row r="21" spans="1:11" x14ac:dyDescent="0.3">
      <c r="A21" s="32">
        <v>3</v>
      </c>
      <c r="B21" s="38"/>
      <c r="C21" s="38"/>
      <c r="D21" s="38"/>
      <c r="E21" s="38"/>
      <c r="F21" s="38"/>
      <c r="G21" s="96"/>
      <c r="H21" s="96"/>
      <c r="I21" s="96"/>
      <c r="J21" s="96"/>
      <c r="K21" s="96"/>
    </row>
    <row r="22" spans="1:11" x14ac:dyDescent="0.3">
      <c r="A22" s="83" t="s">
        <v>64</v>
      </c>
      <c r="B22" s="83"/>
      <c r="C22" s="31" t="s">
        <v>54</v>
      </c>
      <c r="D22" s="31">
        <v>0</v>
      </c>
      <c r="E22" s="31">
        <v>0</v>
      </c>
      <c r="F22" s="31">
        <v>0</v>
      </c>
      <c r="G22" s="94" t="s">
        <v>54</v>
      </c>
      <c r="H22" s="94"/>
      <c r="I22" s="94"/>
      <c r="J22" s="94"/>
      <c r="K22" s="94"/>
    </row>
    <row r="23" spans="1:11" x14ac:dyDescent="0.3">
      <c r="A23" s="97"/>
      <c r="B23" s="43" t="s">
        <v>139</v>
      </c>
      <c r="C23" s="43"/>
      <c r="D23" s="43"/>
      <c r="E23" s="43"/>
      <c r="F23" s="43"/>
      <c r="G23" s="43"/>
      <c r="H23" s="43"/>
      <c r="I23" s="43"/>
      <c r="J23" s="43"/>
      <c r="K23" s="97"/>
    </row>
    <row r="24" spans="1:11" x14ac:dyDescent="0.3">
      <c r="A24" s="98"/>
      <c r="B24" s="44"/>
      <c r="C24" s="44"/>
      <c r="D24" s="44"/>
      <c r="E24" s="44"/>
      <c r="F24" s="44"/>
      <c r="G24" s="44"/>
      <c r="H24" s="44"/>
      <c r="I24" s="44"/>
      <c r="J24" s="44"/>
      <c r="K24" s="98"/>
    </row>
    <row r="25" spans="1:11" x14ac:dyDescent="0.3">
      <c r="A25" s="98"/>
      <c r="B25" s="44"/>
      <c r="C25" s="44"/>
      <c r="D25" s="44"/>
      <c r="E25" s="44"/>
      <c r="F25" s="44"/>
      <c r="G25" s="44"/>
      <c r="H25" s="44"/>
      <c r="I25" s="44"/>
      <c r="J25" s="44"/>
      <c r="K25" s="98"/>
    </row>
    <row r="26" spans="1:11" x14ac:dyDescent="0.3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</row>
    <row r="27" spans="1:11" ht="18.75" customHeight="1" x14ac:dyDescent="0.3">
      <c r="A27" s="40"/>
      <c r="B27" s="95" t="s">
        <v>140</v>
      </c>
      <c r="C27" s="95"/>
      <c r="D27" s="40"/>
      <c r="E27" s="40"/>
      <c r="F27" s="40"/>
      <c r="G27" s="40"/>
      <c r="H27" s="40"/>
      <c r="I27" s="93" t="s">
        <v>120</v>
      </c>
      <c r="J27" s="93"/>
      <c r="K27" s="93"/>
    </row>
    <row r="28" spans="1:11" ht="37.5" x14ac:dyDescent="0.3">
      <c r="A28" s="83" t="s">
        <v>121</v>
      </c>
      <c r="B28" s="83" t="s">
        <v>141</v>
      </c>
      <c r="C28" s="83" t="s">
        <v>123</v>
      </c>
      <c r="D28" s="83" t="s">
        <v>142</v>
      </c>
      <c r="E28" s="83" t="s">
        <v>143</v>
      </c>
      <c r="F28" s="31" t="s">
        <v>144</v>
      </c>
      <c r="G28" s="83" t="s">
        <v>145</v>
      </c>
      <c r="H28" s="83"/>
      <c r="I28" s="83"/>
      <c r="J28" s="83"/>
      <c r="K28" s="83"/>
    </row>
    <row r="29" spans="1:11" x14ac:dyDescent="0.3">
      <c r="A29" s="83"/>
      <c r="B29" s="83"/>
      <c r="C29" s="83"/>
      <c r="D29" s="83"/>
      <c r="E29" s="83"/>
      <c r="F29" s="31" t="s">
        <v>88</v>
      </c>
      <c r="G29" s="83"/>
      <c r="H29" s="83"/>
      <c r="I29" s="83"/>
      <c r="J29" s="83"/>
      <c r="K29" s="83"/>
    </row>
    <row r="30" spans="1:11" x14ac:dyDescent="0.3">
      <c r="A30" s="32">
        <v>1</v>
      </c>
      <c r="B30" s="38"/>
      <c r="C30" s="38"/>
      <c r="D30" s="38"/>
      <c r="E30" s="38"/>
      <c r="F30" s="38"/>
      <c r="G30" s="96"/>
      <c r="H30" s="96"/>
      <c r="I30" s="96"/>
      <c r="J30" s="96"/>
      <c r="K30" s="96"/>
    </row>
    <row r="31" spans="1:11" x14ac:dyDescent="0.3">
      <c r="A31" s="32">
        <v>2</v>
      </c>
      <c r="B31" s="38"/>
      <c r="C31" s="38"/>
      <c r="D31" s="38"/>
      <c r="E31" s="38"/>
      <c r="F31" s="38"/>
      <c r="G31" s="96"/>
      <c r="H31" s="96"/>
      <c r="I31" s="96"/>
      <c r="J31" s="96"/>
      <c r="K31" s="96"/>
    </row>
    <row r="32" spans="1:11" x14ac:dyDescent="0.3">
      <c r="A32" s="32">
        <v>3</v>
      </c>
      <c r="B32" s="38"/>
      <c r="C32" s="38"/>
      <c r="D32" s="38"/>
      <c r="E32" s="38"/>
      <c r="F32" s="38"/>
      <c r="G32" s="96"/>
      <c r="H32" s="96"/>
      <c r="I32" s="96"/>
      <c r="J32" s="96"/>
      <c r="K32" s="96"/>
    </row>
    <row r="33" spans="1:11" x14ac:dyDescent="0.3">
      <c r="A33" s="83" t="s">
        <v>64</v>
      </c>
      <c r="B33" s="83"/>
      <c r="C33" s="38"/>
      <c r="D33" s="31">
        <v>0</v>
      </c>
      <c r="E33" s="31">
        <v>0</v>
      </c>
      <c r="F33" s="31">
        <v>0</v>
      </c>
      <c r="G33" s="94" t="s">
        <v>54</v>
      </c>
      <c r="H33" s="94"/>
      <c r="I33" s="94"/>
      <c r="J33" s="94"/>
      <c r="K33" s="94"/>
    </row>
    <row r="34" spans="1:11" x14ac:dyDescent="0.3">
      <c r="B34" s="43" t="s">
        <v>146</v>
      </c>
    </row>
  </sheetData>
  <mergeCells count="37">
    <mergeCell ref="B3:K3"/>
    <mergeCell ref="B4:K4"/>
    <mergeCell ref="G30:K30"/>
    <mergeCell ref="G31:K31"/>
    <mergeCell ref="G32:K32"/>
    <mergeCell ref="G19:K19"/>
    <mergeCell ref="G20:K20"/>
    <mergeCell ref="G21:K21"/>
    <mergeCell ref="A22:B22"/>
    <mergeCell ref="G22:K22"/>
    <mergeCell ref="A23:A25"/>
    <mergeCell ref="K23:K25"/>
    <mergeCell ref="A12:B12"/>
    <mergeCell ref="A13:A15"/>
    <mergeCell ref="I16:K16"/>
    <mergeCell ref="A17:A18"/>
    <mergeCell ref="A33:B33"/>
    <mergeCell ref="G33:K33"/>
    <mergeCell ref="B27:C27"/>
    <mergeCell ref="I27:K27"/>
    <mergeCell ref="A28:A29"/>
    <mergeCell ref="B28:B29"/>
    <mergeCell ref="C28:C29"/>
    <mergeCell ref="D28:D29"/>
    <mergeCell ref="E28:E29"/>
    <mergeCell ref="G28:K29"/>
    <mergeCell ref="B17:B18"/>
    <mergeCell ref="C17:C18"/>
    <mergeCell ref="E17:E18"/>
    <mergeCell ref="G17:K18"/>
    <mergeCell ref="I6:K6"/>
    <mergeCell ref="I7:K7"/>
    <mergeCell ref="A7:A8"/>
    <mergeCell ref="B7:B8"/>
    <mergeCell ref="C7:C8"/>
    <mergeCell ref="E7:E8"/>
    <mergeCell ref="G7:H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85" zoomScaleNormal="85" workbookViewId="0">
      <selection activeCell="G6" sqref="G6"/>
    </sheetView>
  </sheetViews>
  <sheetFormatPr defaultRowHeight="18.75" x14ac:dyDescent="0.3"/>
  <cols>
    <col min="1" max="1" width="11.5703125" style="1" customWidth="1"/>
    <col min="2" max="2" width="34.5703125" style="1" customWidth="1"/>
    <col min="3" max="3" width="22.42578125" style="1" customWidth="1"/>
    <col min="4" max="4" width="20.28515625" style="1" customWidth="1"/>
    <col min="5" max="5" width="19.42578125" style="1" customWidth="1"/>
    <col min="6" max="6" width="15.140625" style="1" customWidth="1"/>
    <col min="7" max="7" width="19.42578125" style="1" customWidth="1"/>
    <col min="8" max="8" width="19.85546875" style="1" customWidth="1"/>
    <col min="9" max="9" width="23.140625" style="1" customWidth="1"/>
    <col min="10" max="16384" width="9.140625" style="1"/>
  </cols>
  <sheetData>
    <row r="1" spans="1:9" x14ac:dyDescent="0.3">
      <c r="I1" s="3" t="s">
        <v>0</v>
      </c>
    </row>
    <row r="2" spans="1:9" ht="58.5" customHeight="1" x14ac:dyDescent="0.3">
      <c r="A2" s="66" t="s">
        <v>169</v>
      </c>
      <c r="B2" s="66"/>
      <c r="C2" s="66"/>
      <c r="D2" s="66"/>
      <c r="E2" s="66"/>
      <c r="F2" s="66"/>
      <c r="G2" s="66"/>
      <c r="H2" s="66"/>
      <c r="I2" s="66"/>
    </row>
    <row r="3" spans="1:9" x14ac:dyDescent="0.3">
      <c r="A3" s="67" t="s">
        <v>21</v>
      </c>
      <c r="B3" s="67"/>
      <c r="C3" s="67"/>
      <c r="D3" s="67"/>
      <c r="E3" s="67"/>
      <c r="F3" s="67"/>
      <c r="G3" s="67"/>
      <c r="H3" s="67"/>
      <c r="I3" s="67"/>
    </row>
    <row r="5" spans="1:9" x14ac:dyDescent="0.3">
      <c r="A5" s="68" t="s">
        <v>22</v>
      </c>
      <c r="B5" s="68" t="s">
        <v>31</v>
      </c>
      <c r="C5" s="68" t="s">
        <v>32</v>
      </c>
      <c r="D5" s="68" t="s">
        <v>33</v>
      </c>
      <c r="E5" s="68" t="s">
        <v>34</v>
      </c>
      <c r="F5" s="68" t="s">
        <v>35</v>
      </c>
      <c r="G5" s="68"/>
      <c r="H5" s="69" t="s">
        <v>36</v>
      </c>
      <c r="I5" s="69" t="s">
        <v>37</v>
      </c>
    </row>
    <row r="6" spans="1:9" ht="37.5" x14ac:dyDescent="0.3">
      <c r="A6" s="68"/>
      <c r="B6" s="68"/>
      <c r="C6" s="68"/>
      <c r="D6" s="68"/>
      <c r="E6" s="68"/>
      <c r="F6" s="9" t="s">
        <v>38</v>
      </c>
      <c r="G6" s="9" t="s">
        <v>39</v>
      </c>
      <c r="H6" s="70"/>
      <c r="I6" s="70"/>
    </row>
    <row r="7" spans="1:9" ht="93.75" x14ac:dyDescent="0.3">
      <c r="A7" s="5">
        <v>1</v>
      </c>
      <c r="B7" s="46" t="s">
        <v>150</v>
      </c>
      <c r="C7" s="5" t="s">
        <v>19</v>
      </c>
      <c r="D7" s="24" t="s">
        <v>19</v>
      </c>
      <c r="E7" s="24" t="s">
        <v>19</v>
      </c>
      <c r="F7" s="24" t="s">
        <v>19</v>
      </c>
      <c r="G7" s="24" t="s">
        <v>19</v>
      </c>
      <c r="H7" s="24" t="s">
        <v>19</v>
      </c>
      <c r="I7" s="24" t="s">
        <v>19</v>
      </c>
    </row>
    <row r="9" spans="1:9" ht="39.75" customHeight="1" x14ac:dyDescent="0.3">
      <c r="A9" s="25" t="s">
        <v>40</v>
      </c>
      <c r="B9" s="65" t="s">
        <v>153</v>
      </c>
      <c r="C9" s="65"/>
      <c r="D9" s="65"/>
      <c r="E9" s="65"/>
      <c r="F9" s="65"/>
      <c r="G9" s="65"/>
      <c r="H9" s="65"/>
      <c r="I9" s="65"/>
    </row>
    <row r="10" spans="1:9" x14ac:dyDescent="0.3">
      <c r="B10" s="22"/>
      <c r="C10" s="22"/>
      <c r="D10" s="22"/>
      <c r="E10" s="22"/>
      <c r="F10" s="22"/>
      <c r="G10" s="22"/>
      <c r="H10" s="22"/>
      <c r="I10" s="22"/>
    </row>
    <row r="11" spans="1:9" x14ac:dyDescent="0.3">
      <c r="B11" s="22"/>
      <c r="C11" s="22"/>
      <c r="D11" s="22"/>
      <c r="E11" s="22"/>
      <c r="F11" s="22"/>
      <c r="G11" s="22"/>
      <c r="H11" s="22"/>
      <c r="I11" s="22"/>
    </row>
    <row r="12" spans="1:9" x14ac:dyDescent="0.3">
      <c r="C12" s="3"/>
    </row>
  </sheetData>
  <mergeCells count="11">
    <mergeCell ref="B9:I9"/>
    <mergeCell ref="A2:I2"/>
    <mergeCell ref="A3:I3"/>
    <mergeCell ref="A5:A6"/>
    <mergeCell ref="B5:B6"/>
    <mergeCell ref="C5:C6"/>
    <mergeCell ref="D5:D6"/>
    <mergeCell ref="E5:E6"/>
    <mergeCell ref="F5:G5"/>
    <mergeCell ref="H5:H6"/>
    <mergeCell ref="I5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G56"/>
  <sheetViews>
    <sheetView zoomScale="70" zoomScaleNormal="70" workbookViewId="0">
      <pane xSplit="3" ySplit="8" topLeftCell="D18" activePane="bottomRight" state="frozen"/>
      <selection pane="topRight" activeCell="C1" sqref="C1"/>
      <selection pane="bottomLeft" activeCell="A8" sqref="A8"/>
      <selection pane="bottomRight" activeCell="F50" sqref="F50"/>
    </sheetView>
  </sheetViews>
  <sheetFormatPr defaultRowHeight="18.75" x14ac:dyDescent="0.3"/>
  <cols>
    <col min="1" max="1" width="9.140625" style="1"/>
    <col min="2" max="2" width="10.5703125" style="1" customWidth="1"/>
    <col min="3" max="3" width="21.5703125" style="1" customWidth="1"/>
    <col min="4" max="4" width="70.7109375" style="1" customWidth="1"/>
    <col min="5" max="5" width="19.42578125" style="1" customWidth="1"/>
    <col min="6" max="6" width="24.5703125" style="1" customWidth="1"/>
    <col min="7" max="7" width="37.42578125" style="1" customWidth="1"/>
    <col min="8" max="16384" width="9.140625" style="1"/>
  </cols>
  <sheetData>
    <row r="1" spans="2:7" x14ac:dyDescent="0.3">
      <c r="G1" s="3" t="s">
        <v>1</v>
      </c>
    </row>
    <row r="3" spans="2:7" ht="18.75" customHeight="1" x14ac:dyDescent="0.3">
      <c r="B3" s="66" t="s">
        <v>170</v>
      </c>
      <c r="C3" s="66"/>
      <c r="D3" s="66"/>
      <c r="E3" s="66"/>
      <c r="F3" s="66"/>
      <c r="G3" s="66"/>
    </row>
    <row r="4" spans="2:7" x14ac:dyDescent="0.3">
      <c r="B4" s="66"/>
      <c r="C4" s="66"/>
      <c r="D4" s="66"/>
      <c r="E4" s="66"/>
      <c r="F4" s="66"/>
      <c r="G4" s="66"/>
    </row>
    <row r="5" spans="2:7" x14ac:dyDescent="0.3">
      <c r="B5" s="67" t="s">
        <v>21</v>
      </c>
      <c r="C5" s="67"/>
      <c r="D5" s="67"/>
      <c r="E5" s="67"/>
      <c r="F5" s="67"/>
      <c r="G5" s="67"/>
    </row>
    <row r="6" spans="2:7" x14ac:dyDescent="0.3">
      <c r="G6" s="64" t="s">
        <v>181</v>
      </c>
    </row>
    <row r="7" spans="2:7" x14ac:dyDescent="0.3">
      <c r="B7" s="68" t="s">
        <v>22</v>
      </c>
      <c r="C7" s="68" t="s">
        <v>41</v>
      </c>
      <c r="D7" s="68" t="s">
        <v>42</v>
      </c>
      <c r="E7" s="68" t="s">
        <v>43</v>
      </c>
      <c r="F7" s="68"/>
      <c r="G7" s="69" t="s">
        <v>44</v>
      </c>
    </row>
    <row r="8" spans="2:7" x14ac:dyDescent="0.3">
      <c r="B8" s="68"/>
      <c r="C8" s="68"/>
      <c r="D8" s="68"/>
      <c r="E8" s="9" t="s">
        <v>45</v>
      </c>
      <c r="F8" s="9" t="s">
        <v>46</v>
      </c>
      <c r="G8" s="70"/>
    </row>
    <row r="9" spans="2:7" x14ac:dyDescent="0.3">
      <c r="B9" s="71">
        <v>1</v>
      </c>
      <c r="C9" s="71" t="s">
        <v>47</v>
      </c>
      <c r="D9" s="12" t="s">
        <v>48</v>
      </c>
      <c r="E9" s="8">
        <v>0</v>
      </c>
      <c r="F9" s="26">
        <v>0</v>
      </c>
      <c r="G9" s="71" t="s">
        <v>55</v>
      </c>
    </row>
    <row r="10" spans="2:7" x14ac:dyDescent="0.3">
      <c r="B10" s="72"/>
      <c r="C10" s="72"/>
      <c r="D10" s="12" t="s">
        <v>49</v>
      </c>
      <c r="E10" s="8">
        <v>0</v>
      </c>
      <c r="F10" s="26">
        <v>0</v>
      </c>
      <c r="G10" s="72"/>
    </row>
    <row r="11" spans="2:7" x14ac:dyDescent="0.3">
      <c r="B11" s="72"/>
      <c r="C11" s="72"/>
      <c r="D11" s="12" t="s">
        <v>50</v>
      </c>
      <c r="E11" s="8">
        <v>0</v>
      </c>
      <c r="F11" s="26">
        <v>0</v>
      </c>
      <c r="G11" s="72"/>
    </row>
    <row r="12" spans="2:7" x14ac:dyDescent="0.3">
      <c r="B12" s="72"/>
      <c r="C12" s="72"/>
      <c r="D12" s="12" t="s">
        <v>51</v>
      </c>
      <c r="E12" s="8">
        <v>0</v>
      </c>
      <c r="F12" s="26">
        <v>0</v>
      </c>
      <c r="G12" s="72"/>
    </row>
    <row r="13" spans="2:7" x14ac:dyDescent="0.3">
      <c r="B13" s="72"/>
      <c r="C13" s="72"/>
      <c r="D13" s="9" t="s">
        <v>23</v>
      </c>
      <c r="E13" s="10">
        <f>SUM(E9:E12)</f>
        <v>0</v>
      </c>
      <c r="F13" s="27">
        <f>SUM(F9:F12)</f>
        <v>0</v>
      </c>
      <c r="G13" s="73"/>
    </row>
    <row r="14" spans="2:7" x14ac:dyDescent="0.3">
      <c r="B14" s="72"/>
      <c r="C14" s="72"/>
      <c r="D14" s="12" t="s">
        <v>48</v>
      </c>
      <c r="E14" s="8">
        <v>0</v>
      </c>
      <c r="F14" s="26">
        <v>0</v>
      </c>
      <c r="G14" s="71" t="s">
        <v>56</v>
      </c>
    </row>
    <row r="15" spans="2:7" x14ac:dyDescent="0.3">
      <c r="B15" s="72"/>
      <c r="C15" s="72"/>
      <c r="D15" s="12" t="s">
        <v>49</v>
      </c>
      <c r="E15" s="8">
        <v>0</v>
      </c>
      <c r="F15" s="26">
        <v>0</v>
      </c>
      <c r="G15" s="72"/>
    </row>
    <row r="16" spans="2:7" x14ac:dyDescent="0.3">
      <c r="B16" s="72"/>
      <c r="C16" s="72"/>
      <c r="D16" s="12" t="s">
        <v>50</v>
      </c>
      <c r="E16" s="8">
        <v>0</v>
      </c>
      <c r="F16" s="26">
        <v>0</v>
      </c>
      <c r="G16" s="72"/>
    </row>
    <row r="17" spans="2:7" x14ac:dyDescent="0.3">
      <c r="B17" s="72"/>
      <c r="C17" s="72"/>
      <c r="D17" s="12" t="s">
        <v>51</v>
      </c>
      <c r="E17" s="8">
        <v>12</v>
      </c>
      <c r="F17" s="26">
        <v>119031.1</v>
      </c>
      <c r="G17" s="72"/>
    </row>
    <row r="18" spans="2:7" x14ac:dyDescent="0.3">
      <c r="B18" s="72"/>
      <c r="C18" s="72"/>
      <c r="D18" s="9" t="s">
        <v>23</v>
      </c>
      <c r="E18" s="10">
        <f>SUM(E14:E17)</f>
        <v>12</v>
      </c>
      <c r="F18" s="27">
        <f>SUM(F14:F17)</f>
        <v>119031.1</v>
      </c>
      <c r="G18" s="73"/>
    </row>
    <row r="19" spans="2:7" x14ac:dyDescent="0.3">
      <c r="B19" s="72"/>
      <c r="C19" s="72"/>
      <c r="D19" s="12" t="s">
        <v>48</v>
      </c>
      <c r="E19" s="8">
        <v>0</v>
      </c>
      <c r="F19" s="26">
        <v>0</v>
      </c>
      <c r="G19" s="71" t="s">
        <v>52</v>
      </c>
    </row>
    <row r="20" spans="2:7" x14ac:dyDescent="0.3">
      <c r="B20" s="72"/>
      <c r="C20" s="72"/>
      <c r="D20" s="12" t="s">
        <v>49</v>
      </c>
      <c r="E20" s="8">
        <v>0</v>
      </c>
      <c r="F20" s="26">
        <v>0</v>
      </c>
      <c r="G20" s="72"/>
    </row>
    <row r="21" spans="2:7" x14ac:dyDescent="0.3">
      <c r="B21" s="72"/>
      <c r="C21" s="72"/>
      <c r="D21" s="12" t="s">
        <v>50</v>
      </c>
      <c r="E21" s="8">
        <v>0</v>
      </c>
      <c r="F21" s="26">
        <v>0</v>
      </c>
      <c r="G21" s="72"/>
    </row>
    <row r="22" spans="2:7" x14ac:dyDescent="0.3">
      <c r="B22" s="72"/>
      <c r="C22" s="72"/>
      <c r="D22" s="12" t="s">
        <v>51</v>
      </c>
      <c r="E22" s="8">
        <v>0</v>
      </c>
      <c r="F22" s="26">
        <v>0</v>
      </c>
      <c r="G22" s="72"/>
    </row>
    <row r="23" spans="2:7" x14ac:dyDescent="0.3">
      <c r="B23" s="72"/>
      <c r="C23" s="72"/>
      <c r="D23" s="9" t="s">
        <v>23</v>
      </c>
      <c r="E23" s="10">
        <f>SUM(E19:E22)</f>
        <v>0</v>
      </c>
      <c r="F23" s="27">
        <f>SUM(F19:F22)</f>
        <v>0</v>
      </c>
      <c r="G23" s="72"/>
    </row>
    <row r="24" spans="2:7" x14ac:dyDescent="0.3">
      <c r="B24" s="73"/>
      <c r="C24" s="73"/>
      <c r="D24" s="9" t="s">
        <v>53</v>
      </c>
      <c r="E24" s="10">
        <f>E13+E18+E23</f>
        <v>12</v>
      </c>
      <c r="F24" s="27">
        <f>F13+F18+F23</f>
        <v>119031.1</v>
      </c>
      <c r="G24" s="17" t="s">
        <v>54</v>
      </c>
    </row>
    <row r="25" spans="2:7" x14ac:dyDescent="0.3">
      <c r="B25" s="71">
        <v>2</v>
      </c>
      <c r="C25" s="71" t="s">
        <v>148</v>
      </c>
      <c r="D25" s="12" t="s">
        <v>48</v>
      </c>
      <c r="E25" s="8">
        <v>0</v>
      </c>
      <c r="F25" s="26">
        <v>0</v>
      </c>
      <c r="G25" s="71" t="s">
        <v>55</v>
      </c>
    </row>
    <row r="26" spans="2:7" x14ac:dyDescent="0.3">
      <c r="B26" s="72"/>
      <c r="C26" s="72"/>
      <c r="D26" s="12" t="s">
        <v>49</v>
      </c>
      <c r="E26" s="8">
        <v>0</v>
      </c>
      <c r="F26" s="26">
        <v>0</v>
      </c>
      <c r="G26" s="72"/>
    </row>
    <row r="27" spans="2:7" x14ac:dyDescent="0.3">
      <c r="B27" s="72"/>
      <c r="C27" s="72"/>
      <c r="D27" s="12" t="s">
        <v>50</v>
      </c>
      <c r="E27" s="8">
        <v>0</v>
      </c>
      <c r="F27" s="26">
        <v>0</v>
      </c>
      <c r="G27" s="72"/>
    </row>
    <row r="28" spans="2:7" x14ac:dyDescent="0.3">
      <c r="B28" s="72"/>
      <c r="C28" s="72"/>
      <c r="D28" s="12" t="s">
        <v>51</v>
      </c>
      <c r="E28" s="8">
        <v>0</v>
      </c>
      <c r="F28" s="26">
        <v>0</v>
      </c>
      <c r="G28" s="72"/>
    </row>
    <row r="29" spans="2:7" x14ac:dyDescent="0.3">
      <c r="B29" s="72"/>
      <c r="C29" s="72"/>
      <c r="D29" s="51" t="s">
        <v>23</v>
      </c>
      <c r="E29" s="10">
        <f>SUM(E26:E28)</f>
        <v>0</v>
      </c>
      <c r="F29" s="27">
        <f>SUM(F25:F28)</f>
        <v>0</v>
      </c>
      <c r="G29" s="73"/>
    </row>
    <row r="30" spans="2:7" x14ac:dyDescent="0.3">
      <c r="B30" s="72"/>
      <c r="C30" s="72"/>
      <c r="D30" s="12" t="s">
        <v>48</v>
      </c>
      <c r="E30" s="8">
        <v>0</v>
      </c>
      <c r="F30" s="26">
        <v>0</v>
      </c>
      <c r="G30" s="71" t="s">
        <v>56</v>
      </c>
    </row>
    <row r="31" spans="2:7" x14ac:dyDescent="0.3">
      <c r="B31" s="72"/>
      <c r="C31" s="72"/>
      <c r="D31" s="12" t="s">
        <v>49</v>
      </c>
      <c r="E31" s="8">
        <v>0</v>
      </c>
      <c r="F31" s="26">
        <v>0</v>
      </c>
      <c r="G31" s="72"/>
    </row>
    <row r="32" spans="2:7" x14ac:dyDescent="0.3">
      <c r="B32" s="72"/>
      <c r="C32" s="72"/>
      <c r="D32" s="12" t="s">
        <v>50</v>
      </c>
      <c r="E32" s="8">
        <v>0</v>
      </c>
      <c r="F32" s="26">
        <v>0</v>
      </c>
      <c r="G32" s="72"/>
    </row>
    <row r="33" spans="2:7" x14ac:dyDescent="0.3">
      <c r="B33" s="72"/>
      <c r="C33" s="72"/>
      <c r="D33" s="12" t="s">
        <v>51</v>
      </c>
      <c r="E33" s="8">
        <v>17</v>
      </c>
      <c r="F33" s="26">
        <v>354099</v>
      </c>
      <c r="G33" s="72"/>
    </row>
    <row r="34" spans="2:7" x14ac:dyDescent="0.3">
      <c r="B34" s="72"/>
      <c r="C34" s="72"/>
      <c r="D34" s="51" t="s">
        <v>23</v>
      </c>
      <c r="E34" s="10">
        <f>SUM(E30:E33)</f>
        <v>17</v>
      </c>
      <c r="F34" s="27">
        <f>SUM(F30:F33)</f>
        <v>354099</v>
      </c>
      <c r="G34" s="73"/>
    </row>
    <row r="35" spans="2:7" x14ac:dyDescent="0.3">
      <c r="B35" s="72"/>
      <c r="C35" s="72"/>
      <c r="D35" s="12" t="s">
        <v>48</v>
      </c>
      <c r="E35" s="8">
        <v>0</v>
      </c>
      <c r="F35" s="26">
        <v>0</v>
      </c>
      <c r="G35" s="71" t="s">
        <v>52</v>
      </c>
    </row>
    <row r="36" spans="2:7" x14ac:dyDescent="0.3">
      <c r="B36" s="72"/>
      <c r="C36" s="72"/>
      <c r="D36" s="12" t="s">
        <v>49</v>
      </c>
      <c r="E36" s="8">
        <v>0</v>
      </c>
      <c r="F36" s="26">
        <v>0</v>
      </c>
      <c r="G36" s="72"/>
    </row>
    <row r="37" spans="2:7" x14ac:dyDescent="0.3">
      <c r="B37" s="72"/>
      <c r="C37" s="72"/>
      <c r="D37" s="12" t="s">
        <v>50</v>
      </c>
      <c r="E37" s="8">
        <v>0</v>
      </c>
      <c r="F37" s="26">
        <v>0</v>
      </c>
      <c r="G37" s="72"/>
    </row>
    <row r="38" spans="2:7" x14ac:dyDescent="0.3">
      <c r="B38" s="72"/>
      <c r="C38" s="72"/>
      <c r="D38" s="12" t="s">
        <v>51</v>
      </c>
      <c r="E38" s="8">
        <v>0</v>
      </c>
      <c r="F38" s="26">
        <v>0</v>
      </c>
      <c r="G38" s="72"/>
    </row>
    <row r="39" spans="2:7" x14ac:dyDescent="0.3">
      <c r="B39" s="72"/>
      <c r="C39" s="72"/>
      <c r="D39" s="51" t="s">
        <v>23</v>
      </c>
      <c r="E39" s="10">
        <f>SUM(E35:E38)</f>
        <v>0</v>
      </c>
      <c r="F39" s="27">
        <f>SUM(F35:F38)</f>
        <v>0</v>
      </c>
      <c r="G39" s="72"/>
    </row>
    <row r="40" spans="2:7" x14ac:dyDescent="0.3">
      <c r="B40" s="73"/>
      <c r="C40" s="73"/>
      <c r="D40" s="51" t="s">
        <v>53</v>
      </c>
      <c r="E40" s="10">
        <f>E29+E34+E39</f>
        <v>17</v>
      </c>
      <c r="F40" s="27">
        <f>F29+F34+F39</f>
        <v>354099</v>
      </c>
      <c r="G40" s="46" t="s">
        <v>54</v>
      </c>
    </row>
    <row r="41" spans="2:7" x14ac:dyDescent="0.3">
      <c r="B41" s="71">
        <v>2</v>
      </c>
      <c r="C41" s="71" t="s">
        <v>154</v>
      </c>
      <c r="D41" s="12" t="s">
        <v>48</v>
      </c>
      <c r="E41" s="8">
        <v>0</v>
      </c>
      <c r="F41" s="26">
        <v>0</v>
      </c>
      <c r="G41" s="71" t="s">
        <v>55</v>
      </c>
    </row>
    <row r="42" spans="2:7" x14ac:dyDescent="0.3">
      <c r="B42" s="72"/>
      <c r="C42" s="72"/>
      <c r="D42" s="12" t="s">
        <v>49</v>
      </c>
      <c r="E42" s="8">
        <v>0</v>
      </c>
      <c r="F42" s="26">
        <v>0</v>
      </c>
      <c r="G42" s="72"/>
    </row>
    <row r="43" spans="2:7" x14ac:dyDescent="0.3">
      <c r="B43" s="72"/>
      <c r="C43" s="72"/>
      <c r="D43" s="12" t="s">
        <v>50</v>
      </c>
      <c r="E43" s="8">
        <v>0</v>
      </c>
      <c r="F43" s="26">
        <v>0</v>
      </c>
      <c r="G43" s="72"/>
    </row>
    <row r="44" spans="2:7" x14ac:dyDescent="0.3">
      <c r="B44" s="72"/>
      <c r="C44" s="72"/>
      <c r="D44" s="12" t="s">
        <v>51</v>
      </c>
      <c r="E44" s="8">
        <v>0</v>
      </c>
      <c r="F44" s="26">
        <v>0</v>
      </c>
      <c r="G44" s="72"/>
    </row>
    <row r="45" spans="2:7" x14ac:dyDescent="0.3">
      <c r="B45" s="72"/>
      <c r="C45" s="72"/>
      <c r="D45" s="55" t="s">
        <v>23</v>
      </c>
      <c r="E45" s="10">
        <f>SUM(E42:E44)</f>
        <v>0</v>
      </c>
      <c r="F45" s="27">
        <f>SUM(F41:F44)</f>
        <v>0</v>
      </c>
      <c r="G45" s="73"/>
    </row>
    <row r="46" spans="2:7" x14ac:dyDescent="0.3">
      <c r="B46" s="72"/>
      <c r="C46" s="72"/>
      <c r="D46" s="12" t="s">
        <v>48</v>
      </c>
      <c r="E46" s="8">
        <v>0</v>
      </c>
      <c r="F46" s="26">
        <v>0</v>
      </c>
      <c r="G46" s="71" t="s">
        <v>56</v>
      </c>
    </row>
    <row r="47" spans="2:7" x14ac:dyDescent="0.3">
      <c r="B47" s="72"/>
      <c r="C47" s="72"/>
      <c r="D47" s="12" t="s">
        <v>49</v>
      </c>
      <c r="E47" s="8">
        <v>2</v>
      </c>
      <c r="F47" s="26">
        <v>1335</v>
      </c>
      <c r="G47" s="72"/>
    </row>
    <row r="48" spans="2:7" x14ac:dyDescent="0.3">
      <c r="B48" s="72"/>
      <c r="C48" s="72"/>
      <c r="D48" s="12" t="s">
        <v>50</v>
      </c>
      <c r="E48" s="8">
        <v>0</v>
      </c>
      <c r="F48" s="26">
        <v>0</v>
      </c>
      <c r="G48" s="72"/>
    </row>
    <row r="49" spans="2:7" x14ac:dyDescent="0.3">
      <c r="B49" s="72"/>
      <c r="C49" s="72"/>
      <c r="D49" s="12" t="s">
        <v>51</v>
      </c>
      <c r="E49" s="8">
        <v>10</v>
      </c>
      <c r="F49" s="26">
        <v>45578.9</v>
      </c>
      <c r="G49" s="72"/>
    </row>
    <row r="50" spans="2:7" x14ac:dyDescent="0.3">
      <c r="B50" s="72"/>
      <c r="C50" s="72"/>
      <c r="D50" s="55" t="s">
        <v>23</v>
      </c>
      <c r="E50" s="10">
        <f>SUM(E46:E49)</f>
        <v>12</v>
      </c>
      <c r="F50" s="27">
        <f>SUM(F46:F49)</f>
        <v>46913.9</v>
      </c>
      <c r="G50" s="73"/>
    </row>
    <row r="51" spans="2:7" x14ac:dyDescent="0.3">
      <c r="B51" s="72"/>
      <c r="C51" s="72"/>
      <c r="D51" s="12" t="s">
        <v>48</v>
      </c>
      <c r="E51" s="8">
        <v>0</v>
      </c>
      <c r="F51" s="26">
        <v>0</v>
      </c>
      <c r="G51" s="71" t="s">
        <v>52</v>
      </c>
    </row>
    <row r="52" spans="2:7" x14ac:dyDescent="0.3">
      <c r="B52" s="72"/>
      <c r="C52" s="72"/>
      <c r="D52" s="12" t="s">
        <v>49</v>
      </c>
      <c r="E52" s="8">
        <v>0</v>
      </c>
      <c r="F52" s="26">
        <v>0</v>
      </c>
      <c r="G52" s="72"/>
    </row>
    <row r="53" spans="2:7" x14ac:dyDescent="0.3">
      <c r="B53" s="72"/>
      <c r="C53" s="72"/>
      <c r="D53" s="12" t="s">
        <v>50</v>
      </c>
      <c r="E53" s="8">
        <v>0</v>
      </c>
      <c r="F53" s="26">
        <v>0</v>
      </c>
      <c r="G53" s="72"/>
    </row>
    <row r="54" spans="2:7" x14ac:dyDescent="0.3">
      <c r="B54" s="72"/>
      <c r="C54" s="72"/>
      <c r="D54" s="12" t="s">
        <v>51</v>
      </c>
      <c r="E54" s="8">
        <v>12</v>
      </c>
      <c r="F54" s="26">
        <v>46913.9</v>
      </c>
      <c r="G54" s="72"/>
    </row>
    <row r="55" spans="2:7" x14ac:dyDescent="0.3">
      <c r="B55" s="72"/>
      <c r="C55" s="72"/>
      <c r="D55" s="55" t="s">
        <v>23</v>
      </c>
      <c r="E55" s="10">
        <f>SUM(E51:E54)</f>
        <v>12</v>
      </c>
      <c r="F55" s="27">
        <f>SUM(F51:F54)</f>
        <v>46913.9</v>
      </c>
      <c r="G55" s="72"/>
    </row>
    <row r="56" spans="2:7" x14ac:dyDescent="0.3">
      <c r="B56" s="73"/>
      <c r="C56" s="73"/>
      <c r="D56" s="55" t="s">
        <v>53</v>
      </c>
      <c r="E56" s="10">
        <f>E45+E50+E55</f>
        <v>24</v>
      </c>
      <c r="F56" s="27">
        <f>F45+F50+F55</f>
        <v>93827.8</v>
      </c>
      <c r="G56" s="46" t="s">
        <v>54</v>
      </c>
    </row>
  </sheetData>
  <mergeCells count="22">
    <mergeCell ref="B3:G4"/>
    <mergeCell ref="B25:B40"/>
    <mergeCell ref="C25:C40"/>
    <mergeCell ref="G25:G29"/>
    <mergeCell ref="G30:G34"/>
    <mergeCell ref="G35:G39"/>
    <mergeCell ref="B5:G5"/>
    <mergeCell ref="G9:G13"/>
    <mergeCell ref="G14:G18"/>
    <mergeCell ref="B7:B8"/>
    <mergeCell ref="C7:C8"/>
    <mergeCell ref="D7:D8"/>
    <mergeCell ref="E7:F7"/>
    <mergeCell ref="G7:G8"/>
    <mergeCell ref="C9:C24"/>
    <mergeCell ref="B9:B24"/>
    <mergeCell ref="B41:B56"/>
    <mergeCell ref="C41:C56"/>
    <mergeCell ref="G41:G45"/>
    <mergeCell ref="G46:G50"/>
    <mergeCell ref="G51:G55"/>
    <mergeCell ref="G19:G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J13"/>
  <sheetViews>
    <sheetView workbookViewId="0">
      <selection activeCell="B8" sqref="B8:B11"/>
    </sheetView>
  </sheetViews>
  <sheetFormatPr defaultRowHeight="18.75" x14ac:dyDescent="0.3"/>
  <cols>
    <col min="1" max="1" width="11" style="1" customWidth="1"/>
    <col min="2" max="2" width="22.7109375" style="1" customWidth="1"/>
    <col min="3" max="3" width="21.42578125" style="1" customWidth="1"/>
    <col min="4" max="4" width="23.85546875" style="1" customWidth="1"/>
    <col min="5" max="6" width="24.28515625" style="1" customWidth="1"/>
    <col min="7" max="7" width="23.42578125" style="1" customWidth="1"/>
    <col min="8" max="8" width="44.28515625" style="1" customWidth="1"/>
    <col min="9" max="9" width="21.7109375" style="1" customWidth="1"/>
    <col min="10" max="10" width="43.42578125" style="1" customWidth="1"/>
    <col min="11" max="16384" width="9.140625" style="1"/>
  </cols>
  <sheetData>
    <row r="1" spans="1:10" x14ac:dyDescent="0.3">
      <c r="J1" s="7" t="s">
        <v>2</v>
      </c>
    </row>
    <row r="3" spans="1:10" ht="58.5" customHeight="1" x14ac:dyDescent="0.3">
      <c r="A3" s="66" t="s">
        <v>155</v>
      </c>
      <c r="B3" s="66"/>
      <c r="C3" s="66"/>
      <c r="D3" s="66"/>
      <c r="E3" s="66"/>
      <c r="F3" s="66"/>
      <c r="G3" s="66"/>
      <c r="H3" s="66"/>
      <c r="I3" s="66"/>
      <c r="J3" s="66"/>
    </row>
    <row r="4" spans="1:10" x14ac:dyDescent="0.3">
      <c r="A4" s="67" t="s">
        <v>21</v>
      </c>
      <c r="B4" s="67"/>
      <c r="C4" s="67"/>
      <c r="D4" s="67"/>
      <c r="E4" s="67"/>
      <c r="F4" s="67"/>
      <c r="G4" s="67"/>
      <c r="H4" s="67"/>
      <c r="I4" s="67"/>
      <c r="J4" s="67"/>
    </row>
    <row r="6" spans="1:10" x14ac:dyDescent="0.3">
      <c r="A6" s="68" t="s">
        <v>22</v>
      </c>
      <c r="B6" s="68" t="s">
        <v>41</v>
      </c>
      <c r="C6" s="68" t="s">
        <v>57</v>
      </c>
      <c r="D6" s="68" t="s">
        <v>58</v>
      </c>
      <c r="E6" s="68" t="s">
        <v>59</v>
      </c>
      <c r="F6" s="69" t="s">
        <v>60</v>
      </c>
      <c r="G6" s="68" t="s">
        <v>61</v>
      </c>
      <c r="H6" s="68" t="s">
        <v>35</v>
      </c>
      <c r="I6" s="68"/>
      <c r="J6" s="68" t="s">
        <v>62</v>
      </c>
    </row>
    <row r="7" spans="1:10" x14ac:dyDescent="0.3">
      <c r="A7" s="68"/>
      <c r="B7" s="68"/>
      <c r="C7" s="68"/>
      <c r="D7" s="68"/>
      <c r="E7" s="68"/>
      <c r="F7" s="70"/>
      <c r="G7" s="68"/>
      <c r="H7" s="9" t="s">
        <v>38</v>
      </c>
      <c r="I7" s="9" t="s">
        <v>39</v>
      </c>
      <c r="J7" s="68"/>
    </row>
    <row r="8" spans="1:10" x14ac:dyDescent="0.3">
      <c r="A8" s="21">
        <v>1</v>
      </c>
      <c r="B8" s="72" t="s">
        <v>156</v>
      </c>
      <c r="C8" s="74" t="s">
        <v>63</v>
      </c>
      <c r="D8" s="21"/>
      <c r="E8" s="21"/>
      <c r="F8" s="26"/>
      <c r="G8" s="26"/>
      <c r="H8" s="21"/>
      <c r="I8" s="21"/>
      <c r="J8" s="21"/>
    </row>
    <row r="9" spans="1:10" x14ac:dyDescent="0.3">
      <c r="A9" s="21">
        <v>2</v>
      </c>
      <c r="B9" s="72"/>
      <c r="C9" s="75"/>
      <c r="D9" s="21"/>
      <c r="E9" s="21"/>
      <c r="F9" s="26"/>
      <c r="G9" s="26"/>
      <c r="H9" s="21"/>
      <c r="I9" s="21"/>
      <c r="J9" s="21"/>
    </row>
    <row r="10" spans="1:10" x14ac:dyDescent="0.3">
      <c r="A10" s="21">
        <v>3</v>
      </c>
      <c r="B10" s="72"/>
      <c r="C10" s="75"/>
      <c r="D10" s="21"/>
      <c r="E10" s="21"/>
      <c r="F10" s="26"/>
      <c r="G10" s="26"/>
      <c r="H10" s="21"/>
      <c r="I10" s="21"/>
      <c r="J10" s="21"/>
    </row>
    <row r="11" spans="1:10" x14ac:dyDescent="0.3">
      <c r="A11" s="21"/>
      <c r="B11" s="73"/>
      <c r="C11" s="76"/>
      <c r="D11" s="9" t="s">
        <v>64</v>
      </c>
      <c r="E11" s="9" t="s">
        <v>54</v>
      </c>
      <c r="F11" s="28">
        <f>SUM(F8:F10)</f>
        <v>0</v>
      </c>
      <c r="G11" s="27" t="s">
        <v>54</v>
      </c>
      <c r="H11" s="9" t="s">
        <v>54</v>
      </c>
      <c r="I11" s="9" t="s">
        <v>54</v>
      </c>
      <c r="J11" s="9" t="s">
        <v>54</v>
      </c>
    </row>
    <row r="12" spans="1:10" x14ac:dyDescent="0.3">
      <c r="A12" s="23"/>
      <c r="B12" s="23"/>
      <c r="C12" s="23"/>
      <c r="D12" s="23"/>
      <c r="E12" s="23"/>
      <c r="F12" s="13"/>
      <c r="G12" s="23"/>
      <c r="H12" s="23"/>
      <c r="I12" s="23"/>
      <c r="J12" s="23"/>
    </row>
    <row r="13" spans="1:10" ht="48" customHeight="1" x14ac:dyDescent="0.3"/>
  </sheetData>
  <mergeCells count="13">
    <mergeCell ref="J6:J7"/>
    <mergeCell ref="B8:B11"/>
    <mergeCell ref="A3:J3"/>
    <mergeCell ref="A4:J4"/>
    <mergeCell ref="A6:A7"/>
    <mergeCell ref="B6:B7"/>
    <mergeCell ref="C6:C7"/>
    <mergeCell ref="D6:D7"/>
    <mergeCell ref="E6:E7"/>
    <mergeCell ref="F6:F7"/>
    <mergeCell ref="G6:G7"/>
    <mergeCell ref="H6:I6"/>
    <mergeCell ref="C8:C1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J44"/>
  <sheetViews>
    <sheetView zoomScale="70" zoomScaleNormal="70" workbookViewId="0">
      <pane ySplit="7" topLeftCell="A14" activePane="bottomLeft" state="frozen"/>
      <selection pane="bottomLeft" activeCell="H28" sqref="H28"/>
    </sheetView>
  </sheetViews>
  <sheetFormatPr defaultRowHeight="18.75" x14ac:dyDescent="0.3"/>
  <cols>
    <col min="1" max="1" width="11.85546875" style="1" customWidth="1"/>
    <col min="2" max="2" width="15" style="1" customWidth="1"/>
    <col min="3" max="3" width="34.42578125" style="1" customWidth="1"/>
    <col min="4" max="4" width="28.5703125" style="1" customWidth="1"/>
    <col min="5" max="6" width="23.5703125" style="1" customWidth="1"/>
    <col min="7" max="7" width="31.28515625" style="57" customWidth="1"/>
    <col min="8" max="8" width="42.5703125" style="1" customWidth="1"/>
    <col min="9" max="9" width="33.85546875" style="1" customWidth="1"/>
    <col min="10" max="10" width="28.5703125" style="1" customWidth="1"/>
    <col min="11" max="16384" width="9.140625" style="1"/>
  </cols>
  <sheetData>
    <row r="1" spans="1:10" x14ac:dyDescent="0.3">
      <c r="J1" s="3" t="s">
        <v>4</v>
      </c>
    </row>
    <row r="3" spans="1:10" ht="18.75" customHeight="1" x14ac:dyDescent="0.3">
      <c r="A3" s="66" t="s">
        <v>158</v>
      </c>
      <c r="B3" s="66"/>
      <c r="C3" s="66"/>
      <c r="D3" s="66"/>
      <c r="E3" s="66"/>
      <c r="F3" s="66"/>
      <c r="G3" s="66"/>
      <c r="H3" s="66"/>
      <c r="I3" s="66"/>
      <c r="J3" s="66"/>
    </row>
    <row r="4" spans="1:10" x14ac:dyDescent="0.3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0" x14ac:dyDescent="0.3">
      <c r="A5" s="67" t="s">
        <v>21</v>
      </c>
      <c r="B5" s="67"/>
      <c r="C5" s="67"/>
      <c r="D5" s="67"/>
      <c r="E5" s="67"/>
      <c r="F5" s="67"/>
      <c r="G5" s="67"/>
      <c r="H5" s="67"/>
      <c r="I5" s="67"/>
      <c r="J5" s="14" t="s">
        <v>65</v>
      </c>
    </row>
    <row r="6" spans="1:10" x14ac:dyDescent="0.3">
      <c r="A6" s="68" t="s">
        <v>22</v>
      </c>
      <c r="B6" s="68" t="s">
        <v>41</v>
      </c>
      <c r="C6" s="68" t="s">
        <v>57</v>
      </c>
      <c r="D6" s="68" t="s">
        <v>58</v>
      </c>
      <c r="E6" s="68" t="s">
        <v>59</v>
      </c>
      <c r="F6" s="69" t="s">
        <v>60</v>
      </c>
      <c r="G6" s="78" t="s">
        <v>61</v>
      </c>
      <c r="H6" s="68" t="s">
        <v>35</v>
      </c>
      <c r="I6" s="68"/>
      <c r="J6" s="68" t="s">
        <v>62</v>
      </c>
    </row>
    <row r="7" spans="1:10" ht="74.25" customHeight="1" x14ac:dyDescent="0.3">
      <c r="A7" s="68"/>
      <c r="B7" s="68"/>
      <c r="C7" s="68"/>
      <c r="D7" s="68"/>
      <c r="E7" s="68"/>
      <c r="F7" s="70"/>
      <c r="G7" s="78"/>
      <c r="H7" s="59" t="s">
        <v>38</v>
      </c>
      <c r="I7" s="52" t="s">
        <v>39</v>
      </c>
      <c r="J7" s="68"/>
    </row>
    <row r="8" spans="1:10" x14ac:dyDescent="0.3">
      <c r="A8" s="61">
        <v>1</v>
      </c>
      <c r="B8" s="77" t="s">
        <v>47</v>
      </c>
      <c r="C8" s="47"/>
      <c r="D8" s="61" t="s">
        <v>67</v>
      </c>
      <c r="E8" s="61"/>
      <c r="F8" s="29">
        <v>0</v>
      </c>
      <c r="G8" s="49"/>
      <c r="H8" s="48"/>
      <c r="I8" s="49"/>
      <c r="J8" s="29"/>
    </row>
    <row r="9" spans="1:10" x14ac:dyDescent="0.3">
      <c r="A9" s="61">
        <v>2</v>
      </c>
      <c r="B9" s="77"/>
      <c r="C9" s="47"/>
      <c r="D9" s="61" t="s">
        <v>67</v>
      </c>
      <c r="E9" s="61"/>
      <c r="F9" s="29">
        <v>0</v>
      </c>
      <c r="G9" s="49"/>
      <c r="H9" s="48"/>
      <c r="I9" s="49"/>
      <c r="J9" s="29"/>
    </row>
    <row r="10" spans="1:10" x14ac:dyDescent="0.3">
      <c r="A10" s="59"/>
      <c r="B10" s="77"/>
      <c r="C10" s="59" t="s">
        <v>66</v>
      </c>
      <c r="D10" s="59" t="s">
        <v>64</v>
      </c>
      <c r="E10" s="59" t="s">
        <v>54</v>
      </c>
      <c r="F10" s="30">
        <f>SUM(F8:F9)</f>
        <v>0</v>
      </c>
      <c r="G10" s="50" t="s">
        <v>54</v>
      </c>
      <c r="H10" s="59" t="s">
        <v>54</v>
      </c>
      <c r="I10" s="50" t="s">
        <v>54</v>
      </c>
      <c r="J10" s="59" t="s">
        <v>66</v>
      </c>
    </row>
    <row r="11" spans="1:10" x14ac:dyDescent="0.3">
      <c r="A11" s="61">
        <v>1</v>
      </c>
      <c r="B11" s="77"/>
      <c r="C11" s="47"/>
      <c r="D11" s="61" t="s">
        <v>157</v>
      </c>
      <c r="E11" s="61"/>
      <c r="F11" s="26"/>
      <c r="G11" s="58"/>
      <c r="H11" s="48"/>
      <c r="I11" s="49"/>
      <c r="J11" s="29"/>
    </row>
    <row r="12" spans="1:10" x14ac:dyDescent="0.3">
      <c r="A12" s="61">
        <v>2</v>
      </c>
      <c r="B12" s="77"/>
      <c r="C12" s="47"/>
      <c r="D12" s="61" t="s">
        <v>157</v>
      </c>
      <c r="E12" s="61"/>
      <c r="F12" s="26"/>
      <c r="G12" s="58"/>
      <c r="H12" s="48"/>
      <c r="I12" s="49"/>
      <c r="J12" s="29"/>
    </row>
    <row r="13" spans="1:10" x14ac:dyDescent="0.3">
      <c r="A13" s="61">
        <v>3</v>
      </c>
      <c r="B13" s="77"/>
      <c r="C13" s="47"/>
      <c r="D13" s="61" t="s">
        <v>157</v>
      </c>
      <c r="E13" s="61"/>
      <c r="F13" s="26"/>
      <c r="G13" s="58"/>
      <c r="H13" s="48"/>
      <c r="I13" s="49"/>
      <c r="J13" s="29"/>
    </row>
    <row r="14" spans="1:10" x14ac:dyDescent="0.3">
      <c r="A14" s="61">
        <v>4</v>
      </c>
      <c r="B14" s="77"/>
      <c r="C14" s="47"/>
      <c r="D14" s="61" t="s">
        <v>157</v>
      </c>
      <c r="E14" s="61"/>
      <c r="F14" s="26"/>
      <c r="G14" s="58"/>
      <c r="H14" s="48"/>
      <c r="I14" s="49"/>
      <c r="J14" s="29"/>
    </row>
    <row r="15" spans="1:10" x14ac:dyDescent="0.3">
      <c r="A15" s="61">
        <v>5</v>
      </c>
      <c r="B15" s="77"/>
      <c r="C15" s="47"/>
      <c r="D15" s="61" t="s">
        <v>157</v>
      </c>
      <c r="E15" s="61"/>
      <c r="F15" s="26"/>
      <c r="G15" s="58"/>
      <c r="H15" s="48"/>
      <c r="I15" s="49"/>
      <c r="J15" s="29"/>
    </row>
    <row r="16" spans="1:10" x14ac:dyDescent="0.3">
      <c r="A16" s="59"/>
      <c r="B16" s="77"/>
      <c r="C16" s="52" t="s">
        <v>54</v>
      </c>
      <c r="D16" s="59" t="s">
        <v>64</v>
      </c>
      <c r="E16" s="59" t="s">
        <v>54</v>
      </c>
      <c r="F16" s="30">
        <f>SUM(F11:F15)</f>
        <v>0</v>
      </c>
      <c r="G16" s="50" t="s">
        <v>54</v>
      </c>
      <c r="H16" s="59" t="s">
        <v>54</v>
      </c>
      <c r="I16" s="59" t="s">
        <v>54</v>
      </c>
      <c r="J16" s="59" t="s">
        <v>54</v>
      </c>
    </row>
    <row r="17" spans="1:10" x14ac:dyDescent="0.3">
      <c r="A17" s="61">
        <v>1</v>
      </c>
      <c r="B17" s="71" t="s">
        <v>148</v>
      </c>
      <c r="C17" s="47"/>
      <c r="D17" s="61" t="s">
        <v>67</v>
      </c>
      <c r="E17" s="61"/>
      <c r="F17" s="29">
        <v>0</v>
      </c>
      <c r="G17" s="49"/>
      <c r="H17" s="48"/>
      <c r="I17" s="49"/>
      <c r="J17" s="29"/>
    </row>
    <row r="18" spans="1:10" x14ac:dyDescent="0.3">
      <c r="A18" s="61">
        <v>2</v>
      </c>
      <c r="B18" s="72"/>
      <c r="C18" s="47"/>
      <c r="D18" s="61" t="s">
        <v>67</v>
      </c>
      <c r="E18" s="61"/>
      <c r="F18" s="29">
        <v>0</v>
      </c>
      <c r="G18" s="49"/>
      <c r="H18" s="48"/>
      <c r="I18" s="49"/>
      <c r="J18" s="29"/>
    </row>
    <row r="19" spans="1:10" x14ac:dyDescent="0.3">
      <c r="A19" s="59"/>
      <c r="B19" s="72"/>
      <c r="C19" s="59" t="s">
        <v>66</v>
      </c>
      <c r="D19" s="59" t="s">
        <v>64</v>
      </c>
      <c r="E19" s="59" t="s">
        <v>54</v>
      </c>
      <c r="F19" s="30">
        <f>SUM(F17:F18)</f>
        <v>0</v>
      </c>
      <c r="G19" s="50" t="s">
        <v>54</v>
      </c>
      <c r="H19" s="59" t="s">
        <v>54</v>
      </c>
      <c r="I19" s="50" t="s">
        <v>54</v>
      </c>
      <c r="J19" s="59" t="s">
        <v>66</v>
      </c>
    </row>
    <row r="20" spans="1:10" x14ac:dyDescent="0.3">
      <c r="A20" s="61">
        <v>1</v>
      </c>
      <c r="B20" s="72"/>
      <c r="C20" s="47"/>
      <c r="D20" s="61" t="s">
        <v>157</v>
      </c>
      <c r="E20" s="61"/>
      <c r="F20" s="26"/>
      <c r="H20" s="48"/>
      <c r="I20" s="49"/>
      <c r="J20" s="29"/>
    </row>
    <row r="21" spans="1:10" x14ac:dyDescent="0.3">
      <c r="A21" s="60">
        <v>2</v>
      </c>
      <c r="B21" s="72"/>
      <c r="C21" s="53"/>
      <c r="D21" s="61" t="s">
        <v>157</v>
      </c>
      <c r="E21" s="61"/>
      <c r="F21" s="29"/>
      <c r="G21" s="49"/>
      <c r="H21" s="48"/>
      <c r="I21" s="49"/>
      <c r="J21" s="29"/>
    </row>
    <row r="22" spans="1:10" x14ac:dyDescent="0.3">
      <c r="A22" s="60">
        <v>3</v>
      </c>
      <c r="B22" s="72"/>
      <c r="C22" s="53"/>
      <c r="D22" s="61" t="s">
        <v>157</v>
      </c>
      <c r="E22" s="61"/>
      <c r="F22" s="29"/>
      <c r="G22" s="49"/>
      <c r="H22" s="48"/>
      <c r="I22" s="49"/>
      <c r="J22" s="29"/>
    </row>
    <row r="23" spans="1:10" x14ac:dyDescent="0.3">
      <c r="A23" s="59"/>
      <c r="B23" s="73"/>
      <c r="C23" s="52" t="s">
        <v>54</v>
      </c>
      <c r="D23" s="59" t="s">
        <v>64</v>
      </c>
      <c r="E23" s="59" t="s">
        <v>54</v>
      </c>
      <c r="F23" s="30">
        <f>SUM(F20:F22)</f>
        <v>0</v>
      </c>
      <c r="G23" s="50" t="s">
        <v>54</v>
      </c>
      <c r="H23" s="59" t="s">
        <v>54</v>
      </c>
      <c r="I23" s="59" t="s">
        <v>54</v>
      </c>
      <c r="J23" s="59" t="s">
        <v>54</v>
      </c>
    </row>
    <row r="24" spans="1:10" x14ac:dyDescent="0.3">
      <c r="A24" s="61">
        <v>1</v>
      </c>
      <c r="B24" s="72" t="s">
        <v>154</v>
      </c>
      <c r="C24" s="47"/>
      <c r="D24" s="61" t="s">
        <v>67</v>
      </c>
      <c r="E24" s="61"/>
      <c r="F24" s="29">
        <v>0</v>
      </c>
      <c r="G24" s="49"/>
      <c r="H24" s="48"/>
      <c r="I24" s="49"/>
      <c r="J24" s="29"/>
    </row>
    <row r="25" spans="1:10" x14ac:dyDescent="0.3">
      <c r="A25" s="61">
        <v>2</v>
      </c>
      <c r="B25" s="72"/>
      <c r="C25" s="47"/>
      <c r="D25" s="61" t="s">
        <v>67</v>
      </c>
      <c r="E25" s="61"/>
      <c r="F25" s="29">
        <v>0</v>
      </c>
      <c r="G25" s="49"/>
      <c r="H25" s="48"/>
      <c r="I25" s="49"/>
      <c r="J25" s="29"/>
    </row>
    <row r="26" spans="1:10" x14ac:dyDescent="0.3">
      <c r="A26" s="59"/>
      <c r="B26" s="72"/>
      <c r="C26" s="59" t="s">
        <v>66</v>
      </c>
      <c r="D26" s="59" t="s">
        <v>64</v>
      </c>
      <c r="E26" s="59" t="s">
        <v>54</v>
      </c>
      <c r="F26" s="30">
        <f>SUM(F24:F25)</f>
        <v>0</v>
      </c>
      <c r="G26" s="50" t="s">
        <v>54</v>
      </c>
      <c r="H26" s="59" t="s">
        <v>54</v>
      </c>
      <c r="I26" s="50" t="s">
        <v>54</v>
      </c>
      <c r="J26" s="59" t="s">
        <v>66</v>
      </c>
    </row>
    <row r="27" spans="1:10" ht="37.5" x14ac:dyDescent="0.3">
      <c r="A27" s="61">
        <v>1</v>
      </c>
      <c r="B27" s="72"/>
      <c r="C27" s="47" t="s">
        <v>171</v>
      </c>
      <c r="D27" s="61" t="s">
        <v>157</v>
      </c>
      <c r="E27" s="61" t="s">
        <v>172</v>
      </c>
      <c r="F27" s="26">
        <v>495000</v>
      </c>
      <c r="H27" s="63" t="s">
        <v>180</v>
      </c>
      <c r="I27" s="49">
        <v>201122919</v>
      </c>
      <c r="J27" s="29" t="s">
        <v>178</v>
      </c>
    </row>
    <row r="28" spans="1:10" x14ac:dyDescent="0.3">
      <c r="A28" s="60">
        <v>2</v>
      </c>
      <c r="B28" s="72"/>
      <c r="C28" s="53" t="s">
        <v>174</v>
      </c>
      <c r="D28" s="61" t="s">
        <v>157</v>
      </c>
      <c r="E28" s="61" t="s">
        <v>175</v>
      </c>
      <c r="F28" s="29">
        <v>840000</v>
      </c>
      <c r="G28" s="49" t="s">
        <v>176</v>
      </c>
      <c r="H28" s="62" t="s">
        <v>173</v>
      </c>
      <c r="I28" s="49" t="s">
        <v>177</v>
      </c>
      <c r="J28" s="29" t="s">
        <v>179</v>
      </c>
    </row>
    <row r="29" spans="1:10" x14ac:dyDescent="0.3">
      <c r="A29" s="60">
        <v>3</v>
      </c>
      <c r="B29" s="72"/>
      <c r="C29" s="53"/>
      <c r="D29" s="61" t="s">
        <v>157</v>
      </c>
      <c r="E29" s="61"/>
      <c r="F29" s="29"/>
      <c r="G29" s="49"/>
      <c r="H29" s="48"/>
      <c r="I29" s="49"/>
      <c r="J29" s="29"/>
    </row>
    <row r="30" spans="1:10" x14ac:dyDescent="0.3">
      <c r="A30" s="59"/>
      <c r="B30" s="54"/>
      <c r="C30" s="52" t="s">
        <v>54</v>
      </c>
      <c r="D30" s="59" t="s">
        <v>64</v>
      </c>
      <c r="E30" s="59" t="s">
        <v>54</v>
      </c>
      <c r="F30" s="30">
        <f>SUM(F27:F29)</f>
        <v>1335000</v>
      </c>
      <c r="G30" s="50" t="s">
        <v>54</v>
      </c>
      <c r="H30" s="59" t="s">
        <v>54</v>
      </c>
      <c r="I30" s="59" t="s">
        <v>54</v>
      </c>
      <c r="J30" s="59" t="s">
        <v>54</v>
      </c>
    </row>
    <row r="31" spans="1:10" x14ac:dyDescent="0.3">
      <c r="A31" s="59"/>
      <c r="B31" s="54"/>
      <c r="C31" s="52"/>
      <c r="D31" s="59"/>
      <c r="E31" s="59"/>
      <c r="F31" s="30"/>
      <c r="G31" s="50"/>
      <c r="H31" s="59"/>
      <c r="I31" s="59"/>
      <c r="J31" s="59"/>
    </row>
    <row r="32" spans="1:10" x14ac:dyDescent="0.3">
      <c r="A32" s="59"/>
      <c r="B32" s="54"/>
      <c r="C32" s="52"/>
      <c r="D32" s="59"/>
      <c r="E32" s="59"/>
      <c r="F32" s="30"/>
      <c r="G32" s="50"/>
      <c r="H32" s="59"/>
      <c r="I32" s="59"/>
      <c r="J32" s="59"/>
    </row>
    <row r="33" spans="1:10" x14ac:dyDescent="0.3">
      <c r="A33" s="59"/>
      <c r="B33" s="54"/>
      <c r="C33" s="52"/>
      <c r="D33" s="59"/>
      <c r="E33" s="59"/>
      <c r="F33" s="30"/>
      <c r="G33" s="50"/>
      <c r="H33" s="59"/>
      <c r="I33" s="59"/>
      <c r="J33" s="59"/>
    </row>
    <row r="34" spans="1:10" x14ac:dyDescent="0.3">
      <c r="A34" s="59"/>
      <c r="B34" s="54"/>
      <c r="C34" s="52"/>
      <c r="D34" s="59"/>
      <c r="E34" s="59"/>
      <c r="F34" s="30"/>
      <c r="G34" s="50"/>
      <c r="H34" s="59"/>
      <c r="I34" s="59"/>
      <c r="J34" s="59"/>
    </row>
    <row r="35" spans="1:10" x14ac:dyDescent="0.3">
      <c r="A35" s="59"/>
      <c r="B35" s="54"/>
      <c r="C35" s="52"/>
      <c r="D35" s="59"/>
      <c r="E35" s="59"/>
      <c r="F35" s="30"/>
      <c r="G35" s="50"/>
      <c r="H35" s="59"/>
      <c r="I35" s="59"/>
      <c r="J35" s="59"/>
    </row>
    <row r="36" spans="1:10" x14ac:dyDescent="0.3">
      <c r="A36" s="59"/>
      <c r="B36" s="54"/>
      <c r="C36" s="52"/>
      <c r="D36" s="59"/>
      <c r="E36" s="59"/>
      <c r="F36" s="30"/>
      <c r="G36" s="50"/>
      <c r="H36" s="59"/>
      <c r="I36" s="59"/>
      <c r="J36" s="59"/>
    </row>
    <row r="37" spans="1:10" x14ac:dyDescent="0.3">
      <c r="A37" s="59"/>
      <c r="B37" s="54"/>
      <c r="C37" s="52"/>
      <c r="D37" s="59"/>
      <c r="E37" s="59"/>
      <c r="F37" s="30"/>
      <c r="G37" s="50"/>
      <c r="H37" s="59"/>
      <c r="I37" s="59"/>
      <c r="J37" s="59"/>
    </row>
    <row r="38" spans="1:10" x14ac:dyDescent="0.3">
      <c r="A38" s="59"/>
      <c r="B38" s="54"/>
      <c r="C38" s="52"/>
      <c r="D38" s="59"/>
      <c r="E38" s="59"/>
      <c r="F38" s="30"/>
      <c r="G38" s="50"/>
      <c r="H38" s="59"/>
      <c r="I38" s="59"/>
      <c r="J38" s="59"/>
    </row>
    <row r="39" spans="1:10" x14ac:dyDescent="0.3">
      <c r="A39" s="59"/>
      <c r="B39" s="54"/>
      <c r="C39" s="52"/>
      <c r="D39" s="59"/>
      <c r="E39" s="59"/>
      <c r="F39" s="30"/>
      <c r="G39" s="50"/>
      <c r="H39" s="59"/>
      <c r="I39" s="59"/>
      <c r="J39" s="59"/>
    </row>
    <row r="40" spans="1:10" x14ac:dyDescent="0.3">
      <c r="A40" s="59"/>
      <c r="B40" s="54"/>
      <c r="C40" s="59" t="s">
        <v>54</v>
      </c>
      <c r="D40" s="59" t="s">
        <v>53</v>
      </c>
      <c r="E40" s="59" t="s">
        <v>54</v>
      </c>
      <c r="F40" s="30">
        <f>+F1+F16+F23+F30</f>
        <v>1335000</v>
      </c>
      <c r="G40" s="50" t="s">
        <v>54</v>
      </c>
      <c r="H40" s="59" t="s">
        <v>54</v>
      </c>
      <c r="I40" s="59" t="s">
        <v>54</v>
      </c>
      <c r="J40" s="59" t="s">
        <v>54</v>
      </c>
    </row>
    <row r="41" spans="1:10" x14ac:dyDescent="0.3">
      <c r="A41" s="18"/>
      <c r="B41" s="19"/>
      <c r="C41" s="18"/>
      <c r="D41" s="18"/>
      <c r="E41" s="18"/>
      <c r="F41" s="20"/>
      <c r="G41" s="56"/>
      <c r="H41" s="18"/>
      <c r="I41" s="18"/>
      <c r="J41" s="18"/>
    </row>
    <row r="44" spans="1:10" x14ac:dyDescent="0.3">
      <c r="F44" s="1" t="s">
        <v>3</v>
      </c>
    </row>
  </sheetData>
  <mergeCells count="14">
    <mergeCell ref="B24:B29"/>
    <mergeCell ref="A5:I5"/>
    <mergeCell ref="B17:B23"/>
    <mergeCell ref="A3:J4"/>
    <mergeCell ref="B8:B16"/>
    <mergeCell ref="J6:J7"/>
    <mergeCell ref="A6:A7"/>
    <mergeCell ref="B6:B7"/>
    <mergeCell ref="C6:C7"/>
    <mergeCell ref="D6:D7"/>
    <mergeCell ref="E6:E7"/>
    <mergeCell ref="F6:F7"/>
    <mergeCell ref="G6:G7"/>
    <mergeCell ref="H6:I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85" zoomScaleNormal="85" workbookViewId="0">
      <selection activeCell="B9" sqref="B9:H9"/>
    </sheetView>
  </sheetViews>
  <sheetFormatPr defaultRowHeight="18.75" x14ac:dyDescent="0.3"/>
  <cols>
    <col min="1" max="1" width="14.28515625" style="1" customWidth="1"/>
    <col min="2" max="2" width="17.28515625" style="1" customWidth="1"/>
    <col min="3" max="3" width="17.7109375" style="1" customWidth="1"/>
    <col min="4" max="4" width="22.28515625" style="1" customWidth="1"/>
    <col min="5" max="5" width="24.140625" style="1" customWidth="1"/>
    <col min="6" max="6" width="14.7109375" style="1" customWidth="1"/>
    <col min="7" max="7" width="15.5703125" style="1" customWidth="1"/>
    <col min="8" max="8" width="24" style="1" customWidth="1"/>
    <col min="9" max="16384" width="9.140625" style="1"/>
  </cols>
  <sheetData>
    <row r="1" spans="1:8" x14ac:dyDescent="0.3">
      <c r="H1" s="3" t="s">
        <v>5</v>
      </c>
    </row>
    <row r="3" spans="1:8" ht="55.5" customHeight="1" x14ac:dyDescent="0.3">
      <c r="A3" s="66" t="s">
        <v>159</v>
      </c>
      <c r="B3" s="66"/>
      <c r="C3" s="66"/>
      <c r="D3" s="66"/>
      <c r="E3" s="66"/>
      <c r="F3" s="66"/>
      <c r="G3" s="66"/>
      <c r="H3" s="66"/>
    </row>
    <row r="5" spans="1:8" ht="45" customHeight="1" x14ac:dyDescent="0.3">
      <c r="A5" s="68" t="s">
        <v>22</v>
      </c>
      <c r="B5" s="68" t="s">
        <v>41</v>
      </c>
      <c r="C5" s="68" t="s">
        <v>68</v>
      </c>
      <c r="D5" s="68" t="s">
        <v>58</v>
      </c>
      <c r="E5" s="68" t="s">
        <v>59</v>
      </c>
      <c r="F5" s="79" t="s">
        <v>35</v>
      </c>
      <c r="G5" s="80"/>
      <c r="H5" s="68" t="s">
        <v>69</v>
      </c>
    </row>
    <row r="6" spans="1:8" ht="37.5" x14ac:dyDescent="0.3">
      <c r="A6" s="68"/>
      <c r="B6" s="68"/>
      <c r="C6" s="68"/>
      <c r="D6" s="68"/>
      <c r="E6" s="68"/>
      <c r="F6" s="9" t="s">
        <v>38</v>
      </c>
      <c r="G6" s="9" t="s">
        <v>39</v>
      </c>
      <c r="H6" s="68"/>
    </row>
    <row r="7" spans="1:8" x14ac:dyDescent="0.3">
      <c r="A7" s="5">
        <v>1</v>
      </c>
      <c r="B7" s="5" t="s">
        <v>154</v>
      </c>
      <c r="C7" s="5" t="s">
        <v>19</v>
      </c>
      <c r="D7" s="24" t="s">
        <v>19</v>
      </c>
      <c r="E7" s="24" t="s">
        <v>19</v>
      </c>
      <c r="F7" s="24" t="s">
        <v>19</v>
      </c>
      <c r="G7" s="24" t="s">
        <v>19</v>
      </c>
      <c r="H7" s="24" t="s">
        <v>19</v>
      </c>
    </row>
    <row r="9" spans="1:8" ht="53.25" customHeight="1" x14ac:dyDescent="0.3">
      <c r="A9" s="25" t="s">
        <v>70</v>
      </c>
      <c r="B9" s="65" t="s">
        <v>160</v>
      </c>
      <c r="C9" s="65"/>
      <c r="D9" s="65"/>
      <c r="E9" s="65"/>
      <c r="F9" s="65"/>
      <c r="G9" s="65"/>
      <c r="H9" s="65"/>
    </row>
  </sheetData>
  <mergeCells count="9">
    <mergeCell ref="B9:H9"/>
    <mergeCell ref="A3:H3"/>
    <mergeCell ref="A5:A6"/>
    <mergeCell ref="B5:B6"/>
    <mergeCell ref="C5:C6"/>
    <mergeCell ref="D5:D6"/>
    <mergeCell ref="E5:E6"/>
    <mergeCell ref="F5:G5"/>
    <mergeCell ref="H5:H6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70" zoomScaleNormal="70" workbookViewId="0">
      <selection activeCell="B10" sqref="B10:I10"/>
    </sheetView>
  </sheetViews>
  <sheetFormatPr defaultRowHeight="18.75" x14ac:dyDescent="0.3"/>
  <cols>
    <col min="1" max="1" width="11.140625" style="1" customWidth="1"/>
    <col min="2" max="2" width="29.140625" style="1" customWidth="1"/>
    <col min="3" max="3" width="18.28515625" style="1" customWidth="1"/>
    <col min="4" max="4" width="21.85546875" style="1" customWidth="1"/>
    <col min="5" max="5" width="25.5703125" style="1" customWidth="1"/>
    <col min="6" max="6" width="24" style="1" customWidth="1"/>
    <col min="7" max="8" width="21.7109375" style="1" customWidth="1"/>
    <col min="9" max="9" width="19.5703125" style="1" customWidth="1"/>
    <col min="10" max="16384" width="9.140625" style="1"/>
  </cols>
  <sheetData>
    <row r="1" spans="1:9" x14ac:dyDescent="0.3">
      <c r="I1" s="3" t="s">
        <v>6</v>
      </c>
    </row>
    <row r="3" spans="1:9" ht="64.5" customHeight="1" x14ac:dyDescent="0.3">
      <c r="A3" s="66" t="s">
        <v>161</v>
      </c>
      <c r="B3" s="66"/>
      <c r="C3" s="66"/>
      <c r="D3" s="66"/>
      <c r="E3" s="66"/>
      <c r="F3" s="66"/>
      <c r="G3" s="66"/>
      <c r="H3" s="66"/>
      <c r="I3" s="66"/>
    </row>
    <row r="4" spans="1:9" x14ac:dyDescent="0.3">
      <c r="A4" s="67" t="s">
        <v>21</v>
      </c>
      <c r="B4" s="67"/>
      <c r="C4" s="67"/>
      <c r="D4" s="67"/>
      <c r="E4" s="67"/>
      <c r="F4" s="67"/>
      <c r="G4" s="67"/>
      <c r="H4" s="67"/>
      <c r="I4" s="67"/>
    </row>
    <row r="6" spans="1:9" x14ac:dyDescent="0.3">
      <c r="A6" s="68" t="s">
        <v>22</v>
      </c>
      <c r="B6" s="68" t="s">
        <v>71</v>
      </c>
      <c r="C6" s="68" t="s">
        <v>72</v>
      </c>
      <c r="D6" s="68" t="s">
        <v>73</v>
      </c>
      <c r="E6" s="68"/>
      <c r="F6" s="68" t="s">
        <v>74</v>
      </c>
      <c r="G6" s="68" t="s">
        <v>75</v>
      </c>
      <c r="H6" s="68" t="s">
        <v>76</v>
      </c>
      <c r="I6" s="68" t="s">
        <v>77</v>
      </c>
    </row>
    <row r="7" spans="1:9" ht="112.5" x14ac:dyDescent="0.3">
      <c r="A7" s="68"/>
      <c r="B7" s="68"/>
      <c r="C7" s="68"/>
      <c r="D7" s="9" t="s">
        <v>78</v>
      </c>
      <c r="E7" s="9" t="s">
        <v>79</v>
      </c>
      <c r="F7" s="68"/>
      <c r="G7" s="68"/>
      <c r="H7" s="68"/>
      <c r="I7" s="68"/>
    </row>
    <row r="8" spans="1:9" ht="131.25" x14ac:dyDescent="0.3">
      <c r="A8" s="5">
        <v>1</v>
      </c>
      <c r="B8" s="5" t="s">
        <v>150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 t="s">
        <v>19</v>
      </c>
    </row>
    <row r="10" spans="1:9" ht="96.75" customHeight="1" x14ac:dyDescent="0.3">
      <c r="A10" s="11" t="s">
        <v>70</v>
      </c>
      <c r="B10" s="81" t="s">
        <v>162</v>
      </c>
      <c r="C10" s="81"/>
      <c r="D10" s="81"/>
      <c r="E10" s="81"/>
      <c r="F10" s="81"/>
      <c r="G10" s="81"/>
      <c r="H10" s="81"/>
      <c r="I10" s="81"/>
    </row>
  </sheetData>
  <mergeCells count="11">
    <mergeCell ref="B10:I10"/>
    <mergeCell ref="A3:I3"/>
    <mergeCell ref="A4:I4"/>
    <mergeCell ref="A6:A7"/>
    <mergeCell ref="B6:B7"/>
    <mergeCell ref="C6:C7"/>
    <mergeCell ref="D6:E6"/>
    <mergeCell ref="F6:F7"/>
    <mergeCell ref="G6:G7"/>
    <mergeCell ref="H6:H7"/>
    <mergeCell ref="I6: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8" sqref="E8"/>
    </sheetView>
  </sheetViews>
  <sheetFormatPr defaultRowHeight="18.75" x14ac:dyDescent="0.3"/>
  <cols>
    <col min="1" max="1" width="6.7109375" style="1" customWidth="1"/>
    <col min="2" max="2" width="32.5703125" style="1" customWidth="1"/>
    <col min="3" max="3" width="27.28515625" style="1" customWidth="1"/>
    <col min="4" max="5" width="14.5703125" style="1" customWidth="1"/>
    <col min="6" max="6" width="21.85546875" style="1" customWidth="1"/>
    <col min="7" max="7" width="22.5703125" style="1" customWidth="1"/>
    <col min="8" max="8" width="19.85546875" style="1" customWidth="1"/>
    <col min="9" max="9" width="18.140625" style="1" customWidth="1"/>
    <col min="10" max="10" width="20.85546875" style="1" customWidth="1"/>
    <col min="11" max="11" width="25.140625" style="1" customWidth="1"/>
    <col min="12" max="12" width="36.28515625" style="1" customWidth="1"/>
    <col min="13" max="16384" width="9.140625" style="1"/>
  </cols>
  <sheetData>
    <row r="1" spans="1:11" x14ac:dyDescent="0.3">
      <c r="K1" s="3" t="s">
        <v>7</v>
      </c>
    </row>
    <row r="2" spans="1:11" ht="53.25" customHeight="1" x14ac:dyDescent="0.3">
      <c r="B2" s="66" t="s">
        <v>163</v>
      </c>
      <c r="C2" s="66"/>
      <c r="D2" s="66"/>
      <c r="E2" s="66"/>
      <c r="F2" s="66"/>
      <c r="G2" s="66"/>
      <c r="H2" s="66"/>
      <c r="I2" s="66"/>
      <c r="J2" s="66"/>
      <c r="K2" s="66"/>
    </row>
    <row r="3" spans="1:11" x14ac:dyDescent="0.3">
      <c r="A3" s="15"/>
      <c r="B3" s="67" t="s">
        <v>21</v>
      </c>
      <c r="C3" s="67"/>
      <c r="D3" s="67"/>
      <c r="E3" s="67"/>
      <c r="F3" s="67"/>
      <c r="G3" s="67"/>
      <c r="H3" s="67"/>
      <c r="I3" s="67"/>
      <c r="J3" s="67"/>
      <c r="K3" s="67"/>
    </row>
    <row r="5" spans="1:11" ht="75" x14ac:dyDescent="0.3">
      <c r="A5" s="82" t="s">
        <v>8</v>
      </c>
      <c r="B5" s="83" t="s">
        <v>80</v>
      </c>
      <c r="C5" s="83" t="s">
        <v>81</v>
      </c>
      <c r="D5" s="83" t="s">
        <v>82</v>
      </c>
      <c r="E5" s="83" t="s">
        <v>33</v>
      </c>
      <c r="F5" s="83" t="s">
        <v>73</v>
      </c>
      <c r="G5" s="83"/>
      <c r="H5" s="31" t="s">
        <v>83</v>
      </c>
      <c r="I5" s="31" t="s">
        <v>84</v>
      </c>
      <c r="J5" s="83" t="s">
        <v>85</v>
      </c>
      <c r="K5" s="83" t="s">
        <v>77</v>
      </c>
    </row>
    <row r="6" spans="1:11" ht="75" customHeight="1" x14ac:dyDescent="0.3">
      <c r="A6" s="82"/>
      <c r="B6" s="83"/>
      <c r="C6" s="83"/>
      <c r="D6" s="83"/>
      <c r="E6" s="83"/>
      <c r="F6" s="35" t="s">
        <v>86</v>
      </c>
      <c r="G6" s="31" t="s">
        <v>87</v>
      </c>
      <c r="H6" s="31" t="s">
        <v>88</v>
      </c>
      <c r="I6" s="31" t="s">
        <v>88</v>
      </c>
      <c r="J6" s="83"/>
      <c r="K6" s="83"/>
    </row>
    <row r="7" spans="1:11" x14ac:dyDescent="0.3">
      <c r="A7" s="32" t="s">
        <v>9</v>
      </c>
      <c r="B7" s="33" t="s">
        <v>89</v>
      </c>
      <c r="C7" s="34" t="s">
        <v>19</v>
      </c>
      <c r="D7" s="34" t="s">
        <v>19</v>
      </c>
      <c r="E7" s="34" t="s">
        <v>19</v>
      </c>
      <c r="F7" s="34" t="s">
        <v>19</v>
      </c>
      <c r="G7" s="34" t="s">
        <v>19</v>
      </c>
      <c r="H7" s="34" t="s">
        <v>19</v>
      </c>
      <c r="I7" s="34" t="s">
        <v>19</v>
      </c>
      <c r="J7" s="34" t="s">
        <v>19</v>
      </c>
      <c r="K7" s="34" t="s">
        <v>19</v>
      </c>
    </row>
    <row r="8" spans="1:11" x14ac:dyDescent="0.3">
      <c r="A8" s="32" t="s">
        <v>10</v>
      </c>
      <c r="B8" s="33" t="s">
        <v>90</v>
      </c>
      <c r="C8" s="34" t="s">
        <v>19</v>
      </c>
      <c r="D8" s="34" t="s">
        <v>19</v>
      </c>
      <c r="E8" s="34" t="s">
        <v>19</v>
      </c>
      <c r="F8" s="34" t="s">
        <v>19</v>
      </c>
      <c r="G8" s="34" t="s">
        <v>19</v>
      </c>
      <c r="H8" s="34" t="s">
        <v>19</v>
      </c>
      <c r="I8" s="34" t="s">
        <v>19</v>
      </c>
      <c r="J8" s="34" t="s">
        <v>19</v>
      </c>
      <c r="K8" s="34" t="s">
        <v>19</v>
      </c>
    </row>
    <row r="9" spans="1:11" x14ac:dyDescent="0.3">
      <c r="A9" s="32" t="s">
        <v>11</v>
      </c>
      <c r="B9" s="33" t="s">
        <v>91</v>
      </c>
      <c r="C9" s="34" t="s">
        <v>19</v>
      </c>
      <c r="D9" s="34" t="s">
        <v>19</v>
      </c>
      <c r="E9" s="34" t="s">
        <v>19</v>
      </c>
      <c r="F9" s="34" t="s">
        <v>19</v>
      </c>
      <c r="G9" s="34" t="s">
        <v>19</v>
      </c>
      <c r="H9" s="34" t="s">
        <v>19</v>
      </c>
      <c r="I9" s="34" t="s">
        <v>19</v>
      </c>
      <c r="J9" s="34" t="s">
        <v>19</v>
      </c>
      <c r="K9" s="34" t="s">
        <v>19</v>
      </c>
    </row>
    <row r="10" spans="1:11" ht="37.5" x14ac:dyDescent="0.3">
      <c r="A10" s="32" t="s">
        <v>12</v>
      </c>
      <c r="B10" s="33" t="s">
        <v>92</v>
      </c>
      <c r="C10" s="34" t="s">
        <v>19</v>
      </c>
      <c r="D10" s="34" t="s">
        <v>19</v>
      </c>
      <c r="E10" s="34" t="s">
        <v>19</v>
      </c>
      <c r="F10" s="34" t="s">
        <v>19</v>
      </c>
      <c r="G10" s="34" t="s">
        <v>19</v>
      </c>
      <c r="H10" s="34" t="s">
        <v>19</v>
      </c>
      <c r="I10" s="34" t="s">
        <v>19</v>
      </c>
      <c r="J10" s="34" t="s">
        <v>19</v>
      </c>
      <c r="K10" s="34" t="s">
        <v>19</v>
      </c>
    </row>
    <row r="11" spans="1:11" ht="37.5" x14ac:dyDescent="0.3">
      <c r="A11" s="32" t="s">
        <v>13</v>
      </c>
      <c r="B11" s="33" t="s">
        <v>93</v>
      </c>
      <c r="C11" s="34" t="s">
        <v>19</v>
      </c>
      <c r="D11" s="34" t="s">
        <v>19</v>
      </c>
      <c r="E11" s="34" t="s">
        <v>19</v>
      </c>
      <c r="F11" s="34" t="s">
        <v>19</v>
      </c>
      <c r="G11" s="34" t="s">
        <v>19</v>
      </c>
      <c r="H11" s="34" t="s">
        <v>19</v>
      </c>
      <c r="I11" s="34" t="s">
        <v>19</v>
      </c>
      <c r="J11" s="34" t="s">
        <v>19</v>
      </c>
      <c r="K11" s="34" t="s">
        <v>19</v>
      </c>
    </row>
    <row r="12" spans="1:11" x14ac:dyDescent="0.3">
      <c r="A12" s="32" t="s">
        <v>14</v>
      </c>
      <c r="B12" s="33" t="s">
        <v>94</v>
      </c>
      <c r="C12" s="34" t="s">
        <v>19</v>
      </c>
      <c r="D12" s="34" t="s">
        <v>19</v>
      </c>
      <c r="E12" s="34" t="s">
        <v>19</v>
      </c>
      <c r="F12" s="34" t="s">
        <v>19</v>
      </c>
      <c r="G12" s="34" t="s">
        <v>19</v>
      </c>
      <c r="H12" s="34" t="s">
        <v>19</v>
      </c>
      <c r="I12" s="34" t="s">
        <v>19</v>
      </c>
      <c r="J12" s="34" t="s">
        <v>19</v>
      </c>
      <c r="K12" s="34" t="s">
        <v>19</v>
      </c>
    </row>
  </sheetData>
  <mergeCells count="10">
    <mergeCell ref="B2:K2"/>
    <mergeCell ref="B3:K3"/>
    <mergeCell ref="A5:A6"/>
    <mergeCell ref="B5:B6"/>
    <mergeCell ref="C5:C6"/>
    <mergeCell ref="D5:D6"/>
    <mergeCell ref="E5:E6"/>
    <mergeCell ref="F5:G5"/>
    <mergeCell ref="J5:J6"/>
    <mergeCell ref="K5:K6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85" zoomScaleNormal="85" workbookViewId="0">
      <selection activeCell="A4" sqref="A4:F4"/>
    </sheetView>
  </sheetViews>
  <sheetFormatPr defaultRowHeight="18.75" x14ac:dyDescent="0.3"/>
  <cols>
    <col min="1" max="1" width="13.85546875" style="1" customWidth="1"/>
    <col min="2" max="2" width="29.5703125" style="1" customWidth="1"/>
    <col min="3" max="3" width="30.5703125" style="1" customWidth="1"/>
    <col min="4" max="4" width="28.85546875" style="1" customWidth="1"/>
    <col min="5" max="5" width="32" style="1" customWidth="1"/>
    <col min="6" max="6" width="39.5703125" style="1" customWidth="1"/>
    <col min="7" max="16384" width="9.140625" style="1"/>
  </cols>
  <sheetData>
    <row r="1" spans="1:6" x14ac:dyDescent="0.3">
      <c r="F1" s="3" t="s">
        <v>15</v>
      </c>
    </row>
    <row r="3" spans="1:6" ht="37.5" customHeight="1" x14ac:dyDescent="0.3">
      <c r="A3" s="84" t="s">
        <v>164</v>
      </c>
      <c r="B3" s="67"/>
      <c r="C3" s="67"/>
      <c r="D3" s="67"/>
      <c r="E3" s="67"/>
      <c r="F3" s="67"/>
    </row>
    <row r="4" spans="1:6" x14ac:dyDescent="0.3">
      <c r="A4" s="67"/>
      <c r="B4" s="67"/>
      <c r="C4" s="67"/>
      <c r="D4" s="67"/>
      <c r="E4" s="67"/>
      <c r="F4" s="67"/>
    </row>
    <row r="6" spans="1:6" ht="37.5" x14ac:dyDescent="0.3">
      <c r="A6" s="9" t="s">
        <v>22</v>
      </c>
      <c r="B6" s="9" t="s">
        <v>95</v>
      </c>
      <c r="C6" s="9" t="s">
        <v>96</v>
      </c>
      <c r="D6" s="9" t="s">
        <v>97</v>
      </c>
      <c r="E6" s="9" t="s">
        <v>98</v>
      </c>
      <c r="F6" s="9" t="s">
        <v>99</v>
      </c>
    </row>
    <row r="7" spans="1:6" x14ac:dyDescent="0.3">
      <c r="A7" s="6">
        <v>1</v>
      </c>
      <c r="B7" s="6" t="s">
        <v>19</v>
      </c>
      <c r="C7" s="24" t="s">
        <v>19</v>
      </c>
      <c r="D7" s="24" t="s">
        <v>19</v>
      </c>
      <c r="E7" s="24" t="s">
        <v>19</v>
      </c>
      <c r="F7" s="24" t="s">
        <v>19</v>
      </c>
    </row>
    <row r="9" spans="1:6" ht="46.5" customHeight="1" x14ac:dyDescent="0.35">
      <c r="A9" s="36" t="s">
        <v>70</v>
      </c>
      <c r="B9" s="85" t="s">
        <v>151</v>
      </c>
      <c r="C9" s="86"/>
      <c r="D9" s="86"/>
      <c r="E9" s="86"/>
      <c r="F9" s="86"/>
    </row>
  </sheetData>
  <mergeCells count="3">
    <mergeCell ref="A3:F3"/>
    <mergeCell ref="A4:F4"/>
    <mergeCell ref="B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1-илова</vt:lpstr>
      <vt:lpstr>2-илова</vt:lpstr>
      <vt:lpstr>3-илова</vt:lpstr>
      <vt:lpstr>4-илова</vt:lpstr>
      <vt:lpstr>5-илова</vt:lpstr>
      <vt:lpstr>6-илова</vt:lpstr>
      <vt:lpstr>7-илова</vt:lpstr>
      <vt:lpstr>8-илова</vt:lpstr>
      <vt:lpstr>9-илова</vt:lpstr>
      <vt:lpstr>10-илова</vt:lpstr>
      <vt:lpstr>13-илова</vt:lpstr>
      <vt:lpstr>14-илова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2023-10-26T08:49:21Z</dcterms:modified>
</cp:coreProperties>
</file>