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reports/data/09112023/"/>
    </mc:Choice>
  </mc:AlternateContent>
  <xr:revisionPtr revIDLastSave="0" documentId="8_{8D5E87B6-F3B0-429C-BA60-B63735084F56}" xr6:coauthVersionLast="47" xr6:coauthVersionMax="47" xr10:uidLastSave="{00000000-0000-0000-0000-000000000000}"/>
  <bookViews>
    <workbookView xWindow="-120" yWindow="-120" windowWidth="38640" windowHeight="21240" activeTab="1" xr2:uid="{EDD94736-ABE4-40DF-8753-DE1822ACA2B0}"/>
  </bookViews>
  <sheets>
    <sheet name="Sheet2" sheetId="2" r:id="rId1"/>
    <sheet name="Optimum 95%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</calcChain>
</file>

<file path=xl/sharedStrings.xml><?xml version="1.0" encoding="utf-8"?>
<sst xmlns="http://schemas.openxmlformats.org/spreadsheetml/2006/main" count="132" uniqueCount="119">
  <si>
    <t>minimum</t>
  </si>
  <si>
    <t>maximum</t>
  </si>
  <si>
    <t>EX_cpd00001_e0</t>
  </si>
  <si>
    <t>EX_cpd00009_e0</t>
  </si>
  <si>
    <t>EX_cpd00011_e0</t>
  </si>
  <si>
    <t>EX_cpd00013_e0</t>
  </si>
  <si>
    <t>EX_cpd00023_e0</t>
  </si>
  <si>
    <t>EX_cpd00028_e0</t>
  </si>
  <si>
    <t>EX_cpd00029_e0</t>
  </si>
  <si>
    <t>EX_cpd00030_e0</t>
  </si>
  <si>
    <t>EX_cpd00033_e0</t>
  </si>
  <si>
    <t>EX_cpd00035_e0</t>
  </si>
  <si>
    <t>EX_cpd00039_e0</t>
  </si>
  <si>
    <t>EX_cpd00041_e0</t>
  </si>
  <si>
    <t>EX_cpd00048_e0</t>
  </si>
  <si>
    <t>EX_cpd00051_e0</t>
  </si>
  <si>
    <t>EX_cpd00053_e0</t>
  </si>
  <si>
    <t>EX_cpd00054_e0</t>
  </si>
  <si>
    <t>EX_cpd00060_e0</t>
  </si>
  <si>
    <t>EX_cpd00065_e0</t>
  </si>
  <si>
    <t>EX_cpd00066_e0</t>
  </si>
  <si>
    <t>EX_cpd00067_e0</t>
  </si>
  <si>
    <t>EX_cpd00069_e0</t>
  </si>
  <si>
    <t>EX_cpd00084_e0</t>
  </si>
  <si>
    <t>EX_cpd00092_e0</t>
  </si>
  <si>
    <t>EX_cpd00099_e0</t>
  </si>
  <si>
    <t>EX_cpd00104_e0</t>
  </si>
  <si>
    <t>EX_cpd00107_e0</t>
  </si>
  <si>
    <t>EX_cpd00119_e0</t>
  </si>
  <si>
    <t>EX_cpd00129_e0</t>
  </si>
  <si>
    <t>EX_cpd00132_e0</t>
  </si>
  <si>
    <t>EX_cpd00156_e0</t>
  </si>
  <si>
    <t>EX_cpd00161_e0</t>
  </si>
  <si>
    <t>EX_cpd00182_e0</t>
  </si>
  <si>
    <t>EX_cpd00184_e0</t>
  </si>
  <si>
    <t>EX_cpd00205_e0</t>
  </si>
  <si>
    <t>EX_cpd00218_e0</t>
  </si>
  <si>
    <t>EX_cpd00220_e0</t>
  </si>
  <si>
    <t>EX_cpd00254_e0</t>
  </si>
  <si>
    <t>EX_cpd00305_e0</t>
  </si>
  <si>
    <t>EX_cpd00311_e0</t>
  </si>
  <si>
    <t>EX_cpd00322_e0</t>
  </si>
  <si>
    <t>EX_cpd00393_e0</t>
  </si>
  <si>
    <t>EX_cpd00588_e0</t>
  </si>
  <si>
    <t>EX_cpd00644_e0</t>
  </si>
  <si>
    <t>EX_cpd00971_e0</t>
  </si>
  <si>
    <t>EX_cpd01217_e0</t>
  </si>
  <si>
    <t>EX_cpd10515_e0</t>
  </si>
  <si>
    <t>EX_cpd11606_e0</t>
  </si>
  <si>
    <t xml:space="preserve">EX_cpd00027_e0 --&gt; D-Glucose-e0 </t>
  </si>
  <si>
    <t xml:space="preserve">EX_cpd01200_e0 --&gt; Palatinose-e0  </t>
  </si>
  <si>
    <t>EX_cpd00076_e0 --&gt; Sucrose-e0</t>
  </si>
  <si>
    <t>EX_cpd00082_e0 --&gt; D-Fructose-e0</t>
  </si>
  <si>
    <t>dif</t>
  </si>
  <si>
    <t>H2O</t>
  </si>
  <si>
    <t>POH4</t>
  </si>
  <si>
    <t>CO2</t>
  </si>
  <si>
    <t>NH3</t>
  </si>
  <si>
    <t>L-Glutamic acid</t>
  </si>
  <si>
    <t>Heme</t>
  </si>
  <si>
    <t>Acetate</t>
  </si>
  <si>
    <t>Mn2+</t>
  </si>
  <si>
    <t>Glycine</t>
  </si>
  <si>
    <t>L-Alanine</t>
  </si>
  <si>
    <t>L-Lysine</t>
  </si>
  <si>
    <t>L-Aspartic acid</t>
  </si>
  <si>
    <t>SO4</t>
  </si>
  <si>
    <t>L-Arginine</t>
  </si>
  <si>
    <t>L-Glutamine</t>
  </si>
  <si>
    <t>L-Serine</t>
  </si>
  <si>
    <t>L-Methionine</t>
  </si>
  <si>
    <t>L-Tryptophan</t>
  </si>
  <si>
    <t>L-Phenylalanine</t>
  </si>
  <si>
    <t>H+</t>
  </si>
  <si>
    <t>L-Tyrosine</t>
  </si>
  <si>
    <t>L-Cysteine</t>
  </si>
  <si>
    <t>Uracil</t>
  </si>
  <si>
    <t>Cl</t>
  </si>
  <si>
    <t>BIOT</t>
  </si>
  <si>
    <t>L-Leucine</t>
  </si>
  <si>
    <t>L-Histidine</t>
  </si>
  <si>
    <t>L-Proline</t>
  </si>
  <si>
    <t>L-Asparagine</t>
  </si>
  <si>
    <t>L-Valine</t>
  </si>
  <si>
    <t>L-Threonine</t>
  </si>
  <si>
    <t>Adenine</t>
  </si>
  <si>
    <t>Thymidine</t>
  </si>
  <si>
    <t>K+</t>
  </si>
  <si>
    <t>Niacin</t>
  </si>
  <si>
    <t>Riboflavin</t>
  </si>
  <si>
    <t>Mg+2</t>
  </si>
  <si>
    <t>Thiamin</t>
  </si>
  <si>
    <t>Guanine</t>
  </si>
  <si>
    <t>L-Isoleucine</t>
  </si>
  <si>
    <t>Folic acid</t>
  </si>
  <si>
    <t>Sorbitol</t>
  </si>
  <si>
    <t>PAN</t>
  </si>
  <si>
    <t>Na+</t>
  </si>
  <si>
    <t>Xanthine</t>
  </si>
  <si>
    <t>Fe2+</t>
  </si>
  <si>
    <t>Menaquinone 7</t>
  </si>
  <si>
    <t>LB</t>
  </si>
  <si>
    <t>UB</t>
  </si>
  <si>
    <t>Metabolite</t>
  </si>
  <si>
    <t>Ex. Rxn.</t>
  </si>
  <si>
    <t>% to min</t>
  </si>
  <si>
    <t>Met. Name</t>
  </si>
  <si>
    <t>FBA Result</t>
  </si>
  <si>
    <t>Flux</t>
  </si>
  <si>
    <t>w/o C-Source</t>
  </si>
  <si>
    <t>NaN</t>
  </si>
  <si>
    <t>EX_cpd00027_e0</t>
  </si>
  <si>
    <t>D-Glucose-e0</t>
  </si>
  <si>
    <t>EX_cpd01200_e0</t>
  </si>
  <si>
    <t>Palatinose-e0</t>
  </si>
  <si>
    <t>EX_cpd00076_e0</t>
  </si>
  <si>
    <t>Sucrose-e0</t>
  </si>
  <si>
    <t>EX_cpd00082_e0</t>
  </si>
  <si>
    <t>D-Fructose-e0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</si>
</sst>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9" fontId="4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84C5-5B15-49CA-B238-C55309664B17}">
  <dimension ref="A1:D6"/>
  <sheetViews>
    <sheetView workbookViewId="0">
      <selection activeCell="G5" sqref="G5"/>
    </sheetView>
  </sheetViews>
  <sheetFormatPr defaultRowHeight="15" x14ac:dyDescent="0.25"/>
  <sheetData>
    <row r="1" spans="1:4" ht="25.5" x14ac:dyDescent="0.25">
      <c r="A1" s="2"/>
      <c r="B1" s="2" t="s">
        <v>106</v>
      </c>
      <c r="C1" s="2" t="s">
        <v>107</v>
      </c>
      <c r="D1" s="2" t="s">
        <v>108</v>
      </c>
    </row>
    <row r="2" spans="1:4" ht="25.5" x14ac:dyDescent="0.25">
      <c r="A2" s="2" t="s">
        <v>109</v>
      </c>
      <c r="B2" s="9" t="s">
        <v>110</v>
      </c>
      <c r="C2" s="9">
        <v>9.6799999999999997E-2</v>
      </c>
      <c r="D2" s="9" t="s">
        <v>110</v>
      </c>
    </row>
    <row r="3" spans="1:4" ht="25.5" x14ac:dyDescent="0.25">
      <c r="A3" s="2" t="s">
        <v>111</v>
      </c>
      <c r="B3" s="9" t="s">
        <v>112</v>
      </c>
      <c r="C3" s="9">
        <v>9.6795999999999993E-2</v>
      </c>
      <c r="D3" s="9">
        <v>-0.22466</v>
      </c>
    </row>
    <row r="4" spans="1:4" ht="25.5" x14ac:dyDescent="0.25">
      <c r="A4" s="2" t="s">
        <v>113</v>
      </c>
      <c r="B4" s="9" t="s">
        <v>114</v>
      </c>
      <c r="C4" s="9">
        <v>9.6795999999999993E-2</v>
      </c>
      <c r="D4" s="9">
        <v>-0.11233</v>
      </c>
    </row>
    <row r="5" spans="1:4" ht="25.5" x14ac:dyDescent="0.25">
      <c r="A5" s="2" t="s">
        <v>115</v>
      </c>
      <c r="B5" s="9" t="s">
        <v>116</v>
      </c>
      <c r="C5" s="9">
        <v>9.6795999999999993E-2</v>
      </c>
      <c r="D5" s="9">
        <v>-0.11233</v>
      </c>
    </row>
    <row r="6" spans="1:4" ht="38.25" x14ac:dyDescent="0.25">
      <c r="A6" s="2" t="s">
        <v>117</v>
      </c>
      <c r="B6" s="9" t="s">
        <v>118</v>
      </c>
      <c r="C6" s="9">
        <v>9.6795999999999993E-2</v>
      </c>
      <c r="D6" s="9">
        <v>-0.22431999999999999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82A9-A9C5-425D-B3B9-4C3EA20F018B}">
  <dimension ref="A2:T50"/>
  <sheetViews>
    <sheetView tabSelected="1" workbookViewId="0">
      <selection activeCell="AE10" sqref="AE10"/>
    </sheetView>
  </sheetViews>
  <sheetFormatPr defaultRowHeight="15" x14ac:dyDescent="0.25"/>
  <cols>
    <col min="1" max="1" width="14.42578125" bestFit="1" customWidth="1"/>
    <col min="2" max="2" width="13.42578125" bestFit="1" customWidth="1"/>
    <col min="3" max="3" width="10" bestFit="1" customWidth="1"/>
    <col min="4" max="4" width="5" bestFit="1" customWidth="1"/>
    <col min="5" max="5" width="10" style="6" bestFit="1" customWidth="1"/>
    <col min="6" max="6" width="10.42578125" style="6" bestFit="1" customWidth="1"/>
    <col min="7" max="7" width="11" style="6" bestFit="1" customWidth="1"/>
    <col min="8" max="8" width="9.42578125" style="6" bestFit="1" customWidth="1"/>
    <col min="9" max="9" width="11" style="6" bestFit="1" customWidth="1"/>
    <col min="10" max="10" width="10.42578125" style="6" bestFit="1" customWidth="1"/>
    <col min="11" max="11" width="11" style="6" bestFit="1" customWidth="1"/>
    <col min="12" max="12" width="8.7109375" style="6" bestFit="1" customWidth="1"/>
    <col min="13" max="13" width="12" style="6" bestFit="1" customWidth="1"/>
    <col min="14" max="14" width="10.42578125" style="6" bestFit="1" customWidth="1"/>
    <col min="15" max="15" width="11" style="6" bestFit="1" customWidth="1"/>
    <col min="16" max="16" width="8.7109375" style="6" bestFit="1" customWidth="1"/>
    <col min="17" max="17" width="10" style="6" bestFit="1" customWidth="1"/>
    <col min="18" max="18" width="10.42578125" style="6" bestFit="1" customWidth="1"/>
    <col min="19" max="19" width="11" style="6" bestFit="1" customWidth="1"/>
    <col min="20" max="20" width="8.7109375" bestFit="1" customWidth="1"/>
  </cols>
  <sheetData>
    <row r="2" spans="1:20" ht="15" customHeight="1" x14ac:dyDescent="0.25">
      <c r="A2" s="3"/>
      <c r="B2" s="3"/>
      <c r="C2" s="3"/>
      <c r="D2" s="3"/>
      <c r="E2" s="4" t="s">
        <v>49</v>
      </c>
      <c r="F2" s="4"/>
      <c r="G2" s="4"/>
      <c r="H2" s="5"/>
      <c r="I2" s="4" t="s">
        <v>50</v>
      </c>
      <c r="J2" s="4"/>
      <c r="K2" s="4"/>
      <c r="L2" s="5"/>
      <c r="M2" s="4" t="s">
        <v>51</v>
      </c>
      <c r="N2" s="4"/>
      <c r="O2" s="4"/>
      <c r="P2" s="5"/>
      <c r="Q2" s="4" t="s">
        <v>52</v>
      </c>
      <c r="R2" s="4"/>
      <c r="S2" s="4"/>
    </row>
    <row r="3" spans="1:20" x14ac:dyDescent="0.25">
      <c r="A3" s="1" t="s">
        <v>104</v>
      </c>
      <c r="B3" s="1" t="s">
        <v>103</v>
      </c>
      <c r="C3" s="1" t="s">
        <v>101</v>
      </c>
      <c r="D3" s="1" t="s">
        <v>102</v>
      </c>
      <c r="E3" s="1" t="s">
        <v>0</v>
      </c>
      <c r="F3" s="1" t="s">
        <v>1</v>
      </c>
      <c r="G3" s="1" t="s">
        <v>53</v>
      </c>
      <c r="H3" s="1" t="s">
        <v>105</v>
      </c>
      <c r="I3" s="1" t="s">
        <v>0</v>
      </c>
      <c r="J3" s="1" t="s">
        <v>1</v>
      </c>
      <c r="K3" s="1" t="s">
        <v>53</v>
      </c>
      <c r="L3" s="1" t="s">
        <v>105</v>
      </c>
      <c r="M3" s="1" t="s">
        <v>0</v>
      </c>
      <c r="N3" s="1" t="s">
        <v>1</v>
      </c>
      <c r="O3" s="1" t="s">
        <v>53</v>
      </c>
      <c r="P3" s="1" t="s">
        <v>105</v>
      </c>
      <c r="Q3" s="1" t="s">
        <v>0</v>
      </c>
      <c r="R3" s="1" t="s">
        <v>1</v>
      </c>
      <c r="S3" s="1" t="s">
        <v>53</v>
      </c>
      <c r="T3" s="1" t="s">
        <v>105</v>
      </c>
    </row>
    <row r="4" spans="1:20" x14ac:dyDescent="0.25">
      <c r="A4" s="2" t="s">
        <v>2</v>
      </c>
      <c r="B4" s="2" t="s">
        <v>54</v>
      </c>
      <c r="C4" s="10">
        <v>-1000</v>
      </c>
      <c r="D4" s="2">
        <v>1000</v>
      </c>
      <c r="E4" s="7">
        <v>-913.22140000000002</v>
      </c>
      <c r="F4" s="7">
        <v>171.7277</v>
      </c>
      <c r="G4" s="7">
        <f>E4-F4</f>
        <v>-1084.9491</v>
      </c>
      <c r="H4" s="8">
        <f>(ABS(G4)/ABS(E4))</f>
        <v>1.1880460751357775</v>
      </c>
      <c r="I4" s="7">
        <v>-1000</v>
      </c>
      <c r="J4" s="7">
        <v>123.905</v>
      </c>
      <c r="K4" s="7">
        <f>I4-J4</f>
        <v>-1123.905</v>
      </c>
      <c r="L4" s="8">
        <f>(ABS(K4)/ABS(I4))</f>
        <v>1.1239049999999999</v>
      </c>
      <c r="M4" s="7">
        <v>-1000</v>
      </c>
      <c r="N4" s="7">
        <v>123.905</v>
      </c>
      <c r="O4" s="7">
        <f>M4-N4</f>
        <v>-1123.905</v>
      </c>
      <c r="P4" s="8">
        <f>(ABS(O4)/ABS(M4))</f>
        <v>1.1239049999999999</v>
      </c>
      <c r="Q4" s="7">
        <v>-913.22140000000002</v>
      </c>
      <c r="R4" s="7">
        <v>171.7277</v>
      </c>
      <c r="S4" s="7">
        <f>Q4-R4</f>
        <v>-1084.9491</v>
      </c>
      <c r="T4" s="8">
        <f>(ABS(S4)/ABS(Q4))</f>
        <v>1.1880460751357775</v>
      </c>
    </row>
    <row r="5" spans="1:20" x14ac:dyDescent="0.25">
      <c r="A5" s="2" t="s">
        <v>3</v>
      </c>
      <c r="B5" s="2" t="s">
        <v>55</v>
      </c>
      <c r="C5" s="10">
        <v>-60</v>
      </c>
      <c r="D5" s="2">
        <v>1000</v>
      </c>
      <c r="E5" s="7">
        <v>-60</v>
      </c>
      <c r="F5" s="7">
        <v>-0.12337099999999999</v>
      </c>
      <c r="G5" s="7">
        <f t="shared" ref="G5:G50" si="0">E5-F5</f>
        <v>-59.876629000000001</v>
      </c>
      <c r="H5" s="8">
        <f t="shared" ref="H5:H50" si="1">(ABS(G5)/ABS(E5))</f>
        <v>0.99794381666666665</v>
      </c>
      <c r="I5" s="7">
        <v>-60</v>
      </c>
      <c r="J5" s="7">
        <v>-0.12337099999999999</v>
      </c>
      <c r="K5" s="7">
        <f t="shared" ref="K5:K50" si="2">I5-J5</f>
        <v>-59.876629000000001</v>
      </c>
      <c r="L5" s="8">
        <f t="shared" ref="L5:L50" si="3">(ABS(K5)/ABS(I5))</f>
        <v>0.99794381666666665</v>
      </c>
      <c r="M5" s="7">
        <v>-60</v>
      </c>
      <c r="N5" s="7">
        <v>-0.12337099999999999</v>
      </c>
      <c r="O5" s="7">
        <f t="shared" ref="O5:O50" si="4">M5-N5</f>
        <v>-59.876629000000001</v>
      </c>
      <c r="P5" s="8">
        <f t="shared" ref="P5:P50" si="5">(ABS(O5)/ABS(M5))</f>
        <v>0.99794381666666665</v>
      </c>
      <c r="Q5" s="7">
        <v>-60</v>
      </c>
      <c r="R5" s="7">
        <v>-0.12337099999999999</v>
      </c>
      <c r="S5" s="7">
        <f t="shared" ref="S5:S50" si="6">Q5-R5</f>
        <v>-59.876629000000001</v>
      </c>
      <c r="T5" s="8">
        <f t="shared" ref="T5:T50" si="7">(ABS(S5)/ABS(Q5))</f>
        <v>0.99794381666666665</v>
      </c>
    </row>
    <row r="6" spans="1:20" x14ac:dyDescent="0.25">
      <c r="A6" s="2" t="s">
        <v>4</v>
      </c>
      <c r="B6" s="2" t="s">
        <v>56</v>
      </c>
      <c r="C6" s="10">
        <v>-2</v>
      </c>
      <c r="D6" s="2">
        <v>1000</v>
      </c>
      <c r="E6" s="7">
        <v>-1.896663</v>
      </c>
      <c r="F6" s="7">
        <v>1000</v>
      </c>
      <c r="G6" s="7">
        <f t="shared" si="0"/>
        <v>-1001.896663</v>
      </c>
      <c r="H6" s="8">
        <f t="shared" si="1"/>
        <v>528.24179255882564</v>
      </c>
      <c r="I6" s="7">
        <v>-1.896663</v>
      </c>
      <c r="J6" s="7">
        <v>1000</v>
      </c>
      <c r="K6" s="7">
        <f t="shared" si="2"/>
        <v>-1001.896663</v>
      </c>
      <c r="L6" s="8">
        <f t="shared" si="3"/>
        <v>528.24179255882564</v>
      </c>
      <c r="M6" s="7">
        <v>-1.896663</v>
      </c>
      <c r="N6" s="7">
        <v>1000</v>
      </c>
      <c r="O6" s="7">
        <f t="shared" si="4"/>
        <v>-1001.896663</v>
      </c>
      <c r="P6" s="8">
        <f t="shared" si="5"/>
        <v>528.24179255882564</v>
      </c>
      <c r="Q6" s="7">
        <v>-1.896663</v>
      </c>
      <c r="R6" s="7">
        <v>1000</v>
      </c>
      <c r="S6" s="7">
        <f t="shared" si="6"/>
        <v>-1001.896663</v>
      </c>
      <c r="T6" s="8">
        <f t="shared" si="7"/>
        <v>528.24179255882564</v>
      </c>
    </row>
    <row r="7" spans="1:20" x14ac:dyDescent="0.25">
      <c r="A7" s="2" t="s">
        <v>5</v>
      </c>
      <c r="B7" s="2" t="s">
        <v>57</v>
      </c>
      <c r="C7" s="10">
        <v>-40</v>
      </c>
      <c r="D7" s="2">
        <v>1000</v>
      </c>
      <c r="E7" s="7">
        <v>-40</v>
      </c>
      <c r="F7" s="7">
        <v>17.97401</v>
      </c>
      <c r="G7" s="7">
        <f t="shared" si="0"/>
        <v>-57.97401</v>
      </c>
      <c r="H7" s="8">
        <f t="shared" si="1"/>
        <v>1.44935025</v>
      </c>
      <c r="I7" s="7">
        <v>-40</v>
      </c>
      <c r="J7" s="7">
        <v>17.97401</v>
      </c>
      <c r="K7" s="7">
        <f t="shared" si="2"/>
        <v>-57.97401</v>
      </c>
      <c r="L7" s="8">
        <f t="shared" si="3"/>
        <v>1.44935025</v>
      </c>
      <c r="M7" s="7">
        <v>-40</v>
      </c>
      <c r="N7" s="7">
        <v>17.97401</v>
      </c>
      <c r="O7" s="7">
        <f t="shared" si="4"/>
        <v>-57.97401</v>
      </c>
      <c r="P7" s="8">
        <f t="shared" si="5"/>
        <v>1.44935025</v>
      </c>
      <c r="Q7" s="7">
        <v>-40</v>
      </c>
      <c r="R7" s="7">
        <v>17.97401</v>
      </c>
      <c r="S7" s="7">
        <f t="shared" si="6"/>
        <v>-57.97401</v>
      </c>
      <c r="T7" s="8">
        <f t="shared" si="7"/>
        <v>1.44935025</v>
      </c>
    </row>
    <row r="8" spans="1:20" x14ac:dyDescent="0.25">
      <c r="A8" s="2" t="s">
        <v>6</v>
      </c>
      <c r="B8" s="2" t="s">
        <v>58</v>
      </c>
      <c r="C8" s="10">
        <v>-2</v>
      </c>
      <c r="D8" s="2">
        <v>1000</v>
      </c>
      <c r="E8" s="7">
        <v>-2</v>
      </c>
      <c r="F8" s="7">
        <v>1.939422</v>
      </c>
      <c r="G8" s="7">
        <f t="shared" si="0"/>
        <v>-3.939422</v>
      </c>
      <c r="H8" s="8">
        <f t="shared" si="1"/>
        <v>1.969711</v>
      </c>
      <c r="I8" s="7">
        <v>-2</v>
      </c>
      <c r="J8" s="7">
        <v>1.939422</v>
      </c>
      <c r="K8" s="7">
        <f t="shared" si="2"/>
        <v>-3.939422</v>
      </c>
      <c r="L8" s="8">
        <f t="shared" si="3"/>
        <v>1.969711</v>
      </c>
      <c r="M8" s="7">
        <v>-2</v>
      </c>
      <c r="N8" s="7">
        <v>1.939422</v>
      </c>
      <c r="O8" s="7">
        <f t="shared" si="4"/>
        <v>-3.939422</v>
      </c>
      <c r="P8" s="8">
        <f t="shared" si="5"/>
        <v>1.969711</v>
      </c>
      <c r="Q8" s="7">
        <v>-2</v>
      </c>
      <c r="R8" s="7">
        <v>1.939422</v>
      </c>
      <c r="S8" s="7">
        <f t="shared" si="6"/>
        <v>-3.939422</v>
      </c>
      <c r="T8" s="8">
        <f t="shared" si="7"/>
        <v>1.969711</v>
      </c>
    </row>
    <row r="9" spans="1:20" x14ac:dyDescent="0.25">
      <c r="A9" s="2" t="s">
        <v>7</v>
      </c>
      <c r="B9" s="2" t="s">
        <v>59</v>
      </c>
      <c r="C9" s="10">
        <v>-0.05</v>
      </c>
      <c r="D9" s="2">
        <v>1000</v>
      </c>
      <c r="E9" s="7">
        <v>-5.0000000000000001E-4</v>
      </c>
      <c r="F9" s="7">
        <v>0.1795766</v>
      </c>
      <c r="G9" s="7">
        <f t="shared" si="0"/>
        <v>-0.1800766</v>
      </c>
      <c r="H9" s="8">
        <f t="shared" si="1"/>
        <v>360.15320000000003</v>
      </c>
      <c r="I9" s="7">
        <v>-5.0000000000000001E-4</v>
      </c>
      <c r="J9" s="7">
        <v>0.1795766</v>
      </c>
      <c r="K9" s="7">
        <f t="shared" si="2"/>
        <v>-0.1800766</v>
      </c>
      <c r="L9" s="8">
        <f t="shared" si="3"/>
        <v>360.15320000000003</v>
      </c>
      <c r="M9" s="7">
        <v>-5.0000000000000001E-4</v>
      </c>
      <c r="N9" s="7">
        <v>0.1795766</v>
      </c>
      <c r="O9" s="7">
        <f t="shared" si="4"/>
        <v>-0.1800766</v>
      </c>
      <c r="P9" s="8">
        <f t="shared" si="5"/>
        <v>360.15320000000003</v>
      </c>
      <c r="Q9" s="7">
        <v>-5.0000000000000001E-4</v>
      </c>
      <c r="R9" s="7">
        <v>0.1795766</v>
      </c>
      <c r="S9" s="7">
        <f t="shared" si="6"/>
        <v>-0.1800766</v>
      </c>
      <c r="T9" s="8">
        <f t="shared" si="7"/>
        <v>360.15320000000003</v>
      </c>
    </row>
    <row r="10" spans="1:20" x14ac:dyDescent="0.25">
      <c r="A10" s="2" t="s">
        <v>8</v>
      </c>
      <c r="B10" s="2" t="s">
        <v>60</v>
      </c>
      <c r="C10" s="10">
        <v>-50</v>
      </c>
      <c r="D10" s="2">
        <v>1000</v>
      </c>
      <c r="E10" s="7">
        <v>-50</v>
      </c>
      <c r="F10" s="7">
        <v>698.6146</v>
      </c>
      <c r="G10" s="7">
        <f t="shared" si="0"/>
        <v>-748.6146</v>
      </c>
      <c r="H10" s="8">
        <f t="shared" si="1"/>
        <v>14.972291999999999</v>
      </c>
      <c r="I10" s="7">
        <v>-50</v>
      </c>
      <c r="J10" s="7">
        <v>679.11300000000006</v>
      </c>
      <c r="K10" s="7">
        <f t="shared" si="2"/>
        <v>-729.11300000000006</v>
      </c>
      <c r="L10" s="8">
        <f t="shared" si="3"/>
        <v>14.582260000000002</v>
      </c>
      <c r="M10" s="7">
        <v>-50</v>
      </c>
      <c r="N10" s="7">
        <v>679.11300000000006</v>
      </c>
      <c r="O10" s="7">
        <f t="shared" si="4"/>
        <v>-729.11300000000006</v>
      </c>
      <c r="P10" s="8">
        <f t="shared" si="5"/>
        <v>14.582260000000002</v>
      </c>
      <c r="Q10" s="7">
        <v>-50</v>
      </c>
      <c r="R10" s="7">
        <v>733.80809999999997</v>
      </c>
      <c r="S10" s="7">
        <f t="shared" si="6"/>
        <v>-783.80809999999997</v>
      </c>
      <c r="T10" s="8">
        <f t="shared" si="7"/>
        <v>15.676162</v>
      </c>
    </row>
    <row r="11" spans="1:20" x14ac:dyDescent="0.25">
      <c r="A11" s="2" t="s">
        <v>9</v>
      </c>
      <c r="B11" s="2" t="s">
        <v>61</v>
      </c>
      <c r="C11" s="10">
        <v>-0.25</v>
      </c>
      <c r="D11" s="2">
        <v>1000</v>
      </c>
      <c r="E11" s="7">
        <v>-7.0606249999999998E-4</v>
      </c>
      <c r="F11" s="7">
        <v>-6.7075939999999997E-4</v>
      </c>
      <c r="G11" s="7">
        <f t="shared" si="0"/>
        <v>-3.5303100000000018E-5</v>
      </c>
      <c r="H11" s="8">
        <f t="shared" si="1"/>
        <v>4.9999964592369682E-2</v>
      </c>
      <c r="I11" s="7">
        <v>-7.0606249999999998E-4</v>
      </c>
      <c r="J11" s="7">
        <v>-6.7075939999999997E-4</v>
      </c>
      <c r="K11" s="7">
        <f t="shared" si="2"/>
        <v>-3.5303100000000018E-5</v>
      </c>
      <c r="L11" s="8">
        <f t="shared" si="3"/>
        <v>4.9999964592369682E-2</v>
      </c>
      <c r="M11" s="7">
        <v>-7.0606249999999998E-4</v>
      </c>
      <c r="N11" s="7">
        <v>-6.7075939999999997E-4</v>
      </c>
      <c r="O11" s="7">
        <f t="shared" si="4"/>
        <v>-3.5303100000000018E-5</v>
      </c>
      <c r="P11" s="8">
        <f t="shared" si="5"/>
        <v>4.9999964592369682E-2</v>
      </c>
      <c r="Q11" s="7">
        <v>-7.0606249999999998E-4</v>
      </c>
      <c r="R11" s="7">
        <v>-6.7075939999999997E-4</v>
      </c>
      <c r="S11" s="7">
        <f t="shared" si="6"/>
        <v>-3.5303100000000018E-5</v>
      </c>
      <c r="T11" s="8">
        <f t="shared" si="7"/>
        <v>4.9999964592369682E-2</v>
      </c>
    </row>
    <row r="12" spans="1:20" x14ac:dyDescent="0.25">
      <c r="A12" s="2" t="s">
        <v>10</v>
      </c>
      <c r="B12" s="2" t="s">
        <v>62</v>
      </c>
      <c r="C12" s="10">
        <v>-1</v>
      </c>
      <c r="D12" s="2">
        <v>1000</v>
      </c>
      <c r="E12" s="7">
        <v>-1</v>
      </c>
      <c r="F12" s="7">
        <v>0.440413</v>
      </c>
      <c r="G12" s="7">
        <f t="shared" si="0"/>
        <v>-1.4404129999999999</v>
      </c>
      <c r="H12" s="8">
        <f t="shared" si="1"/>
        <v>1.4404129999999999</v>
      </c>
      <c r="I12" s="7">
        <v>-1</v>
      </c>
      <c r="J12" s="7">
        <v>0.440413</v>
      </c>
      <c r="K12" s="7">
        <f t="shared" si="2"/>
        <v>-1.4404129999999999</v>
      </c>
      <c r="L12" s="8">
        <f t="shared" si="3"/>
        <v>1.4404129999999999</v>
      </c>
      <c r="M12" s="7">
        <v>-1</v>
      </c>
      <c r="N12" s="7">
        <v>0.440413</v>
      </c>
      <c r="O12" s="7">
        <f t="shared" si="4"/>
        <v>-1.4404129999999999</v>
      </c>
      <c r="P12" s="8">
        <f t="shared" si="5"/>
        <v>1.4404129999999999</v>
      </c>
      <c r="Q12" s="7">
        <v>-1</v>
      </c>
      <c r="R12" s="7">
        <v>0.440413</v>
      </c>
      <c r="S12" s="7">
        <f t="shared" si="6"/>
        <v>-1.4404129999999999</v>
      </c>
      <c r="T12" s="8">
        <f t="shared" si="7"/>
        <v>1.4404129999999999</v>
      </c>
    </row>
    <row r="13" spans="1:20" x14ac:dyDescent="0.25">
      <c r="A13" s="2" t="s">
        <v>11</v>
      </c>
      <c r="B13" s="2" t="s">
        <v>63</v>
      </c>
      <c r="C13" s="10">
        <v>-1</v>
      </c>
      <c r="D13" s="2">
        <v>1000</v>
      </c>
      <c r="E13" s="7">
        <v>-1</v>
      </c>
      <c r="F13" s="7">
        <v>56.97401</v>
      </c>
      <c r="G13" s="7">
        <f t="shared" si="0"/>
        <v>-57.97401</v>
      </c>
      <c r="H13" s="8">
        <f t="shared" si="1"/>
        <v>57.97401</v>
      </c>
      <c r="I13" s="7">
        <v>-1</v>
      </c>
      <c r="J13" s="7">
        <v>56.97401</v>
      </c>
      <c r="K13" s="7">
        <f t="shared" si="2"/>
        <v>-57.97401</v>
      </c>
      <c r="L13" s="8">
        <f t="shared" si="3"/>
        <v>57.97401</v>
      </c>
      <c r="M13" s="7">
        <v>-1</v>
      </c>
      <c r="N13" s="7">
        <v>56.97401</v>
      </c>
      <c r="O13" s="7">
        <f t="shared" si="4"/>
        <v>-57.97401</v>
      </c>
      <c r="P13" s="8">
        <f t="shared" si="5"/>
        <v>57.97401</v>
      </c>
      <c r="Q13" s="7">
        <v>-1</v>
      </c>
      <c r="R13" s="7">
        <v>56.97401</v>
      </c>
      <c r="S13" s="7">
        <f t="shared" si="6"/>
        <v>-57.97401</v>
      </c>
      <c r="T13" s="8">
        <f t="shared" si="7"/>
        <v>57.97401</v>
      </c>
    </row>
    <row r="14" spans="1:20" x14ac:dyDescent="0.25">
      <c r="A14" s="2" t="s">
        <v>12</v>
      </c>
      <c r="B14" s="2" t="s">
        <v>64</v>
      </c>
      <c r="C14" s="10">
        <v>-1</v>
      </c>
      <c r="D14" s="2">
        <v>1000</v>
      </c>
      <c r="E14" s="7">
        <v>-3.6359660000000002E-2</v>
      </c>
      <c r="F14" s="7">
        <v>3.9336280000000001</v>
      </c>
      <c r="G14" s="7">
        <f t="shared" si="0"/>
        <v>-3.9699876600000001</v>
      </c>
      <c r="H14" s="8">
        <f t="shared" si="1"/>
        <v>109.18660020473239</v>
      </c>
      <c r="I14" s="7">
        <v>-3.6359660000000002E-2</v>
      </c>
      <c r="J14" s="7">
        <v>3.9336280000000001</v>
      </c>
      <c r="K14" s="7">
        <f t="shared" si="2"/>
        <v>-3.9699876600000001</v>
      </c>
      <c r="L14" s="8">
        <f t="shared" si="3"/>
        <v>109.18660020473239</v>
      </c>
      <c r="M14" s="7">
        <v>-3.6359660000000002E-2</v>
      </c>
      <c r="N14" s="7">
        <v>3.9336280000000001</v>
      </c>
      <c r="O14" s="7">
        <f t="shared" si="4"/>
        <v>-3.9699876600000001</v>
      </c>
      <c r="P14" s="8">
        <f t="shared" si="5"/>
        <v>109.18660020473239</v>
      </c>
      <c r="Q14" s="7">
        <v>-3.6359660000000002E-2</v>
      </c>
      <c r="R14" s="7">
        <v>3.9336280000000001</v>
      </c>
      <c r="S14" s="7">
        <f t="shared" si="6"/>
        <v>-3.9699876600000001</v>
      </c>
      <c r="T14" s="8">
        <f t="shared" si="7"/>
        <v>109.18660020473239</v>
      </c>
    </row>
    <row r="15" spans="1:20" x14ac:dyDescent="0.25">
      <c r="A15" s="2" t="s">
        <v>13</v>
      </c>
      <c r="B15" s="2" t="s">
        <v>65</v>
      </c>
      <c r="C15" s="10">
        <v>-2</v>
      </c>
      <c r="D15" s="2">
        <v>1000</v>
      </c>
      <c r="E15" s="7">
        <v>-2</v>
      </c>
      <c r="F15" s="7">
        <v>1.96817</v>
      </c>
      <c r="G15" s="7">
        <f t="shared" si="0"/>
        <v>-3.9681699999999998</v>
      </c>
      <c r="H15" s="8">
        <f t="shared" si="1"/>
        <v>1.9840849999999999</v>
      </c>
      <c r="I15" s="7">
        <v>-2</v>
      </c>
      <c r="J15" s="7">
        <v>1.96817</v>
      </c>
      <c r="K15" s="7">
        <f t="shared" si="2"/>
        <v>-3.9681699999999998</v>
      </c>
      <c r="L15" s="8">
        <f t="shared" si="3"/>
        <v>1.9840849999999999</v>
      </c>
      <c r="M15" s="7">
        <v>-2</v>
      </c>
      <c r="N15" s="7">
        <v>1.96817</v>
      </c>
      <c r="O15" s="7">
        <f t="shared" si="4"/>
        <v>-3.9681699999999998</v>
      </c>
      <c r="P15" s="8">
        <f t="shared" si="5"/>
        <v>1.9840849999999999</v>
      </c>
      <c r="Q15" s="7">
        <v>-2</v>
      </c>
      <c r="R15" s="7">
        <v>1.96817</v>
      </c>
      <c r="S15" s="7">
        <f t="shared" si="6"/>
        <v>-3.9681699999999998</v>
      </c>
      <c r="T15" s="8">
        <f t="shared" si="7"/>
        <v>1.9840849999999999</v>
      </c>
    </row>
    <row r="16" spans="1:20" x14ac:dyDescent="0.25">
      <c r="A16" s="2" t="s">
        <v>14</v>
      </c>
      <c r="B16" s="2" t="s">
        <v>66</v>
      </c>
      <c r="C16" s="10">
        <v>-76.349999999999994</v>
      </c>
      <c r="D16" s="2">
        <v>1000</v>
      </c>
      <c r="E16" s="7">
        <v>-7.0606249999999998E-4</v>
      </c>
      <c r="F16" s="7">
        <v>-6.7075939999999997E-4</v>
      </c>
      <c r="G16" s="7">
        <f t="shared" si="0"/>
        <v>-3.5303100000000018E-5</v>
      </c>
      <c r="H16" s="8">
        <f t="shared" si="1"/>
        <v>4.9999964592369682E-2</v>
      </c>
      <c r="I16" s="7">
        <v>-7.0606249999999998E-4</v>
      </c>
      <c r="J16" s="7">
        <v>-6.7075939999999997E-4</v>
      </c>
      <c r="K16" s="7">
        <f t="shared" si="2"/>
        <v>-3.5303100000000018E-5</v>
      </c>
      <c r="L16" s="8">
        <f t="shared" si="3"/>
        <v>4.9999964592369682E-2</v>
      </c>
      <c r="M16" s="7">
        <v>-7.0606249999999998E-4</v>
      </c>
      <c r="N16" s="7">
        <v>-6.7075939999999997E-4</v>
      </c>
      <c r="O16" s="7">
        <f t="shared" si="4"/>
        <v>-3.5303100000000018E-5</v>
      </c>
      <c r="P16" s="8">
        <f t="shared" si="5"/>
        <v>4.9999964592369682E-2</v>
      </c>
      <c r="Q16" s="7">
        <v>-7.0606249999999998E-4</v>
      </c>
      <c r="R16" s="7">
        <v>-6.7075939999999997E-4</v>
      </c>
      <c r="S16" s="7">
        <f t="shared" si="6"/>
        <v>-3.5303100000000018E-5</v>
      </c>
      <c r="T16" s="8">
        <f t="shared" si="7"/>
        <v>4.9999964592369682E-2</v>
      </c>
    </row>
    <row r="17" spans="1:20" x14ac:dyDescent="0.25">
      <c r="A17" s="2" t="s">
        <v>15</v>
      </c>
      <c r="B17" s="2" t="s">
        <v>67</v>
      </c>
      <c r="C17" s="10">
        <v>-1</v>
      </c>
      <c r="D17" s="2">
        <v>1000</v>
      </c>
      <c r="E17" s="7">
        <v>-1</v>
      </c>
      <c r="F17" s="7">
        <v>-2.1587559999999999E-2</v>
      </c>
      <c r="G17" s="7">
        <f t="shared" si="0"/>
        <v>-0.97841244000000005</v>
      </c>
      <c r="H17" s="8">
        <f t="shared" si="1"/>
        <v>0.97841244000000005</v>
      </c>
      <c r="I17" s="7">
        <v>-1</v>
      </c>
      <c r="J17" s="7">
        <v>-2.1587559999999999E-2</v>
      </c>
      <c r="K17" s="7">
        <f t="shared" si="2"/>
        <v>-0.97841244000000005</v>
      </c>
      <c r="L17" s="8">
        <f t="shared" si="3"/>
        <v>0.97841244000000005</v>
      </c>
      <c r="M17" s="7">
        <v>-1</v>
      </c>
      <c r="N17" s="7">
        <v>-2.1587559999999999E-2</v>
      </c>
      <c r="O17" s="7">
        <f t="shared" si="4"/>
        <v>-0.97841244000000005</v>
      </c>
      <c r="P17" s="8">
        <f t="shared" si="5"/>
        <v>0.97841244000000005</v>
      </c>
      <c r="Q17" s="7">
        <v>-1</v>
      </c>
      <c r="R17" s="7">
        <v>-2.1587559999999999E-2</v>
      </c>
      <c r="S17" s="7">
        <f t="shared" si="6"/>
        <v>-0.97841244000000005</v>
      </c>
      <c r="T17" s="8">
        <f t="shared" si="7"/>
        <v>0.97841244000000005</v>
      </c>
    </row>
    <row r="18" spans="1:20" x14ac:dyDescent="0.25">
      <c r="A18" s="2" t="s">
        <v>16</v>
      </c>
      <c r="B18" s="2" t="s">
        <v>68</v>
      </c>
      <c r="C18" s="10">
        <v>-2</v>
      </c>
      <c r="D18" s="2">
        <v>1000</v>
      </c>
      <c r="E18" s="7">
        <v>-2</v>
      </c>
      <c r="F18" s="7">
        <v>1.939422</v>
      </c>
      <c r="G18" s="7">
        <f t="shared" si="0"/>
        <v>-3.939422</v>
      </c>
      <c r="H18" s="8">
        <f t="shared" si="1"/>
        <v>1.969711</v>
      </c>
      <c r="I18" s="7">
        <v>-2</v>
      </c>
      <c r="J18" s="7">
        <v>1.939422</v>
      </c>
      <c r="K18" s="7">
        <f t="shared" si="2"/>
        <v>-3.939422</v>
      </c>
      <c r="L18" s="8">
        <f t="shared" si="3"/>
        <v>1.969711</v>
      </c>
      <c r="M18" s="7">
        <v>-2</v>
      </c>
      <c r="N18" s="7">
        <v>1.939422</v>
      </c>
      <c r="O18" s="7">
        <f t="shared" si="4"/>
        <v>-3.939422</v>
      </c>
      <c r="P18" s="8">
        <f t="shared" si="5"/>
        <v>1.969711</v>
      </c>
      <c r="Q18" s="7">
        <v>-2</v>
      </c>
      <c r="R18" s="7">
        <v>1.939422</v>
      </c>
      <c r="S18" s="7">
        <f t="shared" si="6"/>
        <v>-3.939422</v>
      </c>
      <c r="T18" s="8">
        <f t="shared" si="7"/>
        <v>1.969711</v>
      </c>
    </row>
    <row r="19" spans="1:20" x14ac:dyDescent="0.25">
      <c r="A19" s="2" t="s">
        <v>17</v>
      </c>
      <c r="B19" s="2" t="s">
        <v>69</v>
      </c>
      <c r="C19" s="10">
        <v>-1</v>
      </c>
      <c r="D19" s="2">
        <v>1000</v>
      </c>
      <c r="E19" s="7">
        <v>-1</v>
      </c>
      <c r="F19" s="7">
        <v>0.92651810000000001</v>
      </c>
      <c r="G19" s="7">
        <f t="shared" si="0"/>
        <v>-1.9265181</v>
      </c>
      <c r="H19" s="8">
        <f t="shared" si="1"/>
        <v>1.9265181</v>
      </c>
      <c r="I19" s="7">
        <v>-1</v>
      </c>
      <c r="J19" s="7">
        <v>0.92651810000000001</v>
      </c>
      <c r="K19" s="7">
        <f t="shared" si="2"/>
        <v>-1.9265181</v>
      </c>
      <c r="L19" s="8">
        <f t="shared" si="3"/>
        <v>1.9265181</v>
      </c>
      <c r="M19" s="7">
        <v>-1</v>
      </c>
      <c r="N19" s="7">
        <v>0.92651810000000001</v>
      </c>
      <c r="O19" s="7">
        <f t="shared" si="4"/>
        <v>-1.9265181</v>
      </c>
      <c r="P19" s="8">
        <f t="shared" si="5"/>
        <v>1.9265181</v>
      </c>
      <c r="Q19" s="7">
        <v>-1</v>
      </c>
      <c r="R19" s="7">
        <v>0.92651810000000001</v>
      </c>
      <c r="S19" s="7">
        <f t="shared" si="6"/>
        <v>-1.9265181</v>
      </c>
      <c r="T19" s="8">
        <f t="shared" si="7"/>
        <v>1.9265181</v>
      </c>
    </row>
    <row r="20" spans="1:20" x14ac:dyDescent="0.25">
      <c r="A20" s="2" t="s">
        <v>18</v>
      </c>
      <c r="B20" s="2" t="s">
        <v>70</v>
      </c>
      <c r="C20" s="10">
        <v>-1</v>
      </c>
      <c r="D20" s="2">
        <v>1000</v>
      </c>
      <c r="E20" s="7">
        <v>-1</v>
      </c>
      <c r="F20" s="7">
        <v>-1.401145E-2</v>
      </c>
      <c r="G20" s="7">
        <f t="shared" si="0"/>
        <v>-0.98598854999999996</v>
      </c>
      <c r="H20" s="8">
        <f t="shared" si="1"/>
        <v>0.98598854999999996</v>
      </c>
      <c r="I20" s="7">
        <v>-1</v>
      </c>
      <c r="J20" s="7">
        <v>-1.401145E-2</v>
      </c>
      <c r="K20" s="7">
        <f t="shared" si="2"/>
        <v>-0.98598854999999996</v>
      </c>
      <c r="L20" s="8">
        <f t="shared" si="3"/>
        <v>0.98598854999999996</v>
      </c>
      <c r="M20" s="7">
        <v>-1</v>
      </c>
      <c r="N20" s="7">
        <v>-1.401145E-2</v>
      </c>
      <c r="O20" s="7">
        <f t="shared" si="4"/>
        <v>-0.98598854999999996</v>
      </c>
      <c r="P20" s="8">
        <f t="shared" si="5"/>
        <v>0.98598854999999996</v>
      </c>
      <c r="Q20" s="7">
        <v>-1</v>
      </c>
      <c r="R20" s="7">
        <v>-1.401145E-2</v>
      </c>
      <c r="S20" s="7">
        <f t="shared" si="6"/>
        <v>-0.98598854999999996</v>
      </c>
      <c r="T20" s="8">
        <f t="shared" si="7"/>
        <v>0.98598854999999996</v>
      </c>
    </row>
    <row r="21" spans="1:20" x14ac:dyDescent="0.25">
      <c r="A21" s="2" t="s">
        <v>19</v>
      </c>
      <c r="B21" s="2" t="s">
        <v>71</v>
      </c>
      <c r="C21" s="10">
        <v>-1</v>
      </c>
      <c r="D21" s="2">
        <v>1000</v>
      </c>
      <c r="E21" s="7">
        <v>-6.1213099999999996E-3</v>
      </c>
      <c r="F21" s="7">
        <v>-5.8152450000000001E-3</v>
      </c>
      <c r="G21" s="7">
        <f t="shared" si="0"/>
        <v>-3.0606499999999946E-4</v>
      </c>
      <c r="H21" s="8">
        <f t="shared" si="1"/>
        <v>4.9999918318137701E-2</v>
      </c>
      <c r="I21" s="7">
        <v>-6.1213099999999996E-3</v>
      </c>
      <c r="J21" s="7">
        <v>-5.8152450000000001E-3</v>
      </c>
      <c r="K21" s="7">
        <f t="shared" si="2"/>
        <v>-3.0606499999999946E-4</v>
      </c>
      <c r="L21" s="8">
        <f t="shared" si="3"/>
        <v>4.9999918318137701E-2</v>
      </c>
      <c r="M21" s="7">
        <v>-6.1213099999999996E-3</v>
      </c>
      <c r="N21" s="7">
        <v>-5.8152450000000001E-3</v>
      </c>
      <c r="O21" s="7">
        <f t="shared" si="4"/>
        <v>-3.0606499999999946E-4</v>
      </c>
      <c r="P21" s="8">
        <f t="shared" si="5"/>
        <v>4.9999918318137701E-2</v>
      </c>
      <c r="Q21" s="7">
        <v>-6.1213099999999996E-3</v>
      </c>
      <c r="R21" s="7">
        <v>-5.8152450000000001E-3</v>
      </c>
      <c r="S21" s="7">
        <f t="shared" si="6"/>
        <v>-3.0606499999999946E-4</v>
      </c>
      <c r="T21" s="8">
        <f t="shared" si="7"/>
        <v>4.9999918318137701E-2</v>
      </c>
    </row>
    <row r="22" spans="1:20" x14ac:dyDescent="0.25">
      <c r="A22" s="2" t="s">
        <v>20</v>
      </c>
      <c r="B22" s="2" t="s">
        <v>72</v>
      </c>
      <c r="C22" s="10">
        <v>-1</v>
      </c>
      <c r="D22" s="2">
        <v>1000</v>
      </c>
      <c r="E22" s="7">
        <v>-1.9790700000000001E-2</v>
      </c>
      <c r="F22" s="7">
        <v>-1.8801169999999999E-2</v>
      </c>
      <c r="G22" s="7">
        <f t="shared" si="0"/>
        <v>-9.8953000000000235E-4</v>
      </c>
      <c r="H22" s="8">
        <f t="shared" si="1"/>
        <v>4.9999747356081509E-2</v>
      </c>
      <c r="I22" s="7">
        <v>-1.9790700000000001E-2</v>
      </c>
      <c r="J22" s="7">
        <v>-1.8801169999999999E-2</v>
      </c>
      <c r="K22" s="7">
        <f t="shared" si="2"/>
        <v>-9.8953000000000235E-4</v>
      </c>
      <c r="L22" s="8">
        <f t="shared" si="3"/>
        <v>4.9999747356081509E-2</v>
      </c>
      <c r="M22" s="7">
        <v>-1.9790700000000001E-2</v>
      </c>
      <c r="N22" s="7">
        <v>-1.8801169999999999E-2</v>
      </c>
      <c r="O22" s="7">
        <f t="shared" si="4"/>
        <v>-9.8953000000000235E-4</v>
      </c>
      <c r="P22" s="8">
        <f t="shared" si="5"/>
        <v>4.9999747356081509E-2</v>
      </c>
      <c r="Q22" s="7">
        <v>-1.9790700000000001E-2</v>
      </c>
      <c r="R22" s="7">
        <v>-1.8801169999999999E-2</v>
      </c>
      <c r="S22" s="7">
        <f t="shared" si="6"/>
        <v>-9.8953000000000235E-4</v>
      </c>
      <c r="T22" s="8">
        <f t="shared" si="7"/>
        <v>4.9999747356081509E-2</v>
      </c>
    </row>
    <row r="23" spans="1:20" x14ac:dyDescent="0.25">
      <c r="A23" s="2" t="s">
        <v>21</v>
      </c>
      <c r="B23" s="2" t="s">
        <v>73</v>
      </c>
      <c r="C23" s="10">
        <v>-1000</v>
      </c>
      <c r="D23" s="2">
        <v>1000</v>
      </c>
      <c r="E23" s="7">
        <v>-67.927769999999995</v>
      </c>
      <c r="F23" s="7">
        <v>1000</v>
      </c>
      <c r="G23" s="7">
        <f t="shared" si="0"/>
        <v>-1067.92777</v>
      </c>
      <c r="H23" s="8">
        <f t="shared" si="1"/>
        <v>15.721519637697515</v>
      </c>
      <c r="I23" s="7">
        <v>-67.927769999999995</v>
      </c>
      <c r="J23" s="7">
        <v>1000</v>
      </c>
      <c r="K23" s="7">
        <f t="shared" si="2"/>
        <v>-1067.92777</v>
      </c>
      <c r="L23" s="8">
        <f t="shared" si="3"/>
        <v>15.721519637697515</v>
      </c>
      <c r="M23" s="7">
        <v>-67.927769999999995</v>
      </c>
      <c r="N23" s="7">
        <v>1000</v>
      </c>
      <c r="O23" s="7">
        <f t="shared" si="4"/>
        <v>-1067.92777</v>
      </c>
      <c r="P23" s="8">
        <f t="shared" si="5"/>
        <v>15.721519637697515</v>
      </c>
      <c r="Q23" s="7">
        <v>-67.927769999999995</v>
      </c>
      <c r="R23" s="7">
        <v>1000</v>
      </c>
      <c r="S23" s="7">
        <f t="shared" si="6"/>
        <v>-1067.92777</v>
      </c>
      <c r="T23" s="8">
        <f t="shared" si="7"/>
        <v>15.721519637697515</v>
      </c>
    </row>
    <row r="24" spans="1:20" x14ac:dyDescent="0.25">
      <c r="A24" s="2" t="s">
        <v>22</v>
      </c>
      <c r="B24" s="2" t="s">
        <v>74</v>
      </c>
      <c r="C24" s="10">
        <v>-1</v>
      </c>
      <c r="D24" s="2">
        <v>1000</v>
      </c>
      <c r="E24" s="7">
        <v>-1.297274E-2</v>
      </c>
      <c r="F24" s="7">
        <v>-1.184911E-2</v>
      </c>
      <c r="G24" s="7">
        <f t="shared" si="0"/>
        <v>-1.1236300000000005E-3</v>
      </c>
      <c r="H24" s="8">
        <f t="shared" si="1"/>
        <v>8.6614701289010679E-2</v>
      </c>
      <c r="I24" s="7">
        <v>-1.297274E-2</v>
      </c>
      <c r="J24" s="7">
        <v>-1.184911E-2</v>
      </c>
      <c r="K24" s="7">
        <f t="shared" si="2"/>
        <v>-1.1236300000000005E-3</v>
      </c>
      <c r="L24" s="8">
        <f t="shared" si="3"/>
        <v>8.6614701289010679E-2</v>
      </c>
      <c r="M24" s="7">
        <v>-1.297274E-2</v>
      </c>
      <c r="N24" s="7">
        <v>-1.184911E-2</v>
      </c>
      <c r="O24" s="7">
        <f t="shared" si="4"/>
        <v>-1.1236300000000005E-3</v>
      </c>
      <c r="P24" s="8">
        <f t="shared" si="5"/>
        <v>8.6614701289010679E-2</v>
      </c>
      <c r="Q24" s="7">
        <v>-1.297274E-2</v>
      </c>
      <c r="R24" s="7">
        <v>-1.184911E-2</v>
      </c>
      <c r="S24" s="7">
        <f t="shared" si="6"/>
        <v>-1.1236300000000005E-3</v>
      </c>
      <c r="T24" s="8">
        <f t="shared" si="7"/>
        <v>8.6614701289010679E-2</v>
      </c>
    </row>
    <row r="25" spans="1:20" x14ac:dyDescent="0.25">
      <c r="A25" s="2" t="s">
        <v>23</v>
      </c>
      <c r="B25" s="2" t="s">
        <v>75</v>
      </c>
      <c r="C25" s="10">
        <v>-2</v>
      </c>
      <c r="D25" s="2">
        <v>1000</v>
      </c>
      <c r="E25" s="7">
        <v>-2</v>
      </c>
      <c r="F25" s="7">
        <v>-6.5525870000000003E-3</v>
      </c>
      <c r="G25" s="7">
        <f t="shared" si="0"/>
        <v>-1.9934474129999999</v>
      </c>
      <c r="H25" s="8">
        <f t="shared" si="1"/>
        <v>0.99672370649999997</v>
      </c>
      <c r="I25" s="7">
        <v>-2</v>
      </c>
      <c r="J25" s="7">
        <v>-6.5525870000000003E-3</v>
      </c>
      <c r="K25" s="7">
        <f t="shared" si="2"/>
        <v>-1.9934474129999999</v>
      </c>
      <c r="L25" s="8">
        <f t="shared" si="3"/>
        <v>0.99672370649999997</v>
      </c>
      <c r="M25" s="7">
        <v>-2</v>
      </c>
      <c r="N25" s="7">
        <v>-6.5525870000000003E-3</v>
      </c>
      <c r="O25" s="7">
        <f t="shared" si="4"/>
        <v>-1.9934474129999999</v>
      </c>
      <c r="P25" s="8">
        <f t="shared" si="5"/>
        <v>0.99672370649999997</v>
      </c>
      <c r="Q25" s="7">
        <v>-2</v>
      </c>
      <c r="R25" s="7">
        <v>-6.5525870000000003E-3</v>
      </c>
      <c r="S25" s="7">
        <f t="shared" si="6"/>
        <v>-1.9934474129999999</v>
      </c>
      <c r="T25" s="8">
        <f t="shared" si="7"/>
        <v>0.99672370649999997</v>
      </c>
    </row>
    <row r="26" spans="1:20" x14ac:dyDescent="0.25">
      <c r="A26" s="2" t="s">
        <v>24</v>
      </c>
      <c r="B26" s="2" t="s">
        <v>76</v>
      </c>
      <c r="C26" s="10">
        <v>-0.1</v>
      </c>
      <c r="D26" s="2">
        <v>1000</v>
      </c>
      <c r="E26" s="7">
        <v>-0.1</v>
      </c>
      <c r="F26" s="7">
        <v>3.9579260000000001</v>
      </c>
      <c r="G26" s="7">
        <f t="shared" si="0"/>
        <v>-4.0579260000000001</v>
      </c>
      <c r="H26" s="8">
        <f t="shared" si="1"/>
        <v>40.579259999999998</v>
      </c>
      <c r="I26" s="7">
        <v>-0.1</v>
      </c>
      <c r="J26" s="7">
        <v>3.9579260000000001</v>
      </c>
      <c r="K26" s="7">
        <f t="shared" si="2"/>
        <v>-4.0579260000000001</v>
      </c>
      <c r="L26" s="8">
        <f t="shared" si="3"/>
        <v>40.579259999999998</v>
      </c>
      <c r="M26" s="7">
        <v>-0.1</v>
      </c>
      <c r="N26" s="7">
        <v>3.9579260000000001</v>
      </c>
      <c r="O26" s="7">
        <f t="shared" si="4"/>
        <v>-4.0579260000000001</v>
      </c>
      <c r="P26" s="8">
        <f t="shared" si="5"/>
        <v>40.579259999999998</v>
      </c>
      <c r="Q26" s="7">
        <v>-0.1</v>
      </c>
      <c r="R26" s="7">
        <v>3.9579260000000001</v>
      </c>
      <c r="S26" s="7">
        <f t="shared" si="6"/>
        <v>-4.0579260000000001</v>
      </c>
      <c r="T26" s="8">
        <f t="shared" si="7"/>
        <v>40.579259999999998</v>
      </c>
    </row>
    <row r="27" spans="1:20" x14ac:dyDescent="0.25">
      <c r="A27" s="2" t="s">
        <v>25</v>
      </c>
      <c r="B27" s="2" t="s">
        <v>77</v>
      </c>
      <c r="C27" s="10">
        <v>-20</v>
      </c>
      <c r="D27" s="2">
        <v>1000</v>
      </c>
      <c r="E27" s="7">
        <v>-7.0606249999999998E-4</v>
      </c>
      <c r="F27" s="7">
        <v>-6.7075939999999997E-4</v>
      </c>
      <c r="G27" s="7">
        <f t="shared" si="0"/>
        <v>-3.5303100000000018E-5</v>
      </c>
      <c r="H27" s="8">
        <f t="shared" si="1"/>
        <v>4.9999964592369682E-2</v>
      </c>
      <c r="I27" s="7">
        <v>-7.0606249999999998E-4</v>
      </c>
      <c r="J27" s="7">
        <v>-6.7075939999999997E-4</v>
      </c>
      <c r="K27" s="7">
        <f t="shared" si="2"/>
        <v>-3.5303100000000018E-5</v>
      </c>
      <c r="L27" s="8">
        <f t="shared" si="3"/>
        <v>4.9999964592369682E-2</v>
      </c>
      <c r="M27" s="7">
        <v>-7.0606249999999998E-4</v>
      </c>
      <c r="N27" s="7">
        <v>-6.7075939999999997E-4</v>
      </c>
      <c r="O27" s="7">
        <f t="shared" si="4"/>
        <v>-3.5303100000000018E-5</v>
      </c>
      <c r="P27" s="8">
        <f t="shared" si="5"/>
        <v>4.9999964592369682E-2</v>
      </c>
      <c r="Q27" s="7">
        <v>-7.0606249999999998E-4</v>
      </c>
      <c r="R27" s="7">
        <v>-6.7075939999999997E-4</v>
      </c>
      <c r="S27" s="7">
        <f t="shared" si="6"/>
        <v>-3.5303100000000018E-5</v>
      </c>
      <c r="T27" s="8">
        <f t="shared" si="7"/>
        <v>4.9999964592369682E-2</v>
      </c>
    </row>
    <row r="28" spans="1:20" x14ac:dyDescent="0.25">
      <c r="A28" s="2" t="s">
        <v>26</v>
      </c>
      <c r="B28" s="2" t="s">
        <v>78</v>
      </c>
      <c r="C28" s="10">
        <v>-5.0000000000000001E-3</v>
      </c>
      <c r="D28" s="2">
        <v>1000</v>
      </c>
      <c r="E28" s="7">
        <v>0</v>
      </c>
      <c r="F28" s="7">
        <v>0</v>
      </c>
      <c r="G28" s="7">
        <f t="shared" si="0"/>
        <v>0</v>
      </c>
      <c r="H28" s="8" t="e">
        <f t="shared" si="1"/>
        <v>#DIV/0!</v>
      </c>
      <c r="I28" s="7">
        <v>0</v>
      </c>
      <c r="J28" s="7">
        <v>0</v>
      </c>
      <c r="K28" s="7">
        <f t="shared" si="2"/>
        <v>0</v>
      </c>
      <c r="L28" s="8" t="e">
        <f t="shared" si="3"/>
        <v>#DIV/0!</v>
      </c>
      <c r="M28" s="7">
        <v>0</v>
      </c>
      <c r="N28" s="7">
        <v>0</v>
      </c>
      <c r="O28" s="7">
        <f t="shared" si="4"/>
        <v>0</v>
      </c>
      <c r="P28" s="8" t="e">
        <f t="shared" si="5"/>
        <v>#DIV/0!</v>
      </c>
      <c r="Q28" s="7">
        <v>0</v>
      </c>
      <c r="R28" s="7">
        <v>0</v>
      </c>
      <c r="S28" s="7">
        <f t="shared" si="6"/>
        <v>0</v>
      </c>
      <c r="T28" s="8" t="e">
        <f t="shared" si="7"/>
        <v>#DIV/0!</v>
      </c>
    </row>
    <row r="29" spans="1:20" x14ac:dyDescent="0.25">
      <c r="A29" s="2" t="s">
        <v>27</v>
      </c>
      <c r="B29" s="2" t="s">
        <v>79</v>
      </c>
      <c r="C29" s="10">
        <v>-1</v>
      </c>
      <c r="D29" s="2">
        <v>1000</v>
      </c>
      <c r="E29" s="7">
        <v>-4.7223290000000001E-2</v>
      </c>
      <c r="F29" s="7">
        <v>-4.4862119999999998E-2</v>
      </c>
      <c r="G29" s="7">
        <f t="shared" si="0"/>
        <v>-2.3611700000000027E-3</v>
      </c>
      <c r="H29" s="8">
        <f t="shared" si="1"/>
        <v>5.0000116467954749E-2</v>
      </c>
      <c r="I29" s="7">
        <v>-4.7223290000000001E-2</v>
      </c>
      <c r="J29" s="7">
        <v>-4.4862119999999998E-2</v>
      </c>
      <c r="K29" s="7">
        <f t="shared" si="2"/>
        <v>-2.3611700000000027E-3</v>
      </c>
      <c r="L29" s="8">
        <f t="shared" si="3"/>
        <v>5.0000116467954749E-2</v>
      </c>
      <c r="M29" s="7">
        <v>-4.7223290000000001E-2</v>
      </c>
      <c r="N29" s="7">
        <v>-4.4862119999999998E-2</v>
      </c>
      <c r="O29" s="7">
        <f t="shared" si="4"/>
        <v>-2.3611700000000027E-3</v>
      </c>
      <c r="P29" s="8">
        <f t="shared" si="5"/>
        <v>5.0000116467954749E-2</v>
      </c>
      <c r="Q29" s="7">
        <v>-4.7223290000000001E-2</v>
      </c>
      <c r="R29" s="7">
        <v>-4.4862119999999998E-2</v>
      </c>
      <c r="S29" s="7">
        <f t="shared" si="6"/>
        <v>-2.3611700000000027E-3</v>
      </c>
      <c r="T29" s="8">
        <f t="shared" si="7"/>
        <v>5.0000116467954749E-2</v>
      </c>
    </row>
    <row r="30" spans="1:20" x14ac:dyDescent="0.25">
      <c r="A30" s="2" t="s">
        <v>28</v>
      </c>
      <c r="B30" s="2" t="s">
        <v>80</v>
      </c>
      <c r="C30" s="10">
        <v>-2.5</v>
      </c>
      <c r="D30" s="2">
        <v>1000</v>
      </c>
      <c r="E30" s="7">
        <v>-9.2049780000000008E-3</v>
      </c>
      <c r="F30" s="7">
        <v>-8.7447289999999997E-3</v>
      </c>
      <c r="G30" s="7">
        <f t="shared" si="0"/>
        <v>-4.6024900000000112E-4</v>
      </c>
      <c r="H30" s="8">
        <f t="shared" si="1"/>
        <v>5.0000010863687133E-2</v>
      </c>
      <c r="I30" s="7">
        <v>-9.2049780000000008E-3</v>
      </c>
      <c r="J30" s="7">
        <v>-8.7447289999999997E-3</v>
      </c>
      <c r="K30" s="7">
        <f t="shared" si="2"/>
        <v>-4.6024900000000112E-4</v>
      </c>
      <c r="L30" s="8">
        <f t="shared" si="3"/>
        <v>5.0000010863687133E-2</v>
      </c>
      <c r="M30" s="7">
        <v>-9.2049780000000008E-3</v>
      </c>
      <c r="N30" s="7">
        <v>-8.7447289999999997E-3</v>
      </c>
      <c r="O30" s="7">
        <f t="shared" si="4"/>
        <v>-4.6024900000000112E-4</v>
      </c>
      <c r="P30" s="8">
        <f t="shared" si="5"/>
        <v>5.0000010863687133E-2</v>
      </c>
      <c r="Q30" s="7">
        <v>-9.2049780000000008E-3</v>
      </c>
      <c r="R30" s="7">
        <v>-8.7447289999999997E-3</v>
      </c>
      <c r="S30" s="7">
        <f t="shared" si="6"/>
        <v>-4.6024900000000112E-4</v>
      </c>
      <c r="T30" s="8">
        <f t="shared" si="7"/>
        <v>5.0000010863687133E-2</v>
      </c>
    </row>
    <row r="31" spans="1:20" x14ac:dyDescent="0.25">
      <c r="A31" s="2" t="s">
        <v>29</v>
      </c>
      <c r="B31" s="2" t="s">
        <v>81</v>
      </c>
      <c r="C31" s="10">
        <v>-1</v>
      </c>
      <c r="D31" s="2">
        <v>1000</v>
      </c>
      <c r="E31" s="7">
        <v>-1.8087780000000001E-2</v>
      </c>
      <c r="F31" s="7">
        <v>3.9222389999999998</v>
      </c>
      <c r="G31" s="7">
        <f t="shared" si="0"/>
        <v>-3.9403267799999999</v>
      </c>
      <c r="H31" s="8">
        <f t="shared" si="1"/>
        <v>217.84468740774156</v>
      </c>
      <c r="I31" s="7">
        <v>-1.8087780000000001E-2</v>
      </c>
      <c r="J31" s="7">
        <v>3.9222389999999998</v>
      </c>
      <c r="K31" s="7">
        <f t="shared" si="2"/>
        <v>-3.9403267799999999</v>
      </c>
      <c r="L31" s="8">
        <f t="shared" si="3"/>
        <v>217.84468740774156</v>
      </c>
      <c r="M31" s="7">
        <v>-1.8087780000000001E-2</v>
      </c>
      <c r="N31" s="7">
        <v>3.9222389999999998</v>
      </c>
      <c r="O31" s="7">
        <f t="shared" si="4"/>
        <v>-3.9403267799999999</v>
      </c>
      <c r="P31" s="8">
        <f t="shared" si="5"/>
        <v>217.84468740774156</v>
      </c>
      <c r="Q31" s="7">
        <v>-1.8087780000000001E-2</v>
      </c>
      <c r="R31" s="7">
        <v>3.9222389999999998</v>
      </c>
      <c r="S31" s="7">
        <f t="shared" si="6"/>
        <v>-3.9403267799999999</v>
      </c>
      <c r="T31" s="8">
        <f t="shared" si="7"/>
        <v>217.84468740774156</v>
      </c>
    </row>
    <row r="32" spans="1:20" x14ac:dyDescent="0.25">
      <c r="A32" s="2" t="s">
        <v>30</v>
      </c>
      <c r="B32" s="2" t="s">
        <v>82</v>
      </c>
      <c r="C32" s="10">
        <v>-2</v>
      </c>
      <c r="D32" s="2">
        <v>1000</v>
      </c>
      <c r="E32" s="7">
        <v>-2</v>
      </c>
      <c r="F32" s="7">
        <v>1.96817</v>
      </c>
      <c r="G32" s="7">
        <f t="shared" si="0"/>
        <v>-3.9681699999999998</v>
      </c>
      <c r="H32" s="8">
        <f t="shared" si="1"/>
        <v>1.9840849999999999</v>
      </c>
      <c r="I32" s="7">
        <v>-2</v>
      </c>
      <c r="J32" s="7">
        <v>1.96817</v>
      </c>
      <c r="K32" s="7">
        <f t="shared" si="2"/>
        <v>-3.9681699999999998</v>
      </c>
      <c r="L32" s="8">
        <f t="shared" si="3"/>
        <v>1.9840849999999999</v>
      </c>
      <c r="M32" s="7">
        <v>-2</v>
      </c>
      <c r="N32" s="7">
        <v>1.96817</v>
      </c>
      <c r="O32" s="7">
        <f t="shared" si="4"/>
        <v>-3.9681699999999998</v>
      </c>
      <c r="P32" s="8">
        <f t="shared" si="5"/>
        <v>1.9840849999999999</v>
      </c>
      <c r="Q32" s="7">
        <v>-2</v>
      </c>
      <c r="R32" s="7">
        <v>1.96817</v>
      </c>
      <c r="S32" s="7">
        <f t="shared" si="6"/>
        <v>-3.9681699999999998</v>
      </c>
      <c r="T32" s="8">
        <f t="shared" si="7"/>
        <v>1.9840849999999999</v>
      </c>
    </row>
    <row r="33" spans="1:20" x14ac:dyDescent="0.25">
      <c r="A33" s="2" t="s">
        <v>31</v>
      </c>
      <c r="B33" s="2" t="s">
        <v>83</v>
      </c>
      <c r="C33" s="10">
        <v>-1</v>
      </c>
      <c r="D33" s="2">
        <v>1000</v>
      </c>
      <c r="E33" s="7">
        <v>-3.4564690000000002E-2</v>
      </c>
      <c r="F33" s="7">
        <v>-3.2836459999999998E-2</v>
      </c>
      <c r="G33" s="7">
        <f t="shared" si="0"/>
        <v>-1.7282300000000042E-3</v>
      </c>
      <c r="H33" s="8">
        <f t="shared" si="1"/>
        <v>4.9999869809334442E-2</v>
      </c>
      <c r="I33" s="7">
        <v>-3.4564690000000002E-2</v>
      </c>
      <c r="J33" s="7">
        <v>-3.2836459999999998E-2</v>
      </c>
      <c r="K33" s="7">
        <f t="shared" si="2"/>
        <v>-1.7282300000000042E-3</v>
      </c>
      <c r="L33" s="8">
        <f t="shared" si="3"/>
        <v>4.9999869809334442E-2</v>
      </c>
      <c r="M33" s="7">
        <v>-3.4564690000000002E-2</v>
      </c>
      <c r="N33" s="7">
        <v>-3.2836459999999998E-2</v>
      </c>
      <c r="O33" s="7">
        <f t="shared" si="4"/>
        <v>-1.7282300000000042E-3</v>
      </c>
      <c r="P33" s="8">
        <f t="shared" si="5"/>
        <v>4.9999869809334442E-2</v>
      </c>
      <c r="Q33" s="7">
        <v>-3.4564690000000002E-2</v>
      </c>
      <c r="R33" s="7">
        <v>-3.2836459999999998E-2</v>
      </c>
      <c r="S33" s="7">
        <f t="shared" si="6"/>
        <v>-1.7282300000000042E-3</v>
      </c>
      <c r="T33" s="8">
        <f t="shared" si="7"/>
        <v>4.9999869809334442E-2</v>
      </c>
    </row>
    <row r="34" spans="1:20" x14ac:dyDescent="0.25">
      <c r="A34" s="2" t="s">
        <v>32</v>
      </c>
      <c r="B34" s="2" t="s">
        <v>84</v>
      </c>
      <c r="C34" s="10">
        <v>-1</v>
      </c>
      <c r="D34" s="2">
        <v>1000</v>
      </c>
      <c r="E34" s="7">
        <v>-1</v>
      </c>
      <c r="F34" s="7">
        <v>3.948232</v>
      </c>
      <c r="G34" s="7">
        <f t="shared" si="0"/>
        <v>-4.948232</v>
      </c>
      <c r="H34" s="8">
        <f t="shared" si="1"/>
        <v>4.948232</v>
      </c>
      <c r="I34" s="7">
        <v>-1</v>
      </c>
      <c r="J34" s="7">
        <v>3.948232</v>
      </c>
      <c r="K34" s="7">
        <f t="shared" si="2"/>
        <v>-4.948232</v>
      </c>
      <c r="L34" s="8">
        <f t="shared" si="3"/>
        <v>4.948232</v>
      </c>
      <c r="M34" s="7">
        <v>-1</v>
      </c>
      <c r="N34" s="7">
        <v>3.948232</v>
      </c>
      <c r="O34" s="7">
        <f t="shared" si="4"/>
        <v>-4.948232</v>
      </c>
      <c r="P34" s="8">
        <f t="shared" si="5"/>
        <v>4.948232</v>
      </c>
      <c r="Q34" s="7">
        <v>-1</v>
      </c>
      <c r="R34" s="7">
        <v>3.948232</v>
      </c>
      <c r="S34" s="7">
        <f t="shared" si="6"/>
        <v>-4.948232</v>
      </c>
      <c r="T34" s="8">
        <f t="shared" si="7"/>
        <v>4.948232</v>
      </c>
    </row>
    <row r="35" spans="1:20" x14ac:dyDescent="0.25">
      <c r="A35" s="2" t="s">
        <v>33</v>
      </c>
      <c r="B35" s="2" t="s">
        <v>85</v>
      </c>
      <c r="C35" s="10">
        <v>-0.1</v>
      </c>
      <c r="D35" s="2">
        <v>1000</v>
      </c>
      <c r="E35" s="7">
        <v>-0.1</v>
      </c>
      <c r="F35" s="7">
        <v>2.0174889999999999</v>
      </c>
      <c r="G35" s="7">
        <f t="shared" si="0"/>
        <v>-2.117489</v>
      </c>
      <c r="H35" s="8">
        <f t="shared" si="1"/>
        <v>21.174889999999998</v>
      </c>
      <c r="I35" s="7">
        <v>-0.1</v>
      </c>
      <c r="J35" s="7">
        <v>2.0174889999999999</v>
      </c>
      <c r="K35" s="7">
        <f t="shared" si="2"/>
        <v>-2.117489</v>
      </c>
      <c r="L35" s="8">
        <f t="shared" si="3"/>
        <v>21.174889999999998</v>
      </c>
      <c r="M35" s="7">
        <v>-0.1</v>
      </c>
      <c r="N35" s="7">
        <v>2.0174889999999999</v>
      </c>
      <c r="O35" s="7">
        <f t="shared" si="4"/>
        <v>-2.117489</v>
      </c>
      <c r="P35" s="8">
        <f t="shared" si="5"/>
        <v>21.174889999999998</v>
      </c>
      <c r="Q35" s="7">
        <v>-0.1</v>
      </c>
      <c r="R35" s="7">
        <v>2.0174889999999999</v>
      </c>
      <c r="S35" s="7">
        <f t="shared" si="6"/>
        <v>-2.117489</v>
      </c>
      <c r="T35" s="8">
        <f t="shared" si="7"/>
        <v>21.174889999999998</v>
      </c>
    </row>
    <row r="36" spans="1:20" x14ac:dyDescent="0.25">
      <c r="A36" s="2" t="s">
        <v>34</v>
      </c>
      <c r="B36" s="2" t="s">
        <v>86</v>
      </c>
      <c r="C36" s="10">
        <v>-0.1</v>
      </c>
      <c r="D36" s="2">
        <v>1000</v>
      </c>
      <c r="E36" s="7">
        <v>-1.3819780000000001E-3</v>
      </c>
      <c r="F36" s="7">
        <v>0</v>
      </c>
      <c r="G36" s="7">
        <f t="shared" si="0"/>
        <v>-1.3819780000000001E-3</v>
      </c>
      <c r="H36" s="8">
        <f t="shared" si="1"/>
        <v>1</v>
      </c>
      <c r="I36" s="7">
        <v>-1.3819780000000001E-3</v>
      </c>
      <c r="J36" s="7">
        <v>0</v>
      </c>
      <c r="K36" s="7">
        <f t="shared" si="2"/>
        <v>-1.3819780000000001E-3</v>
      </c>
      <c r="L36" s="8">
        <f t="shared" si="3"/>
        <v>1</v>
      </c>
      <c r="M36" s="7">
        <v>-1.3819780000000001E-3</v>
      </c>
      <c r="N36" s="7">
        <v>0</v>
      </c>
      <c r="O36" s="7">
        <f t="shared" si="4"/>
        <v>-1.3819780000000001E-3</v>
      </c>
      <c r="P36" s="8">
        <f t="shared" si="5"/>
        <v>1</v>
      </c>
      <c r="Q36" s="7">
        <v>-1.3819780000000001E-3</v>
      </c>
      <c r="R36" s="7">
        <v>0</v>
      </c>
      <c r="S36" s="7">
        <f t="shared" si="6"/>
        <v>-1.3819780000000001E-3</v>
      </c>
      <c r="T36" s="8">
        <f t="shared" si="7"/>
        <v>1</v>
      </c>
    </row>
    <row r="37" spans="1:20" x14ac:dyDescent="0.25">
      <c r="A37" s="2" t="s">
        <v>35</v>
      </c>
      <c r="B37" s="2" t="s">
        <v>87</v>
      </c>
      <c r="C37" s="10">
        <v>-90</v>
      </c>
      <c r="D37" s="2">
        <v>1000</v>
      </c>
      <c r="E37" s="7">
        <v>-7.0606249999999998E-4</v>
      </c>
      <c r="F37" s="7">
        <v>-6.7075939999999997E-4</v>
      </c>
      <c r="G37" s="7">
        <f t="shared" si="0"/>
        <v>-3.5303100000000018E-5</v>
      </c>
      <c r="H37" s="8">
        <f t="shared" si="1"/>
        <v>4.9999964592369682E-2</v>
      </c>
      <c r="I37" s="7">
        <v>-7.0606249999999998E-4</v>
      </c>
      <c r="J37" s="7">
        <v>-6.7075939999999997E-4</v>
      </c>
      <c r="K37" s="7">
        <f t="shared" si="2"/>
        <v>-3.5303100000000018E-5</v>
      </c>
      <c r="L37" s="8">
        <f t="shared" si="3"/>
        <v>4.9999964592369682E-2</v>
      </c>
      <c r="M37" s="7">
        <v>-7.0606249999999998E-4</v>
      </c>
      <c r="N37" s="7">
        <v>-6.7075939999999997E-4</v>
      </c>
      <c r="O37" s="7">
        <f t="shared" si="4"/>
        <v>-3.5303100000000018E-5</v>
      </c>
      <c r="P37" s="8">
        <f t="shared" si="5"/>
        <v>4.9999964592369682E-2</v>
      </c>
      <c r="Q37" s="7">
        <v>-7.0606249999999998E-4</v>
      </c>
      <c r="R37" s="7">
        <v>-6.7075939999999997E-4</v>
      </c>
      <c r="S37" s="7">
        <f t="shared" si="6"/>
        <v>-3.5303100000000018E-5</v>
      </c>
      <c r="T37" s="8">
        <f t="shared" si="7"/>
        <v>4.9999964592369682E-2</v>
      </c>
    </row>
    <row r="38" spans="1:20" x14ac:dyDescent="0.25">
      <c r="A38" s="2" t="s">
        <v>36</v>
      </c>
      <c r="B38" s="2" t="s">
        <v>88</v>
      </c>
      <c r="C38" s="10">
        <v>-1E-3</v>
      </c>
      <c r="D38" s="2">
        <v>1000</v>
      </c>
      <c r="E38" s="7">
        <v>-1E-3</v>
      </c>
      <c r="F38" s="7">
        <v>-9.5E-4</v>
      </c>
      <c r="G38" s="7">
        <f t="shared" si="0"/>
        <v>-5.0000000000000023E-5</v>
      </c>
      <c r="H38" s="8">
        <f t="shared" si="1"/>
        <v>5.0000000000000024E-2</v>
      </c>
      <c r="I38" s="7">
        <v>-1E-3</v>
      </c>
      <c r="J38" s="7">
        <v>-9.5E-4</v>
      </c>
      <c r="K38" s="7">
        <f t="shared" si="2"/>
        <v>-5.0000000000000023E-5</v>
      </c>
      <c r="L38" s="8">
        <f t="shared" si="3"/>
        <v>5.0000000000000024E-2</v>
      </c>
      <c r="M38" s="7">
        <v>-1E-3</v>
      </c>
      <c r="N38" s="7">
        <v>-9.5E-4</v>
      </c>
      <c r="O38" s="7">
        <f t="shared" si="4"/>
        <v>-5.0000000000000023E-5</v>
      </c>
      <c r="P38" s="8">
        <f t="shared" si="5"/>
        <v>5.0000000000000024E-2</v>
      </c>
      <c r="Q38" s="7">
        <v>-1E-3</v>
      </c>
      <c r="R38" s="7">
        <v>-9.5E-4</v>
      </c>
      <c r="S38" s="7">
        <f t="shared" si="6"/>
        <v>-5.0000000000000023E-5</v>
      </c>
      <c r="T38" s="8">
        <f t="shared" si="7"/>
        <v>5.0000000000000024E-2</v>
      </c>
    </row>
    <row r="39" spans="1:20" x14ac:dyDescent="0.25">
      <c r="A39" s="2" t="s">
        <v>37</v>
      </c>
      <c r="B39" s="2" t="s">
        <v>89</v>
      </c>
      <c r="C39" s="10">
        <v>-1E-3</v>
      </c>
      <c r="D39" s="2">
        <v>1000</v>
      </c>
      <c r="E39" s="7">
        <v>-1E-3</v>
      </c>
      <c r="F39" s="7">
        <v>-9.5E-4</v>
      </c>
      <c r="G39" s="7">
        <f t="shared" si="0"/>
        <v>-5.0000000000000023E-5</v>
      </c>
      <c r="H39" s="8">
        <f t="shared" si="1"/>
        <v>5.0000000000000024E-2</v>
      </c>
      <c r="I39" s="7">
        <v>-1E-3</v>
      </c>
      <c r="J39" s="7">
        <v>-9.5E-4</v>
      </c>
      <c r="K39" s="7">
        <f t="shared" si="2"/>
        <v>-5.0000000000000023E-5</v>
      </c>
      <c r="L39" s="8">
        <f t="shared" si="3"/>
        <v>5.0000000000000024E-2</v>
      </c>
      <c r="M39" s="7">
        <v>-1E-3</v>
      </c>
      <c r="N39" s="7">
        <v>-9.5E-4</v>
      </c>
      <c r="O39" s="7">
        <f t="shared" si="4"/>
        <v>-5.0000000000000023E-5</v>
      </c>
      <c r="P39" s="8">
        <f t="shared" si="5"/>
        <v>5.0000000000000024E-2</v>
      </c>
      <c r="Q39" s="7">
        <v>-1E-3</v>
      </c>
      <c r="R39" s="7">
        <v>-9.5E-4</v>
      </c>
      <c r="S39" s="7">
        <f t="shared" si="6"/>
        <v>-5.0000000000000023E-5</v>
      </c>
      <c r="T39" s="8">
        <f t="shared" si="7"/>
        <v>5.0000000000000024E-2</v>
      </c>
    </row>
    <row r="40" spans="1:20" x14ac:dyDescent="0.25">
      <c r="A40" s="2" t="s">
        <v>38</v>
      </c>
      <c r="B40" s="2" t="s">
        <v>90</v>
      </c>
      <c r="C40" s="10">
        <v>-25</v>
      </c>
      <c r="D40" s="2">
        <v>1000</v>
      </c>
      <c r="E40" s="7">
        <v>-7.0606249999999998E-4</v>
      </c>
      <c r="F40" s="7">
        <v>-6.7075939999999997E-4</v>
      </c>
      <c r="G40" s="7">
        <f t="shared" si="0"/>
        <v>-3.5303100000000018E-5</v>
      </c>
      <c r="H40" s="8">
        <f t="shared" si="1"/>
        <v>4.9999964592369682E-2</v>
      </c>
      <c r="I40" s="7">
        <v>-7.0606249999999998E-4</v>
      </c>
      <c r="J40" s="7">
        <v>-6.7075939999999997E-4</v>
      </c>
      <c r="K40" s="7">
        <f t="shared" si="2"/>
        <v>-3.5303100000000018E-5</v>
      </c>
      <c r="L40" s="8">
        <f t="shared" si="3"/>
        <v>4.9999964592369682E-2</v>
      </c>
      <c r="M40" s="7">
        <v>-7.0606249999999998E-4</v>
      </c>
      <c r="N40" s="7">
        <v>-6.7075939999999997E-4</v>
      </c>
      <c r="O40" s="7">
        <f t="shared" si="4"/>
        <v>-3.5303100000000018E-5</v>
      </c>
      <c r="P40" s="8">
        <f t="shared" si="5"/>
        <v>4.9999964592369682E-2</v>
      </c>
      <c r="Q40" s="7">
        <v>-7.0606249999999998E-4</v>
      </c>
      <c r="R40" s="7">
        <v>-6.7075939999999997E-4</v>
      </c>
      <c r="S40" s="7">
        <f t="shared" si="6"/>
        <v>-3.5303100000000018E-5</v>
      </c>
      <c r="T40" s="8">
        <f t="shared" si="7"/>
        <v>4.9999964592369682E-2</v>
      </c>
    </row>
    <row r="41" spans="1:20" x14ac:dyDescent="0.25">
      <c r="A41" s="2" t="s">
        <v>39</v>
      </c>
      <c r="B41" s="2" t="s">
        <v>91</v>
      </c>
      <c r="C41" s="10">
        <v>-1E-3</v>
      </c>
      <c r="D41" s="2">
        <v>1000</v>
      </c>
      <c r="E41" s="7">
        <v>-5.0000000000000001E-4</v>
      </c>
      <c r="F41" s="7">
        <v>1.3310349999999999E-19</v>
      </c>
      <c r="G41" s="7">
        <f t="shared" si="0"/>
        <v>-5.0000000000000012E-4</v>
      </c>
      <c r="H41" s="8">
        <f t="shared" si="1"/>
        <v>1.0000000000000002</v>
      </c>
      <c r="I41" s="7">
        <v>-5.0000000000000001E-4</v>
      </c>
      <c r="J41" s="7">
        <v>6.6551739999999999E-20</v>
      </c>
      <c r="K41" s="7">
        <f t="shared" si="2"/>
        <v>-5.0000000000000012E-4</v>
      </c>
      <c r="L41" s="8">
        <f t="shared" si="3"/>
        <v>1.0000000000000002</v>
      </c>
      <c r="M41" s="7">
        <v>-5.0000000000000001E-4</v>
      </c>
      <c r="N41" s="7">
        <v>1.3310349999999999E-19</v>
      </c>
      <c r="O41" s="7">
        <f t="shared" si="4"/>
        <v>-5.0000000000000012E-4</v>
      </c>
      <c r="P41" s="8">
        <f t="shared" si="5"/>
        <v>1.0000000000000002</v>
      </c>
      <c r="Q41" s="7">
        <v>-5.0000000000000001E-4</v>
      </c>
      <c r="R41" s="7">
        <v>0</v>
      </c>
      <c r="S41" s="7">
        <f t="shared" si="6"/>
        <v>-5.0000000000000001E-4</v>
      </c>
      <c r="T41" s="8">
        <f t="shared" si="7"/>
        <v>1</v>
      </c>
    </row>
    <row r="42" spans="1:20" x14ac:dyDescent="0.25">
      <c r="A42" s="2" t="s">
        <v>40</v>
      </c>
      <c r="B42" s="2" t="s">
        <v>92</v>
      </c>
      <c r="C42" s="10">
        <v>-0.1</v>
      </c>
      <c r="D42" s="2">
        <v>1000</v>
      </c>
      <c r="E42" s="7">
        <v>-0.1</v>
      </c>
      <c r="F42" s="7">
        <v>2.1085099999999999</v>
      </c>
      <c r="G42" s="7">
        <f t="shared" si="0"/>
        <v>-2.20851</v>
      </c>
      <c r="H42" s="8">
        <f t="shared" si="1"/>
        <v>22.085099999999997</v>
      </c>
      <c r="I42" s="7">
        <v>-0.1</v>
      </c>
      <c r="J42" s="7">
        <v>2.1085099999999999</v>
      </c>
      <c r="K42" s="7">
        <f t="shared" si="2"/>
        <v>-2.20851</v>
      </c>
      <c r="L42" s="8">
        <f t="shared" si="3"/>
        <v>22.085099999999997</v>
      </c>
      <c r="M42" s="7">
        <v>-0.1</v>
      </c>
      <c r="N42" s="7">
        <v>2.1085099999999999</v>
      </c>
      <c r="O42" s="7">
        <f t="shared" si="4"/>
        <v>-2.20851</v>
      </c>
      <c r="P42" s="8">
        <f t="shared" si="5"/>
        <v>22.085099999999997</v>
      </c>
      <c r="Q42" s="7">
        <v>-0.1</v>
      </c>
      <c r="R42" s="7">
        <v>2.1085099999999999</v>
      </c>
      <c r="S42" s="7">
        <f t="shared" si="6"/>
        <v>-2.20851</v>
      </c>
      <c r="T42" s="8">
        <f t="shared" si="7"/>
        <v>22.085099999999997</v>
      </c>
    </row>
    <row r="43" spans="1:20" x14ac:dyDescent="0.25">
      <c r="A43" s="2" t="s">
        <v>41</v>
      </c>
      <c r="B43" s="2" t="s">
        <v>93</v>
      </c>
      <c r="C43" s="10">
        <v>-2</v>
      </c>
      <c r="D43" s="2">
        <v>1000</v>
      </c>
      <c r="E43" s="7">
        <v>-3.8570609999999998E-2</v>
      </c>
      <c r="F43" s="7">
        <v>-3.664208E-2</v>
      </c>
      <c r="G43" s="7">
        <f t="shared" si="0"/>
        <v>-1.9285299999999977E-3</v>
      </c>
      <c r="H43" s="8">
        <f t="shared" si="1"/>
        <v>4.9999987036761874E-2</v>
      </c>
      <c r="I43" s="7">
        <v>-3.8570609999999998E-2</v>
      </c>
      <c r="J43" s="7">
        <v>-3.664208E-2</v>
      </c>
      <c r="K43" s="7">
        <f t="shared" si="2"/>
        <v>-1.9285299999999977E-3</v>
      </c>
      <c r="L43" s="8">
        <f t="shared" si="3"/>
        <v>4.9999987036761874E-2</v>
      </c>
      <c r="M43" s="7">
        <v>-3.8570609999999998E-2</v>
      </c>
      <c r="N43" s="7">
        <v>-3.664208E-2</v>
      </c>
      <c r="O43" s="7">
        <f t="shared" si="4"/>
        <v>-1.9285299999999977E-3</v>
      </c>
      <c r="P43" s="8">
        <f t="shared" si="5"/>
        <v>4.9999987036761874E-2</v>
      </c>
      <c r="Q43" s="7">
        <v>-3.8570609999999998E-2</v>
      </c>
      <c r="R43" s="7">
        <v>-3.664208E-2</v>
      </c>
      <c r="S43" s="7">
        <f t="shared" si="6"/>
        <v>-1.9285299999999977E-3</v>
      </c>
      <c r="T43" s="8">
        <f t="shared" si="7"/>
        <v>4.9999987036761874E-2</v>
      </c>
    </row>
    <row r="44" spans="1:20" x14ac:dyDescent="0.25">
      <c r="A44" s="2" t="s">
        <v>42</v>
      </c>
      <c r="B44" s="2" t="s">
        <v>94</v>
      </c>
      <c r="C44" s="10">
        <v>-1E-3</v>
      </c>
      <c r="D44" s="2">
        <v>1000</v>
      </c>
      <c r="E44" s="7">
        <v>-1E-3</v>
      </c>
      <c r="F44" s="7">
        <v>0</v>
      </c>
      <c r="G44" s="7">
        <f t="shared" si="0"/>
        <v>-1E-3</v>
      </c>
      <c r="H44" s="8">
        <f t="shared" si="1"/>
        <v>1</v>
      </c>
      <c r="I44" s="7">
        <v>-1E-3</v>
      </c>
      <c r="J44" s="7">
        <v>0</v>
      </c>
      <c r="K44" s="7">
        <f t="shared" si="2"/>
        <v>-1E-3</v>
      </c>
      <c r="L44" s="8">
        <f t="shared" si="3"/>
        <v>1</v>
      </c>
      <c r="M44" s="7">
        <v>-1E-3</v>
      </c>
      <c r="N44" s="7">
        <v>0</v>
      </c>
      <c r="O44" s="7">
        <f t="shared" si="4"/>
        <v>-1E-3</v>
      </c>
      <c r="P44" s="8">
        <f t="shared" si="5"/>
        <v>1</v>
      </c>
      <c r="Q44" s="7">
        <v>-1E-3</v>
      </c>
      <c r="R44" s="7">
        <v>0</v>
      </c>
      <c r="S44" s="7">
        <f t="shared" si="6"/>
        <v>-1E-3</v>
      </c>
      <c r="T44" s="8">
        <f t="shared" si="7"/>
        <v>1</v>
      </c>
    </row>
    <row r="45" spans="1:20" x14ac:dyDescent="0.25">
      <c r="A45" s="2" t="s">
        <v>43</v>
      </c>
      <c r="B45" s="2" t="s">
        <v>95</v>
      </c>
      <c r="C45" s="10">
        <v>-10</v>
      </c>
      <c r="D45" s="2">
        <v>1000</v>
      </c>
      <c r="E45" s="7">
        <v>-10</v>
      </c>
      <c r="F45" s="7">
        <v>0</v>
      </c>
      <c r="G45" s="7">
        <f t="shared" si="0"/>
        <v>-10</v>
      </c>
      <c r="H45" s="8">
        <f t="shared" si="1"/>
        <v>1</v>
      </c>
      <c r="I45" s="7">
        <v>-10</v>
      </c>
      <c r="J45" s="7">
        <v>1000</v>
      </c>
      <c r="K45" s="7">
        <f t="shared" si="2"/>
        <v>-1010</v>
      </c>
      <c r="L45" s="8">
        <f t="shared" si="3"/>
        <v>101</v>
      </c>
      <c r="M45" s="7">
        <v>-10</v>
      </c>
      <c r="N45" s="7">
        <v>1000</v>
      </c>
      <c r="O45" s="7">
        <f t="shared" si="4"/>
        <v>-1010</v>
      </c>
      <c r="P45" s="8">
        <f t="shared" si="5"/>
        <v>101</v>
      </c>
      <c r="Q45" s="7">
        <v>-10</v>
      </c>
      <c r="R45" s="7">
        <v>924.33479999999997</v>
      </c>
      <c r="S45" s="7">
        <f t="shared" si="6"/>
        <v>-934.33479999999997</v>
      </c>
      <c r="T45" s="8">
        <f t="shared" si="7"/>
        <v>93.433480000000003</v>
      </c>
    </row>
    <row r="46" spans="1:20" x14ac:dyDescent="0.25">
      <c r="A46" s="2" t="s">
        <v>44</v>
      </c>
      <c r="B46" s="2" t="s">
        <v>96</v>
      </c>
      <c r="C46" s="10">
        <v>-1E-3</v>
      </c>
      <c r="D46" s="2">
        <v>1000</v>
      </c>
      <c r="E46" s="7">
        <v>-1E-3</v>
      </c>
      <c r="F46" s="7">
        <v>-9.5E-4</v>
      </c>
      <c r="G46" s="7">
        <f t="shared" si="0"/>
        <v>-5.0000000000000023E-5</v>
      </c>
      <c r="H46" s="8">
        <f t="shared" si="1"/>
        <v>5.0000000000000024E-2</v>
      </c>
      <c r="I46" s="7">
        <v>-1E-3</v>
      </c>
      <c r="J46" s="7">
        <v>-9.5E-4</v>
      </c>
      <c r="K46" s="7">
        <f t="shared" si="2"/>
        <v>-5.0000000000000023E-5</v>
      </c>
      <c r="L46" s="8">
        <f t="shared" si="3"/>
        <v>5.0000000000000024E-2</v>
      </c>
      <c r="M46" s="7">
        <v>-1E-3</v>
      </c>
      <c r="N46" s="7">
        <v>-9.5E-4</v>
      </c>
      <c r="O46" s="7">
        <f t="shared" si="4"/>
        <v>-5.0000000000000023E-5</v>
      </c>
      <c r="P46" s="8">
        <f t="shared" si="5"/>
        <v>5.0000000000000024E-2</v>
      </c>
      <c r="Q46" s="7">
        <v>-1E-3</v>
      </c>
      <c r="R46" s="7">
        <v>-9.5E-4</v>
      </c>
      <c r="S46" s="7">
        <f t="shared" si="6"/>
        <v>-5.0000000000000023E-5</v>
      </c>
      <c r="T46" s="8">
        <f t="shared" si="7"/>
        <v>5.0000000000000024E-2</v>
      </c>
    </row>
    <row r="47" spans="1:20" x14ac:dyDescent="0.25">
      <c r="A47" s="2" t="s">
        <v>45</v>
      </c>
      <c r="B47" s="2" t="s">
        <v>97</v>
      </c>
      <c r="C47" s="10">
        <v>-100</v>
      </c>
      <c r="D47" s="2">
        <v>1000</v>
      </c>
      <c r="E47" s="7">
        <v>-4.9652389999999998E-18</v>
      </c>
      <c r="F47" s="7">
        <v>-2.4718840000000002E-16</v>
      </c>
      <c r="G47" s="7">
        <f t="shared" si="0"/>
        <v>2.4222316100000001E-16</v>
      </c>
      <c r="H47" s="8">
        <f t="shared" si="1"/>
        <v>48.783786842889135</v>
      </c>
      <c r="I47" s="7">
        <v>2.1471299999999999E-18</v>
      </c>
      <c r="J47" s="7">
        <v>-1.2694910000000001E-16</v>
      </c>
      <c r="K47" s="7">
        <f t="shared" si="2"/>
        <v>1.2909623000000001E-16</v>
      </c>
      <c r="L47" s="8">
        <f t="shared" si="3"/>
        <v>60.125018047346927</v>
      </c>
      <c r="M47" s="7">
        <v>7.0586910000000006E-17</v>
      </c>
      <c r="N47" s="7">
        <v>2.122975E-16</v>
      </c>
      <c r="O47" s="7">
        <f t="shared" si="4"/>
        <v>-1.4171058999999998E-16</v>
      </c>
      <c r="P47" s="8">
        <f t="shared" si="5"/>
        <v>2.0076043844389839</v>
      </c>
      <c r="Q47" s="7">
        <v>1.374163E-16</v>
      </c>
      <c r="R47" s="7">
        <v>3.0677130000000002E-16</v>
      </c>
      <c r="S47" s="7">
        <f t="shared" si="6"/>
        <v>-1.6935500000000002E-16</v>
      </c>
      <c r="T47" s="8">
        <f t="shared" si="7"/>
        <v>1.232422936725847</v>
      </c>
    </row>
    <row r="48" spans="1:20" x14ac:dyDescent="0.25">
      <c r="A48" s="2" t="s">
        <v>46</v>
      </c>
      <c r="B48" s="2" t="s">
        <v>98</v>
      </c>
      <c r="C48" s="10">
        <v>-0.1</v>
      </c>
      <c r="D48" s="2">
        <v>1000</v>
      </c>
      <c r="E48" s="7">
        <v>-0.1</v>
      </c>
      <c r="F48" s="7">
        <v>2.0174889999999999</v>
      </c>
      <c r="G48" s="7">
        <f t="shared" si="0"/>
        <v>-2.117489</v>
      </c>
      <c r="H48" s="8">
        <f t="shared" si="1"/>
        <v>21.174889999999998</v>
      </c>
      <c r="I48" s="7">
        <v>-0.1</v>
      </c>
      <c r="J48" s="7">
        <v>2.0174889999999999</v>
      </c>
      <c r="K48" s="7">
        <f t="shared" si="2"/>
        <v>-2.117489</v>
      </c>
      <c r="L48" s="8">
        <f t="shared" si="3"/>
        <v>21.174889999999998</v>
      </c>
      <c r="M48" s="7">
        <v>-0.1</v>
      </c>
      <c r="N48" s="7">
        <v>2.0174889999999999</v>
      </c>
      <c r="O48" s="7">
        <f t="shared" si="4"/>
        <v>-2.117489</v>
      </c>
      <c r="P48" s="8">
        <f t="shared" si="5"/>
        <v>21.174889999999998</v>
      </c>
      <c r="Q48" s="7">
        <v>-0.1</v>
      </c>
      <c r="R48" s="7">
        <v>2.0174889999999999</v>
      </c>
      <c r="S48" s="7">
        <f t="shared" si="6"/>
        <v>-2.117489</v>
      </c>
      <c r="T48" s="8">
        <f t="shared" si="7"/>
        <v>21.174889999999998</v>
      </c>
    </row>
    <row r="49" spans="1:20" x14ac:dyDescent="0.25">
      <c r="A49" s="2" t="s">
        <v>47</v>
      </c>
      <c r="B49" s="2" t="s">
        <v>99</v>
      </c>
      <c r="C49" s="10">
        <v>-0.2</v>
      </c>
      <c r="D49" s="2">
        <v>1000</v>
      </c>
      <c r="E49" s="7">
        <v>-0.18119740000000001</v>
      </c>
      <c r="F49" s="7">
        <v>-1.1457590000000001E-3</v>
      </c>
      <c r="G49" s="7">
        <f t="shared" si="0"/>
        <v>-0.18005164100000001</v>
      </c>
      <c r="H49" s="8">
        <f t="shared" si="1"/>
        <v>0.99367673597965533</v>
      </c>
      <c r="I49" s="7">
        <v>-0.18119740000000001</v>
      </c>
      <c r="J49" s="7">
        <v>-1.1457590000000001E-3</v>
      </c>
      <c r="K49" s="7">
        <f t="shared" si="2"/>
        <v>-0.18005164100000001</v>
      </c>
      <c r="L49" s="8">
        <f t="shared" si="3"/>
        <v>0.99367673597965533</v>
      </c>
      <c r="M49" s="7">
        <v>-0.18119740000000001</v>
      </c>
      <c r="N49" s="7">
        <v>-1.1457590000000001E-3</v>
      </c>
      <c r="O49" s="7">
        <f t="shared" si="4"/>
        <v>-0.18005164100000001</v>
      </c>
      <c r="P49" s="8">
        <f t="shared" si="5"/>
        <v>0.99367673597965533</v>
      </c>
      <c r="Q49" s="7">
        <v>-0.18119740000000001</v>
      </c>
      <c r="R49" s="7">
        <v>-1.1457590000000001E-3</v>
      </c>
      <c r="S49" s="7">
        <f t="shared" si="6"/>
        <v>-0.18005164100000001</v>
      </c>
      <c r="T49" s="8">
        <f t="shared" si="7"/>
        <v>0.99367673597965533</v>
      </c>
    </row>
    <row r="50" spans="1:20" x14ac:dyDescent="0.25">
      <c r="A50" s="2" t="s">
        <v>48</v>
      </c>
      <c r="B50" s="2" t="s">
        <v>100</v>
      </c>
      <c r="C50" s="10">
        <v>-0.01</v>
      </c>
      <c r="D50" s="2">
        <v>1000</v>
      </c>
      <c r="E50" s="7">
        <v>-0.01</v>
      </c>
      <c r="F50" s="7">
        <v>0</v>
      </c>
      <c r="G50" s="7">
        <f t="shared" si="0"/>
        <v>-0.01</v>
      </c>
      <c r="H50" s="8">
        <f t="shared" si="1"/>
        <v>1</v>
      </c>
      <c r="I50" s="7">
        <v>-0.01</v>
      </c>
      <c r="J50" s="7">
        <v>0</v>
      </c>
      <c r="K50" s="7">
        <f t="shared" si="2"/>
        <v>-0.01</v>
      </c>
      <c r="L50" s="8">
        <f t="shared" si="3"/>
        <v>1</v>
      </c>
      <c r="M50" s="7">
        <v>-0.01</v>
      </c>
      <c r="N50" s="7">
        <v>0</v>
      </c>
      <c r="O50" s="7">
        <f t="shared" si="4"/>
        <v>-0.01</v>
      </c>
      <c r="P50" s="8">
        <f t="shared" si="5"/>
        <v>1</v>
      </c>
      <c r="Q50" s="7">
        <v>-0.01</v>
      </c>
      <c r="R50" s="7">
        <v>0</v>
      </c>
      <c r="S50" s="7">
        <f t="shared" si="6"/>
        <v>-0.01</v>
      </c>
      <c r="T50" s="8">
        <f t="shared" si="7"/>
        <v>1</v>
      </c>
    </row>
  </sheetData>
  <mergeCells count="4">
    <mergeCell ref="E2:G2"/>
    <mergeCell ref="I2:K2"/>
    <mergeCell ref="M2:O2"/>
    <mergeCell ref="Q2:S2"/>
  </mergeCells>
  <conditionalFormatting sqref="E4:S50">
    <cfRule type="cellIs" dxfId="5" priority="6" operator="equal">
      <formula>0</formula>
    </cfRule>
  </conditionalFormatting>
  <conditionalFormatting sqref="T4:T50">
    <cfRule type="cellIs" dxfId="4" priority="4" operator="equal">
      <formula>0</formula>
    </cfRule>
  </conditionalFormatting>
  <conditionalFormatting sqref="T4:T50">
    <cfRule type="cellIs" dxfId="3" priority="2" operator="equal">
      <formula>0</formula>
    </cfRule>
  </conditionalFormatting>
  <conditionalFormatting sqref="H4:H50 L4:L50 P4:P50 T4:T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Optimum 95%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Rendón Schatanek</dc:creator>
  <cp:lastModifiedBy>Adrian Rendón Schatanek</cp:lastModifiedBy>
  <dcterms:created xsi:type="dcterms:W3CDTF">2023-11-09T09:15:44Z</dcterms:created>
  <dcterms:modified xsi:type="dcterms:W3CDTF">2023-11-09T11:22:37Z</dcterms:modified>
</cp:coreProperties>
</file>