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yGp7XBF6Dml2TGbWuL22ZwvvhhZMRYXntuKxVVTOXgA="/>
    </ext>
  </extLst>
</workbook>
</file>

<file path=xl/sharedStrings.xml><?xml version="1.0" encoding="utf-8"?>
<sst xmlns="http://schemas.openxmlformats.org/spreadsheetml/2006/main" count="97" uniqueCount="97">
  <si>
    <t>date</t>
  </si>
  <si>
    <t>dd</t>
  </si>
  <si>
    <t>no_dividend_avg</t>
  </si>
  <si>
    <t>below_median_avg</t>
  </si>
  <si>
    <t>above_median_avg</t>
  </si>
  <si>
    <t>imoex prc</t>
  </si>
  <si>
    <t>rgbi prc</t>
  </si>
  <si>
    <t>depo prc</t>
  </si>
  <si>
    <t>depo_prc_month</t>
  </si>
  <si>
    <t>mcftr_prc</t>
  </si>
  <si>
    <t>mcftrRf</t>
  </si>
  <si>
    <t>RmRf</t>
  </si>
  <si>
    <t>depoRmRf</t>
  </si>
  <si>
    <t>no_dividend_avgRf</t>
  </si>
  <si>
    <t>below_median_avgRf</t>
  </si>
  <si>
    <t>above_median_avgRf</t>
  </si>
  <si>
    <t>moexbc prc</t>
  </si>
  <si>
    <t>moexbcRf</t>
  </si>
  <si>
    <t>sber</t>
  </si>
  <si>
    <t>sberRf</t>
  </si>
  <si>
    <t>rosn</t>
  </si>
  <si>
    <t>rosnRf</t>
  </si>
  <si>
    <t>gazp</t>
  </si>
  <si>
    <t>gazpRf</t>
  </si>
  <si>
    <t>lkoh</t>
  </si>
  <si>
    <t>lkohRf</t>
  </si>
  <si>
    <t>gmkn</t>
  </si>
  <si>
    <t>gmknRf</t>
  </si>
  <si>
    <t>chmf</t>
  </si>
  <si>
    <t>chmfRf</t>
  </si>
  <si>
    <t>fees</t>
  </si>
  <si>
    <t>feesRf</t>
  </si>
  <si>
    <t>mtss</t>
  </si>
  <si>
    <t>mtssRf</t>
  </si>
  <si>
    <t>nlmk</t>
  </si>
  <si>
    <t>nlmkRf</t>
  </si>
  <si>
    <t>nvtk</t>
  </si>
  <si>
    <t>nvtkRf</t>
  </si>
  <si>
    <t>alrs</t>
  </si>
  <si>
    <t>alrsRf</t>
  </si>
  <si>
    <t>phor</t>
  </si>
  <si>
    <t>phorRf</t>
  </si>
  <si>
    <t>plzl</t>
  </si>
  <si>
    <t>plzlRf</t>
  </si>
  <si>
    <t>tatn</t>
  </si>
  <si>
    <t>tatnRf</t>
  </si>
  <si>
    <t>vtbr</t>
  </si>
  <si>
    <t>vtbrRf</t>
  </si>
  <si>
    <t>yndx</t>
  </si>
  <si>
    <t>yndxRf</t>
  </si>
  <si>
    <t>portfolio</t>
  </si>
  <si>
    <t>above_median</t>
  </si>
  <si>
    <t>above_mediac_frac</t>
  </si>
  <si>
    <t>below_median</t>
  </si>
  <si>
    <t>below_median_frac</t>
  </si>
  <si>
    <t>no_div</t>
  </si>
  <si>
    <t>no_div_frac</t>
  </si>
  <si>
    <t>mixed</t>
  </si>
  <si>
    <t>dow_dogs</t>
  </si>
  <si>
    <t>dow_dogs_frac</t>
  </si>
  <si>
    <t>low_capa</t>
  </si>
  <si>
    <t>low_capa_frac_Rf</t>
  </si>
  <si>
    <t>mcxsm</t>
  </si>
  <si>
    <t>mcxsmRf</t>
  </si>
  <si>
    <t>moexog</t>
  </si>
  <si>
    <t>moexogdepoRf</t>
  </si>
  <si>
    <t>moexogRf</t>
  </si>
  <si>
    <t>moexfn</t>
  </si>
  <si>
    <t>moexfndepoRf</t>
  </si>
  <si>
    <t>moexfnRf</t>
  </si>
  <si>
    <t>moexmm</t>
  </si>
  <si>
    <t>moexmmdepoRf</t>
  </si>
  <si>
    <t>moexmmRf</t>
  </si>
  <si>
    <t>moexcn</t>
  </si>
  <si>
    <t>moexcndepoRf</t>
  </si>
  <si>
    <t>moexcnRf</t>
  </si>
  <si>
    <t>moextn</t>
  </si>
  <si>
    <t>moextnRf</t>
  </si>
  <si>
    <t>moexch</t>
  </si>
  <si>
    <t>moexchdepoRf</t>
  </si>
  <si>
    <t>moexchRf</t>
  </si>
  <si>
    <t>SMB</t>
  </si>
  <si>
    <t>WSMB</t>
  </si>
  <si>
    <t>WSMB_ALL</t>
  </si>
  <si>
    <t>HML</t>
  </si>
  <si>
    <t>WHML</t>
  </si>
  <si>
    <t>WHML_ALL</t>
  </si>
  <si>
    <t>SOE</t>
  </si>
  <si>
    <t>WSOE</t>
  </si>
  <si>
    <t>WSOE_ALL</t>
  </si>
  <si>
    <t>DY</t>
  </si>
  <si>
    <t>WDY</t>
  </si>
  <si>
    <t>WDY_ALL</t>
  </si>
  <si>
    <t>PR</t>
  </si>
  <si>
    <t>WPR</t>
  </si>
  <si>
    <t>WPR_ALL</t>
  </si>
  <si>
    <t>EPS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</si>
</sst>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11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color rgb="FF000000"/>
      <name val="JetBrains Mono"/>
    </font>
    <font>
      <sz val="11.0"/>
      <color theme="1"/>
      <name val="JetBrains Mono"/>
    </font>
    <font>
      <color rgb="FFBCBEC4"/>
      <name val="JetBrains Mono"/>
    </font>
    <font>
      <color rgb="FF080808"/>
      <name val="JetBrains Mono"/>
    </font>
    <font>
      <color rgb="FF080808"/>
      <name val="&quot;JetBrains Mono&quot;"/>
    </font>
    <font>
      <sz val="11.0"/>
      <color rgb="FF000000"/>
      <name val="Calibri"/>
    </font>
    <font>
      <color rgb="FF000000"/>
      <name val="&quot;JetBrains Mono&quot;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1E1F22"/>
        <bgColor rgb="FF1E1F22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2" fontId="1" numFmtId="0" xfId="0" applyAlignment="1" applyBorder="1" applyFill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vertical="top"/>
    </xf>
    <xf borderId="2" fillId="2" fontId="1" numFmtId="0" xfId="0" applyAlignment="1" applyBorder="1" applyFont="1">
      <alignment horizontal="center" readingOrder="0" vertical="top"/>
    </xf>
    <xf borderId="0" fillId="0" fontId="2" numFmtId="164" xfId="0" applyFont="1" applyNumberFormat="1"/>
    <xf borderId="3" fillId="0" fontId="2" numFmtId="0" xfId="0" applyAlignment="1" applyBorder="1" applyFont="1">
      <alignment horizontal="right" vertical="bottom"/>
    </xf>
    <xf borderId="0" fillId="0" fontId="3" numFmtId="0" xfId="0" applyFont="1"/>
    <xf borderId="0" fillId="0" fontId="2" numFmtId="0" xfId="0" applyAlignment="1" applyFont="1">
      <alignment horizontal="right" vertical="bottom"/>
    </xf>
    <xf borderId="0" fillId="3" fontId="4" numFmtId="0" xfId="0" applyFill="1" applyFont="1"/>
    <xf borderId="0" fillId="3" fontId="5" numFmtId="0" xfId="0" applyAlignment="1" applyFont="1">
      <alignment horizontal="right" vertical="bottom"/>
    </xf>
    <xf borderId="0" fillId="4" fontId="6" numFmtId="0" xfId="0" applyFill="1" applyFont="1"/>
    <xf borderId="0" fillId="3" fontId="7" numFmtId="0" xfId="0" applyFont="1"/>
    <xf borderId="0" fillId="3" fontId="8" numFmtId="0" xfId="0" applyAlignment="1" applyFont="1">
      <alignment readingOrder="0"/>
    </xf>
    <xf borderId="3" fillId="0" fontId="9" numFmtId="0" xfId="0" applyAlignment="1" applyBorder="1" applyFont="1">
      <alignment vertical="bottom"/>
    </xf>
    <xf borderId="0" fillId="0" fontId="9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3" fontId="10" numFmtId="0" xfId="0" applyAlignment="1" applyFont="1">
      <alignment readingOrder="0"/>
    </xf>
    <xf borderId="0" fillId="0" fontId="9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3" width="20.57"/>
    <col customWidth="1" min="4" max="4" width="30.0"/>
    <col customWidth="1" min="5" max="5" width="22.29"/>
    <col customWidth="1" min="6" max="10" width="19.71"/>
    <col customWidth="1" min="11" max="13" width="21.0"/>
    <col customWidth="1" min="14" max="14" width="20.43"/>
    <col customWidth="1" min="15" max="15" width="23.57"/>
    <col customWidth="1" min="16" max="16" width="26.29"/>
    <col customWidth="1" min="17" max="17" width="18.14"/>
    <col customWidth="1" min="18" max="18" width="19.43"/>
    <col customWidth="1" min="19" max="19" width="18.86"/>
    <col customWidth="1" min="20" max="20" width="20.0"/>
    <col customWidth="1" min="21" max="21" width="22.86"/>
    <col customWidth="1" min="22" max="22" width="17.14"/>
    <col customWidth="1" min="23" max="23" width="19.29"/>
    <col customWidth="1" min="24" max="24" width="21.57"/>
    <col customWidth="1" min="25" max="25" width="23.29"/>
    <col customWidth="1" min="26" max="26" width="16.86"/>
    <col customWidth="1" min="27" max="27" width="19.29"/>
    <col customWidth="1" min="28" max="28" width="19.57"/>
    <col customWidth="1" min="29" max="29" width="20.86"/>
    <col customWidth="1" min="30" max="30" width="21.0"/>
    <col customWidth="1" min="31" max="51" width="8.71"/>
    <col customWidth="1" min="52" max="52" width="16.29"/>
    <col customWidth="1" min="53" max="81" width="24.71"/>
    <col customWidth="1" min="82" max="82" width="13.43"/>
    <col customWidth="1" min="83" max="84" width="15.0"/>
    <col customWidth="1" min="85" max="86" width="12.71"/>
    <col customWidth="1" min="87" max="87" width="13.29"/>
    <col customWidth="1" min="88" max="89" width="8.71"/>
    <col customWidth="1" min="90" max="90" width="14.71"/>
    <col customWidth="1" min="91" max="91" width="14.86"/>
    <col customWidth="1" min="92" max="92" width="15.29"/>
    <col customWidth="1" min="93" max="93" width="18.29"/>
    <col customWidth="1" min="94" max="94" width="12.0"/>
    <col customWidth="1" min="95" max="95" width="12.57"/>
    <col customWidth="1" min="96" max="97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2" t="s">
        <v>65</v>
      </c>
      <c r="BO1" s="3" t="s">
        <v>66</v>
      </c>
      <c r="BP1" s="3" t="s">
        <v>67</v>
      </c>
      <c r="BQ1" s="2" t="s">
        <v>68</v>
      </c>
      <c r="BR1" s="3" t="s">
        <v>69</v>
      </c>
      <c r="BS1" s="3" t="s">
        <v>70</v>
      </c>
      <c r="BT1" s="2" t="s">
        <v>71</v>
      </c>
      <c r="BU1" s="3" t="s">
        <v>72</v>
      </c>
      <c r="BV1" s="3" t="s">
        <v>73</v>
      </c>
      <c r="BW1" s="2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2" t="s">
        <v>79</v>
      </c>
      <c r="CC1" s="3" t="s">
        <v>80</v>
      </c>
      <c r="CD1" s="1" t="s">
        <v>81</v>
      </c>
      <c r="CE1" s="2" t="s">
        <v>82</v>
      </c>
      <c r="CF1" s="2" t="s">
        <v>83</v>
      </c>
      <c r="CG1" s="4" t="s">
        <v>84</v>
      </c>
      <c r="CH1" s="5" t="s">
        <v>85</v>
      </c>
      <c r="CI1" s="5" t="s">
        <v>86</v>
      </c>
      <c r="CJ1" s="4" t="s">
        <v>87</v>
      </c>
      <c r="CK1" s="5" t="s">
        <v>88</v>
      </c>
      <c r="CL1" s="5" t="s">
        <v>89</v>
      </c>
      <c r="CM1" s="4" t="s">
        <v>90</v>
      </c>
      <c r="CN1" s="5" t="s">
        <v>91</v>
      </c>
      <c r="CO1" s="5" t="s">
        <v>92</v>
      </c>
      <c r="CP1" s="4" t="s">
        <v>93</v>
      </c>
      <c r="CQ1" s="5" t="s">
        <v>94</v>
      </c>
      <c r="CR1" s="5" t="s">
        <v>95</v>
      </c>
      <c r="CS1" s="4" t="s">
        <v>96</v>
      </c>
    </row>
    <row r="2">
      <c r="A2" s="6">
        <v>41275.0</v>
      </c>
      <c r="B2" s="7">
        <v>1.0</v>
      </c>
      <c r="C2" s="8">
        <v>8.054313923390944E-4</v>
      </c>
      <c r="D2" s="8">
        <v>5.77904859524429E-4</v>
      </c>
      <c r="E2" s="8">
        <v>6.054952759658669E-4</v>
      </c>
      <c r="F2" s="8">
        <v>0.0488499511771725</v>
      </c>
      <c r="G2" s="8">
        <v>0.00854824688496092</v>
      </c>
      <c r="H2" s="7">
        <v>0.09841666666666667</v>
      </c>
      <c r="I2" s="9">
        <f t="shared" ref="I2:I121" si="1">H2/12</f>
        <v>0.008201388889</v>
      </c>
      <c r="J2" s="10">
        <v>0.0</v>
      </c>
      <c r="K2" s="8">
        <f t="shared" ref="K2:K121" si="2">J2-G2</f>
        <v>-0.008548246885</v>
      </c>
      <c r="L2" s="8">
        <v>0.04030170429</v>
      </c>
      <c r="M2" s="8">
        <f t="shared" ref="M2:M121" si="3">F2-I2</f>
        <v>0.04064856229</v>
      </c>
      <c r="N2" s="8">
        <v>-0.007742815493</v>
      </c>
      <c r="O2" s="8">
        <v>-0.007970342025</v>
      </c>
      <c r="P2" s="8">
        <v>-0.007942751609</v>
      </c>
      <c r="Q2" s="8">
        <v>0.04954138066889335</v>
      </c>
      <c r="R2" s="8">
        <v>0.04099313378</v>
      </c>
      <c r="S2" s="8">
        <v>0.05838318565</v>
      </c>
      <c r="T2" s="8">
        <v>0.04983493877</v>
      </c>
      <c r="U2" s="8">
        <v>-0.01301937736</v>
      </c>
      <c r="V2" s="8">
        <v>-0.02156762424</v>
      </c>
      <c r="W2" s="8">
        <v>-0.008006798148</v>
      </c>
      <c r="X2" s="8">
        <v>0.008548246885</v>
      </c>
      <c r="Y2" s="8">
        <v>0.01448525971</v>
      </c>
      <c r="Z2" s="8">
        <v>0.005937012825</v>
      </c>
      <c r="AA2" s="8">
        <v>0.07873421345</v>
      </c>
      <c r="AB2" s="8">
        <v>0.07018596657</v>
      </c>
      <c r="AC2" s="8">
        <v>0.02021841102</v>
      </c>
      <c r="AD2" s="8">
        <v>0.01167016414</v>
      </c>
      <c r="AE2" s="8">
        <v>0.07715195119</v>
      </c>
      <c r="AF2" s="8">
        <v>0.06860370431</v>
      </c>
      <c r="AG2" s="8">
        <v>0.04051224323</v>
      </c>
      <c r="AH2" s="8">
        <v>0.03196399635</v>
      </c>
      <c r="AI2" s="8">
        <v>0.03847178056</v>
      </c>
      <c r="AJ2" s="8">
        <v>0.02992353368</v>
      </c>
      <c r="AK2" s="8">
        <v>-0.03380831706</v>
      </c>
      <c r="AL2" s="8">
        <v>-0.04235656394</v>
      </c>
      <c r="AM2" s="8">
        <v>-0.002333333333</v>
      </c>
      <c r="AN2" s="8">
        <v>-0.01088158022</v>
      </c>
      <c r="AO2" s="8">
        <v>-0.01170072854</v>
      </c>
      <c r="AP2" s="8">
        <v>-0.02024897542</v>
      </c>
      <c r="AQ2" s="8">
        <v>0.3803748622</v>
      </c>
      <c r="AR2" s="8">
        <v>0.3718266153</v>
      </c>
      <c r="AS2" s="8">
        <v>0.02181158385</v>
      </c>
      <c r="AT2" s="8">
        <v>0.01326333697</v>
      </c>
      <c r="AU2" s="8">
        <v>0.04161224109</v>
      </c>
      <c r="AV2" s="8">
        <v>0.03306399421</v>
      </c>
      <c r="AY2" s="8">
        <v>0.021747700871</v>
      </c>
      <c r="AZ2" s="10">
        <v>11.0937410269794</v>
      </c>
      <c r="BA2" s="11">
        <f t="shared" ref="BA2:BA121" si="4">AZ2/100</f>
        <v>0.1109374103</v>
      </c>
      <c r="BB2" s="12">
        <v>4.16356702089773</v>
      </c>
      <c r="BC2" s="11">
        <f t="shared" ref="BC2:BC121" si="5">BB2/100</f>
        <v>0.04163567021</v>
      </c>
      <c r="BD2" s="12">
        <v>2.88936797755129</v>
      </c>
      <c r="BE2" s="11">
        <f t="shared" ref="BE2:BE121" si="6">BD2/100</f>
        <v>0.02889367978</v>
      </c>
      <c r="BF2" s="11">
        <f t="shared" ref="BF2:BF121" si="7">(BA2+BC2+BE2)/3</f>
        <v>0.06048892008</v>
      </c>
      <c r="BG2" s="13">
        <v>9.84872938244416</v>
      </c>
      <c r="BH2" s="13">
        <f t="shared" ref="BH2:BH121" si="8">BG2/100</f>
        <v>0.09848729382</v>
      </c>
      <c r="BI2" s="14">
        <v>4.3535478480139</v>
      </c>
      <c r="BJ2" s="13">
        <f t="shared" ref="BJ2:BJ121" si="9">BI2/100-G2</f>
        <v>0.0349872316</v>
      </c>
      <c r="BK2" s="15"/>
      <c r="BL2" s="16">
        <v>0.0</v>
      </c>
      <c r="BM2" s="17">
        <v>0.02713451424320068</v>
      </c>
      <c r="BN2" s="17">
        <f t="shared" ref="BN2:BN121" si="10">BM2-I2</f>
        <v>0.01893312535</v>
      </c>
      <c r="BO2" s="16">
        <f t="shared" ref="BO2:BO121" si="11">BM2-G2</f>
        <v>0.01858626736</v>
      </c>
      <c r="BP2" s="17">
        <v>0.07843192649465291</v>
      </c>
      <c r="BQ2" s="17">
        <f t="shared" ref="BQ2:BQ121" si="12">BP2-I2</f>
        <v>0.07023053761</v>
      </c>
      <c r="BR2" s="16">
        <f t="shared" ref="BR2:BR121" si="13">BP2-G2</f>
        <v>0.06988367961</v>
      </c>
      <c r="BS2" s="17">
        <v>0.003455329975417198</v>
      </c>
      <c r="BT2" s="17">
        <f t="shared" ref="BT2:BT121" si="14">BS2-I2</f>
        <v>-0.004746058913</v>
      </c>
      <c r="BU2" s="16">
        <f t="shared" ref="BU2:BU121" si="15">BS2-G2</f>
        <v>-0.00509291691</v>
      </c>
      <c r="BV2" s="17">
        <v>0.09704290967875528</v>
      </c>
      <c r="BW2" s="17">
        <f t="shared" ref="BW2:BW121" si="16">I2</f>
        <v>0.008201388889</v>
      </c>
      <c r="BX2" s="16">
        <f t="shared" ref="BX2:BX121" si="17">BV2-G2</f>
        <v>0.08849466279</v>
      </c>
      <c r="BY2" s="16"/>
      <c r="BZ2" s="16"/>
      <c r="CA2" s="17">
        <v>0.01992004428944272</v>
      </c>
      <c r="CB2" s="17">
        <f t="shared" ref="CB2:CB121" si="18">CA2-I2</f>
        <v>0.0117186554</v>
      </c>
      <c r="CC2" s="16">
        <f t="shared" ref="CC2:CC121" si="19">CA2-G2</f>
        <v>0.0113717974</v>
      </c>
      <c r="CD2" s="11">
        <v>0.02444254372</v>
      </c>
      <c r="CE2" s="18">
        <v>-0.02789353107</v>
      </c>
      <c r="CF2" s="18">
        <v>-0.01966404971</v>
      </c>
      <c r="CG2" s="11">
        <v>-0.031616722</v>
      </c>
      <c r="CH2" s="18">
        <v>-0.004212281555</v>
      </c>
      <c r="CI2" s="18">
        <v>-0.007943093494</v>
      </c>
      <c r="CJ2" s="11">
        <v>-0.01004239039</v>
      </c>
      <c r="CK2" s="18">
        <v>0.06527515171</v>
      </c>
      <c r="CL2" s="18"/>
      <c r="CM2" s="11">
        <v>-0.006086517751</v>
      </c>
      <c r="CN2" s="18">
        <v>-0.006086517751</v>
      </c>
      <c r="CO2" s="18">
        <v>-0.02677198272</v>
      </c>
      <c r="CP2" s="11">
        <v>-0.009020661733</v>
      </c>
      <c r="CQ2" s="18">
        <v>-0.01486314609</v>
      </c>
      <c r="CR2" s="18">
        <v>0.01738347031</v>
      </c>
      <c r="CS2" s="11">
        <v>0.03667276638</v>
      </c>
    </row>
    <row r="3">
      <c r="A3" s="6">
        <v>41306.0</v>
      </c>
      <c r="B3" s="9">
        <f t="shared" ref="B3:B121" si="20">B2+1</f>
        <v>2</v>
      </c>
      <c r="C3" s="8">
        <v>8.992344981510045E-6</v>
      </c>
      <c r="D3" s="8">
        <v>9.461548586015434E-5</v>
      </c>
      <c r="E3" s="8">
        <v>-2.850134369070199E-4</v>
      </c>
      <c r="F3" s="8">
        <v>-0.03925625177790992</v>
      </c>
      <c r="G3" s="8">
        <v>-0.003304122970837597</v>
      </c>
      <c r="H3" s="9">
        <v>0.09880000000000001</v>
      </c>
      <c r="I3" s="9">
        <f t="shared" si="1"/>
        <v>0.008233333333</v>
      </c>
      <c r="J3" s="10">
        <v>-0.007942030592</v>
      </c>
      <c r="K3" s="8">
        <f t="shared" si="2"/>
        <v>-0.004637907621</v>
      </c>
      <c r="L3" s="8">
        <v>-0.03595212881</v>
      </c>
      <c r="M3" s="8">
        <f t="shared" si="3"/>
        <v>-0.04748958511</v>
      </c>
      <c r="N3" s="8">
        <v>0.003313115316</v>
      </c>
      <c r="O3" s="8">
        <v>0.003398738457</v>
      </c>
      <c r="P3" s="8">
        <v>0.003019109534</v>
      </c>
      <c r="Q3" s="8">
        <v>-0.04568815179018593</v>
      </c>
      <c r="R3" s="8">
        <v>-0.04238402882</v>
      </c>
      <c r="S3" s="8">
        <v>0.1378295337</v>
      </c>
      <c r="T3" s="8">
        <v>0.1411336567</v>
      </c>
      <c r="U3" s="8">
        <v>-0.08904518194</v>
      </c>
      <c r="V3" s="8">
        <v>-0.08574105897</v>
      </c>
      <c r="W3" s="8">
        <v>-0.02981015007</v>
      </c>
      <c r="X3" s="8">
        <v>-0.003304122971</v>
      </c>
      <c r="Y3" s="8">
        <v>-0.02372967282</v>
      </c>
      <c r="Z3" s="8">
        <v>-0.02042554985</v>
      </c>
      <c r="AA3" s="8">
        <v>-0.08940613952</v>
      </c>
      <c r="AB3" s="8">
        <v>-0.08610201655</v>
      </c>
      <c r="AC3" s="8">
        <v>-0.09743205745</v>
      </c>
      <c r="AD3" s="8">
        <v>-0.09412793448</v>
      </c>
      <c r="AE3" s="8">
        <v>-0.1219024305</v>
      </c>
      <c r="AF3" s="8">
        <v>-0.1185983075</v>
      </c>
      <c r="AG3" s="8">
        <v>0.05286679279</v>
      </c>
      <c r="AH3" s="8">
        <v>0.05617091576</v>
      </c>
      <c r="AI3" s="8">
        <v>-0.07233267821</v>
      </c>
      <c r="AJ3" s="8">
        <v>-0.06902855524</v>
      </c>
      <c r="AK3" s="8">
        <v>-0.01420560147</v>
      </c>
      <c r="AL3" s="8">
        <v>-0.0109014785</v>
      </c>
      <c r="AM3" s="8">
        <v>0.08920815236</v>
      </c>
      <c r="AN3" s="8">
        <v>0.09251227533</v>
      </c>
      <c r="AO3" s="8">
        <v>0.01485653691</v>
      </c>
      <c r="AP3" s="8">
        <v>0.01816065988</v>
      </c>
      <c r="AQ3" s="8">
        <v>-0.1652555911</v>
      </c>
      <c r="AR3" s="8">
        <v>-0.1619514681</v>
      </c>
      <c r="AS3" s="8">
        <v>-0.09419827237</v>
      </c>
      <c r="AT3" s="8">
        <v>-0.0908941494</v>
      </c>
      <c r="AU3" s="8">
        <v>0.001074883554</v>
      </c>
      <c r="AV3" s="8">
        <v>0.004379006525</v>
      </c>
      <c r="AY3" s="8">
        <v>-0.0214283104756</v>
      </c>
      <c r="AZ3" s="10">
        <v>0.419010501202114</v>
      </c>
      <c r="BA3" s="11">
        <f t="shared" si="4"/>
        <v>0.004190105012</v>
      </c>
      <c r="BB3" s="12">
        <v>5.81540148428757</v>
      </c>
      <c r="BC3" s="11">
        <f t="shared" si="5"/>
        <v>0.05815401484</v>
      </c>
      <c r="BD3" s="12">
        <v>7.84636170883807</v>
      </c>
      <c r="BE3" s="11">
        <f t="shared" si="6"/>
        <v>0.07846361709</v>
      </c>
      <c r="BF3" s="11">
        <f t="shared" si="7"/>
        <v>0.04693591231</v>
      </c>
      <c r="BG3" s="13">
        <v>0.576000917900673</v>
      </c>
      <c r="BH3" s="13">
        <f t="shared" si="8"/>
        <v>0.005760009179</v>
      </c>
      <c r="BI3" s="14">
        <v>2.11617670325841</v>
      </c>
      <c r="BJ3" s="13">
        <f t="shared" si="9"/>
        <v>0.02446589</v>
      </c>
      <c r="BK3" s="19">
        <v>-0.03815742927346966</v>
      </c>
      <c r="BL3" s="19">
        <f t="shared" ref="BL3:BL121" si="21">BK3-G3</f>
        <v>-0.0348533063</v>
      </c>
      <c r="BM3" s="9">
        <v>-0.04607194490328936</v>
      </c>
      <c r="BN3" s="17">
        <f t="shared" si="10"/>
        <v>-0.05430527824</v>
      </c>
      <c r="BO3" s="16">
        <f t="shared" si="11"/>
        <v>-0.04276782193</v>
      </c>
      <c r="BP3" s="9">
        <v>-0.02438498492689123</v>
      </c>
      <c r="BQ3" s="17">
        <f t="shared" si="12"/>
        <v>-0.03261831826</v>
      </c>
      <c r="BR3" s="16">
        <f t="shared" si="13"/>
        <v>-0.02108086196</v>
      </c>
      <c r="BS3" s="9">
        <v>-0.07892140067155473</v>
      </c>
      <c r="BT3" s="17">
        <f t="shared" si="14"/>
        <v>-0.087154734</v>
      </c>
      <c r="BU3" s="16">
        <f t="shared" si="15"/>
        <v>-0.0756172777</v>
      </c>
      <c r="BV3" s="9">
        <v>0.03983240807095156</v>
      </c>
      <c r="BW3" s="17">
        <f t="shared" si="16"/>
        <v>0.008233333333</v>
      </c>
      <c r="BX3" s="16">
        <f t="shared" si="17"/>
        <v>0.04313653104</v>
      </c>
      <c r="BY3" s="19"/>
      <c r="BZ3" s="19"/>
      <c r="CA3" s="9">
        <v>0.008653617659933666</v>
      </c>
      <c r="CB3" s="17">
        <f t="shared" si="18"/>
        <v>0.0004202843266</v>
      </c>
      <c r="CC3" s="16">
        <f t="shared" si="19"/>
        <v>0.01195774063</v>
      </c>
      <c r="CD3" s="11">
        <v>-0.04882121848</v>
      </c>
      <c r="CE3" s="18">
        <v>0.04882121848</v>
      </c>
      <c r="CF3" s="18">
        <v>-0.03826899853</v>
      </c>
      <c r="CG3" s="11">
        <v>-0.04890418381</v>
      </c>
      <c r="CH3" s="18">
        <v>-0.07923764404</v>
      </c>
      <c r="CI3" s="18">
        <v>-0.02510038871</v>
      </c>
      <c r="CJ3" s="11">
        <v>-0.02692831386</v>
      </c>
      <c r="CK3" s="18">
        <v>0.0201505977</v>
      </c>
      <c r="CL3" s="18"/>
      <c r="CM3" s="11">
        <v>-0.01557527641</v>
      </c>
      <c r="CN3" s="18">
        <v>-0.01557527641</v>
      </c>
      <c r="CO3" s="18">
        <v>0.03047757211</v>
      </c>
      <c r="CP3" s="11">
        <v>-0.02355995814</v>
      </c>
      <c r="CQ3" s="18">
        <v>-0.02355995814</v>
      </c>
      <c r="CR3" s="18">
        <v>-0.01771586242</v>
      </c>
      <c r="CS3" s="11">
        <v>-0.008836800995</v>
      </c>
    </row>
    <row r="4">
      <c r="A4" s="6">
        <v>41334.0</v>
      </c>
      <c r="B4" s="9">
        <f t="shared" si="20"/>
        <v>3</v>
      </c>
      <c r="C4" s="8">
        <v>-7.070641415941673E-4</v>
      </c>
      <c r="D4" s="8">
        <v>-7.374465237427425E-4</v>
      </c>
      <c r="E4" s="8">
        <v>-4.339469941484199E-4</v>
      </c>
      <c r="F4" s="8">
        <v>-0.03194395843988052</v>
      </c>
      <c r="G4" s="8">
        <v>-0.007855289708849855</v>
      </c>
      <c r="H4" s="9">
        <v>0.09875</v>
      </c>
      <c r="I4" s="9">
        <f t="shared" si="1"/>
        <v>0.008229166667</v>
      </c>
      <c r="J4" s="10">
        <v>-0.03018855456</v>
      </c>
      <c r="K4" s="8">
        <f t="shared" si="2"/>
        <v>-0.02233326485</v>
      </c>
      <c r="L4" s="8">
        <v>-0.02408866873</v>
      </c>
      <c r="M4" s="8">
        <f t="shared" si="3"/>
        <v>-0.04017312511</v>
      </c>
      <c r="N4" s="8">
        <v>0.007148225567</v>
      </c>
      <c r="O4" s="8">
        <v>0.007117843185</v>
      </c>
      <c r="P4" s="8">
        <v>0.007421342715</v>
      </c>
      <c r="Q4" s="8">
        <v>-0.03475151510359642</v>
      </c>
      <c r="R4" s="8">
        <v>-0.02689622539</v>
      </c>
      <c r="S4" s="8">
        <v>-0.04787513237</v>
      </c>
      <c r="T4" s="8">
        <v>-0.04001984266</v>
      </c>
      <c r="U4" s="8">
        <v>-0.024352508</v>
      </c>
      <c r="V4" s="8">
        <v>-0.01649721829</v>
      </c>
      <c r="W4" s="8">
        <v>-0.0209659288</v>
      </c>
      <c r="X4" s="8">
        <v>-0.007855289709</v>
      </c>
      <c r="Y4" s="8">
        <v>0.02262081906</v>
      </c>
      <c r="Z4" s="8">
        <v>0.03047610877</v>
      </c>
      <c r="AA4" s="8">
        <v>-0.01868642147</v>
      </c>
      <c r="AB4" s="8">
        <v>-0.01083113176</v>
      </c>
      <c r="AC4" s="8">
        <v>-0.1817327246</v>
      </c>
      <c r="AD4" s="8">
        <v>-0.1738774349</v>
      </c>
      <c r="AE4" s="8">
        <v>-0.1519877265</v>
      </c>
      <c r="AF4" s="8">
        <v>-0.1441324368</v>
      </c>
      <c r="AG4" s="8">
        <v>0.035934497</v>
      </c>
      <c r="AH4" s="8">
        <v>0.04378978671</v>
      </c>
      <c r="AI4" s="8">
        <v>-0.166081539</v>
      </c>
      <c r="AJ4" s="8">
        <v>-0.1582262493</v>
      </c>
      <c r="AK4" s="8">
        <v>-0.03969865326</v>
      </c>
      <c r="AL4" s="8">
        <v>-0.03184336355</v>
      </c>
      <c r="AM4" s="8">
        <v>-0.02852760736</v>
      </c>
      <c r="AN4" s="8">
        <v>-0.02067231765</v>
      </c>
      <c r="AO4" s="8">
        <v>0.0368052405</v>
      </c>
      <c r="AP4" s="8">
        <v>0.04466053021</v>
      </c>
      <c r="AQ4" s="8">
        <v>0.003444646445</v>
      </c>
      <c r="AR4" s="8">
        <v>0.01129993615</v>
      </c>
      <c r="AS4" s="8">
        <v>0.03665910614</v>
      </c>
      <c r="AT4" s="8">
        <v>0.04451439585</v>
      </c>
      <c r="AU4" s="8">
        <v>-0.1105941303</v>
      </c>
      <c r="AV4" s="8">
        <v>-0.1027388406</v>
      </c>
      <c r="AY4" s="8">
        <v>-0.0235137832039</v>
      </c>
      <c r="AZ4" s="10">
        <v>-5.37720312610664</v>
      </c>
      <c r="BA4" s="11">
        <f t="shared" si="4"/>
        <v>-0.05377203126</v>
      </c>
      <c r="BB4" s="12">
        <v>-4.69837467878064</v>
      </c>
      <c r="BC4" s="11">
        <f t="shared" si="5"/>
        <v>-0.04698374679</v>
      </c>
      <c r="BD4" s="12">
        <v>-5.57549446343456</v>
      </c>
      <c r="BE4" s="11">
        <f t="shared" si="6"/>
        <v>-0.05575494463</v>
      </c>
      <c r="BF4" s="11">
        <f t="shared" si="7"/>
        <v>-0.05217024089</v>
      </c>
      <c r="BG4" s="13">
        <v>-6.1857116825902</v>
      </c>
      <c r="BH4" s="13">
        <f t="shared" si="8"/>
        <v>-0.06185711683</v>
      </c>
      <c r="BI4" s="14">
        <v>-1.75061016789963</v>
      </c>
      <c r="BJ4" s="13">
        <f t="shared" si="9"/>
        <v>-0.00965081197</v>
      </c>
      <c r="BK4" s="19">
        <v>-0.08614142859982898</v>
      </c>
      <c r="BL4" s="19">
        <f t="shared" si="21"/>
        <v>-0.07828613889</v>
      </c>
      <c r="BM4" s="9">
        <v>-0.01887497144832595</v>
      </c>
      <c r="BN4" s="17">
        <f t="shared" si="10"/>
        <v>-0.02710413811</v>
      </c>
      <c r="BO4" s="16">
        <f t="shared" si="11"/>
        <v>-0.01101968174</v>
      </c>
      <c r="BP4" s="9">
        <v>-0.09007801349590117</v>
      </c>
      <c r="BQ4" s="17">
        <f t="shared" si="12"/>
        <v>-0.09830718016</v>
      </c>
      <c r="BR4" s="16">
        <f t="shared" si="13"/>
        <v>-0.08222272379</v>
      </c>
      <c r="BS4" s="9">
        <v>-0.1082075394493094</v>
      </c>
      <c r="BT4" s="17">
        <f t="shared" si="14"/>
        <v>-0.1164367061</v>
      </c>
      <c r="BU4" s="16">
        <f t="shared" si="15"/>
        <v>-0.1003522497</v>
      </c>
      <c r="BV4" s="9">
        <v>-0.02096435319664958</v>
      </c>
      <c r="BW4" s="17">
        <f t="shared" si="16"/>
        <v>0.008229166667</v>
      </c>
      <c r="BX4" s="16">
        <f t="shared" si="17"/>
        <v>-0.01310906349</v>
      </c>
      <c r="BY4" s="19"/>
      <c r="BZ4" s="19"/>
      <c r="CA4" s="9">
        <v>-0.04691066860598481</v>
      </c>
      <c r="CB4" s="17">
        <f t="shared" si="18"/>
        <v>-0.05513983527</v>
      </c>
      <c r="CC4" s="16">
        <f t="shared" si="19"/>
        <v>-0.0390553789</v>
      </c>
      <c r="CD4" s="11">
        <v>0.004318637738</v>
      </c>
      <c r="CE4" s="18">
        <v>-0.004318637738</v>
      </c>
      <c r="CF4" s="18">
        <v>-0.03595126921</v>
      </c>
      <c r="CG4" s="11">
        <v>-0.03063220182</v>
      </c>
      <c r="CH4" s="18">
        <v>-0.02206316519</v>
      </c>
      <c r="CI4" s="18">
        <v>-0.007646913752</v>
      </c>
      <c r="CJ4" s="11">
        <v>0.01121461497</v>
      </c>
      <c r="CK4" s="18">
        <v>-0.03810244814</v>
      </c>
      <c r="CL4" s="18"/>
      <c r="CM4" s="11">
        <v>0.02624229591</v>
      </c>
      <c r="CN4" s="18">
        <v>0.02624229591</v>
      </c>
      <c r="CO4" s="18">
        <v>0.02965465487</v>
      </c>
      <c r="CP4" s="11">
        <v>0.01985190984</v>
      </c>
      <c r="CQ4" s="18">
        <v>0.01985190984</v>
      </c>
      <c r="CR4" s="18">
        <v>3.70892727E-4</v>
      </c>
      <c r="CS4" s="11">
        <v>0.05104458999</v>
      </c>
    </row>
    <row r="5">
      <c r="A5" s="6">
        <v>41365.0</v>
      </c>
      <c r="B5" s="9">
        <f t="shared" si="20"/>
        <v>4</v>
      </c>
      <c r="C5" s="8">
        <v>-0.001211603856985551</v>
      </c>
      <c r="D5" s="8">
        <v>-9.695084146447134E-4</v>
      </c>
      <c r="E5" s="8">
        <v>-7.103523020905549E-4</v>
      </c>
      <c r="F5" s="8">
        <v>-0.0366266500761171</v>
      </c>
      <c r="G5" s="8">
        <v>0.02658531270429298</v>
      </c>
      <c r="H5" s="9">
        <v>0.09889999999999999</v>
      </c>
      <c r="I5" s="9">
        <f t="shared" si="1"/>
        <v>0.008241666667</v>
      </c>
      <c r="J5" s="10">
        <v>-0.05589018518</v>
      </c>
      <c r="K5" s="8">
        <f t="shared" si="2"/>
        <v>-0.08247549788</v>
      </c>
      <c r="L5" s="8">
        <v>-0.06321196278</v>
      </c>
      <c r="M5" s="8">
        <f t="shared" si="3"/>
        <v>-0.04486831674</v>
      </c>
      <c r="N5" s="8">
        <v>-0.02779691656</v>
      </c>
      <c r="O5" s="8">
        <v>-0.02755482112</v>
      </c>
      <c r="P5" s="8">
        <v>-0.02729566501</v>
      </c>
      <c r="Q5" s="8">
        <v>-0.03833000563149547</v>
      </c>
      <c r="R5" s="8">
        <v>-0.06491531834</v>
      </c>
      <c r="S5" s="8">
        <v>-0.05258846154</v>
      </c>
      <c r="T5" s="8">
        <v>-0.07917377424</v>
      </c>
      <c r="U5" s="8">
        <v>-0.1041618624</v>
      </c>
      <c r="V5" s="8">
        <v>-0.1307471751</v>
      </c>
      <c r="W5" s="8">
        <v>-0.07086316367</v>
      </c>
      <c r="X5" s="8">
        <v>0.0265853127</v>
      </c>
      <c r="Y5" s="8">
        <v>-0.008473502704</v>
      </c>
      <c r="Z5" s="8">
        <v>-0.03505881541</v>
      </c>
      <c r="AA5" s="8">
        <v>-0.008051500837</v>
      </c>
      <c r="AB5" s="8">
        <v>-0.03463681354</v>
      </c>
      <c r="AC5" s="8">
        <v>-0.06500894922</v>
      </c>
      <c r="AD5" s="8">
        <v>-0.09159426192</v>
      </c>
      <c r="AE5" s="8">
        <v>-0.2493421293</v>
      </c>
      <c r="AF5" s="8">
        <v>-0.275927442</v>
      </c>
      <c r="AG5" s="8">
        <v>-0.005351579743</v>
      </c>
      <c r="AH5" s="8">
        <v>-0.03193689245</v>
      </c>
      <c r="AI5" s="8">
        <v>0.05495705968</v>
      </c>
      <c r="AJ5" s="8">
        <v>0.02837174698</v>
      </c>
      <c r="AK5" s="8">
        <v>-0.07013067656</v>
      </c>
      <c r="AL5" s="8">
        <v>-0.09671598926</v>
      </c>
      <c r="AM5" s="8">
        <v>-0.01389327439</v>
      </c>
      <c r="AN5" s="8">
        <v>-0.04047858709</v>
      </c>
      <c r="AO5" s="8">
        <v>0.004789076898</v>
      </c>
      <c r="AP5" s="8">
        <v>-0.02179623581</v>
      </c>
      <c r="AQ5" s="8">
        <v>-0.07790597883</v>
      </c>
      <c r="AR5" s="8">
        <v>-0.1044912915</v>
      </c>
      <c r="AS5" s="8">
        <v>-0.03374834444</v>
      </c>
      <c r="AT5" s="8">
        <v>-0.06033365714</v>
      </c>
      <c r="AU5" s="8">
        <v>-0.008249496982</v>
      </c>
      <c r="AV5" s="8">
        <v>-0.03483480969</v>
      </c>
      <c r="AY5" s="8">
        <v>-0.07527800561299999</v>
      </c>
      <c r="AZ5" s="10">
        <v>-4.50472815754004</v>
      </c>
      <c r="BA5" s="11">
        <f t="shared" si="4"/>
        <v>-0.04504728158</v>
      </c>
      <c r="BB5" s="12">
        <v>-8.06107162726332</v>
      </c>
      <c r="BC5" s="11">
        <f t="shared" si="5"/>
        <v>-0.08061071627</v>
      </c>
      <c r="BD5" s="12">
        <v>-9.8256512416663</v>
      </c>
      <c r="BE5" s="11">
        <f t="shared" si="6"/>
        <v>-0.09825651242</v>
      </c>
      <c r="BF5" s="11">
        <f t="shared" si="7"/>
        <v>-0.07463817009</v>
      </c>
      <c r="BG5" s="13">
        <v>-4.89486584563375</v>
      </c>
      <c r="BH5" s="13">
        <f t="shared" si="8"/>
        <v>-0.04894865846</v>
      </c>
      <c r="BI5" s="14">
        <v>-5.6114221894753</v>
      </c>
      <c r="BJ5" s="13">
        <f t="shared" si="9"/>
        <v>-0.0826995346</v>
      </c>
      <c r="BK5" s="19">
        <v>-0.05946528019491815</v>
      </c>
      <c r="BL5" s="19">
        <f t="shared" si="21"/>
        <v>-0.0860505929</v>
      </c>
      <c r="BM5" s="9">
        <v>-0.05216778508709841</v>
      </c>
      <c r="BN5" s="17">
        <f t="shared" si="10"/>
        <v>-0.06040945175</v>
      </c>
      <c r="BO5" s="16">
        <f t="shared" si="11"/>
        <v>-0.07875309779</v>
      </c>
      <c r="BP5" s="9">
        <v>-0.03411298963081333</v>
      </c>
      <c r="BQ5" s="17">
        <f t="shared" si="12"/>
        <v>-0.0423546563</v>
      </c>
      <c r="BR5" s="16">
        <f t="shared" si="13"/>
        <v>-0.06069830234</v>
      </c>
      <c r="BS5" s="9">
        <v>-0.04923728919607739</v>
      </c>
      <c r="BT5" s="17">
        <f t="shared" si="14"/>
        <v>-0.05747895586</v>
      </c>
      <c r="BU5" s="16">
        <f t="shared" si="15"/>
        <v>-0.0758226019</v>
      </c>
      <c r="BV5" s="9">
        <v>-0.005273201908362557</v>
      </c>
      <c r="BW5" s="17">
        <f t="shared" si="16"/>
        <v>0.008241666667</v>
      </c>
      <c r="BX5" s="16">
        <f t="shared" si="17"/>
        <v>-0.03185851461</v>
      </c>
      <c r="BY5" s="19"/>
      <c r="BZ5" s="19"/>
      <c r="CA5" s="9">
        <v>-0.02089673018603055</v>
      </c>
      <c r="CB5" s="17">
        <f t="shared" si="18"/>
        <v>-0.02913839685</v>
      </c>
      <c r="CC5" s="16">
        <f t="shared" si="19"/>
        <v>-0.04748204289</v>
      </c>
      <c r="CD5" s="11">
        <v>0.05314104169</v>
      </c>
      <c r="CE5" s="18">
        <v>-0.04708131996</v>
      </c>
      <c r="CF5" s="18">
        <v>0.005003018103</v>
      </c>
      <c r="CG5" s="11">
        <v>-0.04693949438</v>
      </c>
      <c r="CH5" s="18">
        <v>-0.07559560805</v>
      </c>
      <c r="CI5" s="18">
        <v>-0.07092586363</v>
      </c>
      <c r="CJ5" s="11">
        <v>0.02274818764</v>
      </c>
      <c r="CK5" s="18">
        <v>-0.0271683461</v>
      </c>
      <c r="CL5" s="18"/>
      <c r="CM5" s="11">
        <v>0.06103104804</v>
      </c>
      <c r="CN5" s="18">
        <v>0.06103104804</v>
      </c>
      <c r="CO5" s="18">
        <v>0.0358085976</v>
      </c>
      <c r="CP5" s="11">
        <v>0.05228079866</v>
      </c>
      <c r="CQ5" s="18">
        <v>0.05228079866</v>
      </c>
      <c r="CR5" s="18">
        <v>-9.708312677E-4</v>
      </c>
      <c r="CS5" s="11">
        <v>0.1062916435</v>
      </c>
    </row>
    <row r="6">
      <c r="A6" s="6">
        <v>41395.0</v>
      </c>
      <c r="B6" s="9">
        <f t="shared" si="20"/>
        <v>5</v>
      </c>
      <c r="C6" s="8">
        <v>1.724133606253215E-4</v>
      </c>
      <c r="D6" s="8">
        <v>3.273387466504086E-4</v>
      </c>
      <c r="E6" s="8">
        <v>-1.0519259076711E-4</v>
      </c>
      <c r="F6" s="8">
        <v>-0.02576702167575839</v>
      </c>
      <c r="G6" s="8">
        <v>-0.03665180782565636</v>
      </c>
      <c r="H6" s="9">
        <v>0.09556666666666666</v>
      </c>
      <c r="I6" s="9">
        <f t="shared" si="1"/>
        <v>0.007963888889</v>
      </c>
      <c r="J6" s="10">
        <v>0.01102701699</v>
      </c>
      <c r="K6" s="8">
        <f t="shared" si="2"/>
        <v>0.04767882482</v>
      </c>
      <c r="L6" s="8">
        <v>0.01088478615</v>
      </c>
      <c r="M6" s="8">
        <f t="shared" si="3"/>
        <v>-0.03373091056</v>
      </c>
      <c r="N6" s="8">
        <v>0.03682422119</v>
      </c>
      <c r="O6" s="8">
        <v>0.03697914657</v>
      </c>
      <c r="P6" s="8">
        <v>0.03654661523</v>
      </c>
      <c r="Q6" s="8">
        <v>-0.02593761811725737</v>
      </c>
      <c r="R6" s="8">
        <v>0.01071418971</v>
      </c>
      <c r="S6" s="8">
        <v>6.643765903E-4</v>
      </c>
      <c r="T6" s="8">
        <v>0.03731618442</v>
      </c>
      <c r="U6" s="8">
        <v>-0.01586126607</v>
      </c>
      <c r="V6" s="8">
        <v>0.02079054176</v>
      </c>
      <c r="W6" s="8">
        <v>-0.00284398048</v>
      </c>
      <c r="X6" s="8">
        <v>-0.03665180783</v>
      </c>
      <c r="Y6" s="8">
        <v>-0.04337249063</v>
      </c>
      <c r="Z6" s="8">
        <v>-0.006720682804</v>
      </c>
      <c r="AA6" s="8">
        <v>-0.089745853</v>
      </c>
      <c r="AB6" s="8">
        <v>-0.05309404517</v>
      </c>
      <c r="AC6" s="8">
        <v>0.004761688355</v>
      </c>
      <c r="AD6" s="8">
        <v>0.04141349618</v>
      </c>
      <c r="AE6" s="8">
        <v>0.001690415891</v>
      </c>
      <c r="AF6" s="8">
        <v>0.03834222372</v>
      </c>
      <c r="AG6" s="8">
        <v>-0.06466311728</v>
      </c>
      <c r="AH6" s="8">
        <v>-0.02801130945</v>
      </c>
      <c r="AI6" s="8">
        <v>-0.1348370382</v>
      </c>
      <c r="AJ6" s="8">
        <v>-0.09818523037</v>
      </c>
      <c r="AK6" s="8">
        <v>0.099929378</v>
      </c>
      <c r="AL6" s="8">
        <v>0.1365811858</v>
      </c>
      <c r="AM6" s="8">
        <v>0.02945885367</v>
      </c>
      <c r="AN6" s="8">
        <v>0.0661106615</v>
      </c>
      <c r="AO6" s="8">
        <v>-0.0303394598</v>
      </c>
      <c r="AP6" s="8">
        <v>0.006312348026</v>
      </c>
      <c r="AQ6" s="8">
        <v>-0.02502585315</v>
      </c>
      <c r="AR6" s="8">
        <v>0.01162595468</v>
      </c>
      <c r="AS6" s="8">
        <v>-0.09090466039</v>
      </c>
      <c r="AT6" s="8">
        <v>-0.05425285256</v>
      </c>
      <c r="AU6" s="8">
        <v>-0.06674781903</v>
      </c>
      <c r="AV6" s="8">
        <v>-0.0300960112</v>
      </c>
      <c r="AY6" s="8">
        <v>0.002420342668599999</v>
      </c>
      <c r="AZ6" s="10">
        <v>-4.85773935735135</v>
      </c>
      <c r="BA6" s="11">
        <f t="shared" si="4"/>
        <v>-0.04857739357</v>
      </c>
      <c r="BB6" s="12">
        <v>-5.28071876028895</v>
      </c>
      <c r="BC6" s="11">
        <f t="shared" si="5"/>
        <v>-0.0528071876</v>
      </c>
      <c r="BD6" s="12">
        <v>-4.66340166100952</v>
      </c>
      <c r="BE6" s="11">
        <f t="shared" si="6"/>
        <v>-0.04663401661</v>
      </c>
      <c r="BF6" s="11">
        <f t="shared" si="7"/>
        <v>-0.0493395326</v>
      </c>
      <c r="BG6" s="13">
        <v>-4.69713507665263</v>
      </c>
      <c r="BH6" s="13">
        <f t="shared" si="8"/>
        <v>-0.04697135077</v>
      </c>
      <c r="BI6" s="14">
        <v>-9.71953247477276</v>
      </c>
      <c r="BJ6" s="13">
        <f t="shared" si="9"/>
        <v>-0.06054351692</v>
      </c>
      <c r="BK6" s="19">
        <v>-0.02441337357897055</v>
      </c>
      <c r="BL6" s="19">
        <f t="shared" si="21"/>
        <v>0.01223843425</v>
      </c>
      <c r="BM6" s="9">
        <v>-0.02263365607065926</v>
      </c>
      <c r="BN6" s="17">
        <f t="shared" si="10"/>
        <v>-0.03059754496</v>
      </c>
      <c r="BO6" s="16">
        <f t="shared" si="11"/>
        <v>0.01401815175</v>
      </c>
      <c r="BP6" s="9">
        <v>0.02310414845314313</v>
      </c>
      <c r="BQ6" s="17">
        <f t="shared" si="12"/>
        <v>0.01514025956</v>
      </c>
      <c r="BR6" s="16">
        <f t="shared" si="13"/>
        <v>0.05975595628</v>
      </c>
      <c r="BS6" s="9">
        <v>-0.06504543001671537</v>
      </c>
      <c r="BT6" s="17">
        <f t="shared" si="14"/>
        <v>-0.07300931891</v>
      </c>
      <c r="BU6" s="16">
        <f t="shared" si="15"/>
        <v>-0.02839362219</v>
      </c>
      <c r="BV6" s="9">
        <v>0.02663428177390537</v>
      </c>
      <c r="BW6" s="17">
        <f t="shared" si="16"/>
        <v>0.007963888889</v>
      </c>
      <c r="BX6" s="16">
        <f t="shared" si="17"/>
        <v>0.0632860896</v>
      </c>
      <c r="BY6" s="19"/>
      <c r="BZ6" s="19"/>
      <c r="CA6" s="9">
        <v>-0.00152542935919997</v>
      </c>
      <c r="CB6" s="17">
        <f t="shared" si="18"/>
        <v>-0.009489318248</v>
      </c>
      <c r="CC6" s="16">
        <f t="shared" si="19"/>
        <v>0.03512637847</v>
      </c>
      <c r="CD6" s="11">
        <v>0.009024365892</v>
      </c>
      <c r="CE6" s="18">
        <v>-0.005633532334</v>
      </c>
      <c r="CF6" s="18">
        <v>-0.03127188783</v>
      </c>
      <c r="CG6" s="11">
        <v>-0.01855175449</v>
      </c>
      <c r="CH6" s="18">
        <v>-0.03642273969</v>
      </c>
      <c r="CI6" s="18">
        <v>-0.07050872087</v>
      </c>
      <c r="CJ6" s="11">
        <v>0.001009179315</v>
      </c>
      <c r="CK6" s="18">
        <v>-0.0320509481</v>
      </c>
      <c r="CL6" s="18"/>
      <c r="CM6" s="11">
        <v>0.05409953664</v>
      </c>
      <c r="CN6" s="18">
        <v>0.05409953664</v>
      </c>
      <c r="CO6" s="18">
        <v>0.06960232994</v>
      </c>
      <c r="CP6" s="11">
        <v>0.02318051519</v>
      </c>
      <c r="CQ6" s="18">
        <v>0.02318051519</v>
      </c>
      <c r="CR6" s="18">
        <v>0.004389417931</v>
      </c>
      <c r="CS6" s="11">
        <v>0.07818715366</v>
      </c>
    </row>
    <row r="7">
      <c r="A7" s="6">
        <v>41426.0</v>
      </c>
      <c r="B7" s="9">
        <f t="shared" si="20"/>
        <v>6</v>
      </c>
      <c r="C7" s="8">
        <v>-1.621150517827004E-4</v>
      </c>
      <c r="D7" s="8">
        <v>-3.385415918396579E-4</v>
      </c>
      <c r="E7" s="8">
        <v>-7.526732789463549E-4</v>
      </c>
      <c r="F7" s="8">
        <v>-0.01459816171296946</v>
      </c>
      <c r="G7" s="8">
        <v>-0.01968417186926186</v>
      </c>
      <c r="H7" s="9">
        <v>0.09338333333333333</v>
      </c>
      <c r="I7" s="9">
        <f t="shared" si="1"/>
        <v>0.007781944444</v>
      </c>
      <c r="J7" s="10">
        <v>-0.05878357693</v>
      </c>
      <c r="K7" s="8">
        <f t="shared" si="2"/>
        <v>-0.03909940506</v>
      </c>
      <c r="L7" s="8">
        <v>0.005086010156</v>
      </c>
      <c r="M7" s="8">
        <f t="shared" si="3"/>
        <v>-0.02238010616</v>
      </c>
      <c r="N7" s="8">
        <v>0.01952205682</v>
      </c>
      <c r="O7" s="8">
        <v>0.01934563028</v>
      </c>
      <c r="P7" s="8">
        <v>0.01893149859</v>
      </c>
      <c r="Q7" s="8">
        <v>-0.017001619930612</v>
      </c>
      <c r="R7" s="8">
        <v>0.002682551939</v>
      </c>
      <c r="S7" s="8">
        <v>4.829168791E-5</v>
      </c>
      <c r="T7" s="8">
        <v>0.01973246356</v>
      </c>
      <c r="U7" s="8">
        <v>0.07464138085</v>
      </c>
      <c r="V7" s="8">
        <v>0.09432555272</v>
      </c>
      <c r="W7" s="8">
        <v>-0.1126862075</v>
      </c>
      <c r="X7" s="8">
        <v>-0.01968417187</v>
      </c>
      <c r="Y7" s="8">
        <v>0.01113902352</v>
      </c>
      <c r="Z7" s="8">
        <v>0.03082319539</v>
      </c>
      <c r="AA7" s="8">
        <v>0.03274727028</v>
      </c>
      <c r="AB7" s="8">
        <v>0.05243144215</v>
      </c>
      <c r="AC7" s="8">
        <v>-0.2061257995</v>
      </c>
      <c r="AD7" s="8">
        <v>-0.1864416276</v>
      </c>
      <c r="AE7" s="8">
        <v>-0.1583783183</v>
      </c>
      <c r="AF7" s="8">
        <v>-0.1386941464</v>
      </c>
      <c r="AG7" s="8">
        <v>0.02736795164</v>
      </c>
      <c r="AH7" s="8">
        <v>0.04705212351</v>
      </c>
      <c r="AI7" s="8">
        <v>-0.03081694164</v>
      </c>
      <c r="AJ7" s="8">
        <v>-0.01113276977</v>
      </c>
      <c r="AK7" s="8">
        <v>0.101424384</v>
      </c>
      <c r="AL7" s="8">
        <v>0.1211085559</v>
      </c>
      <c r="AM7" s="8">
        <v>0.05754276827</v>
      </c>
      <c r="AN7" s="8">
        <v>0.07722694014</v>
      </c>
      <c r="AO7" s="8">
        <v>-0.02871666779</v>
      </c>
      <c r="AP7" s="8">
        <v>-0.009032495921</v>
      </c>
      <c r="AQ7" s="8">
        <v>-0.1222952906</v>
      </c>
      <c r="AR7" s="8">
        <v>-0.1026111187</v>
      </c>
      <c r="AS7" s="8">
        <v>0.09235707454</v>
      </c>
      <c r="AT7" s="8">
        <v>0.1120412464</v>
      </c>
      <c r="AU7" s="8">
        <v>0.02195652174</v>
      </c>
      <c r="AV7" s="8">
        <v>0.04164069361</v>
      </c>
      <c r="AY7" s="8">
        <v>0.036077695497</v>
      </c>
      <c r="AZ7" s="10">
        <v>-6.55281150356277</v>
      </c>
      <c r="BA7" s="11">
        <f t="shared" si="4"/>
        <v>-0.06552811504</v>
      </c>
      <c r="BB7" s="12">
        <v>-0.0370080659170056</v>
      </c>
      <c r="BC7" s="11">
        <f t="shared" si="5"/>
        <v>-0.0003700806592</v>
      </c>
      <c r="BD7" s="12">
        <v>-1.93194697679561</v>
      </c>
      <c r="BE7" s="11">
        <f t="shared" si="6"/>
        <v>-0.01931946977</v>
      </c>
      <c r="BF7" s="11">
        <f t="shared" si="7"/>
        <v>-0.02840588849</v>
      </c>
      <c r="BG7" s="13">
        <v>-5.91916117087854</v>
      </c>
      <c r="BH7" s="13">
        <f t="shared" si="8"/>
        <v>-0.05919161171</v>
      </c>
      <c r="BI7" s="14">
        <v>-1.87643115204543</v>
      </c>
      <c r="BJ7" s="13">
        <f t="shared" si="9"/>
        <v>0.0009198603488</v>
      </c>
      <c r="BK7" s="19">
        <v>-0.01517342753502937</v>
      </c>
      <c r="BL7" s="19">
        <f t="shared" si="21"/>
        <v>0.004510744334</v>
      </c>
      <c r="BM7" s="9">
        <v>0.02630256267447328</v>
      </c>
      <c r="BN7" s="17">
        <f t="shared" si="10"/>
        <v>0.01852061823</v>
      </c>
      <c r="BO7" s="16">
        <f t="shared" si="11"/>
        <v>0.04598673454</v>
      </c>
      <c r="BP7" s="9">
        <v>0.001382830391947421</v>
      </c>
      <c r="BQ7" s="17">
        <f t="shared" si="12"/>
        <v>-0.006399114052</v>
      </c>
      <c r="BR7" s="16">
        <f t="shared" si="13"/>
        <v>0.02106700226</v>
      </c>
      <c r="BS7" s="9">
        <v>-0.05975402028089183</v>
      </c>
      <c r="BT7" s="17">
        <f t="shared" si="14"/>
        <v>-0.06753596473</v>
      </c>
      <c r="BU7" s="16">
        <f t="shared" si="15"/>
        <v>-0.04006984841</v>
      </c>
      <c r="BV7" s="9">
        <v>0.01961790221723891</v>
      </c>
      <c r="BW7" s="17">
        <f t="shared" si="16"/>
        <v>0.007781944444</v>
      </c>
      <c r="BX7" s="16">
        <f t="shared" si="17"/>
        <v>0.03930207409</v>
      </c>
      <c r="BY7" s="19"/>
      <c r="BZ7" s="19"/>
      <c r="CA7" s="9">
        <v>-0.03322611511164753</v>
      </c>
      <c r="CB7" s="17">
        <f t="shared" si="18"/>
        <v>-0.04100805956</v>
      </c>
      <c r="CC7" s="16">
        <f t="shared" si="19"/>
        <v>-0.01354194324</v>
      </c>
      <c r="CD7" s="11">
        <v>-0.02872022815</v>
      </c>
      <c r="CE7" s="18">
        <v>0.02872022815</v>
      </c>
      <c r="CF7" s="18">
        <v>-0.008138633162</v>
      </c>
      <c r="CG7" s="11">
        <v>-0.04425861517</v>
      </c>
      <c r="CH7" s="18">
        <v>-0.03278791382</v>
      </c>
      <c r="CI7" s="18">
        <v>0.003090905296</v>
      </c>
      <c r="CJ7" s="11">
        <v>0.005830350737</v>
      </c>
      <c r="CK7" s="18">
        <v>-0.01084255357</v>
      </c>
      <c r="CL7" s="18"/>
      <c r="CM7" s="11">
        <v>0.01170099217</v>
      </c>
      <c r="CN7" s="18">
        <v>0.01170099217</v>
      </c>
      <c r="CO7" s="18">
        <v>-0.004600208603</v>
      </c>
      <c r="CP7" s="11">
        <v>0.05186259751</v>
      </c>
      <c r="CQ7" s="18">
        <v>0.05186259751</v>
      </c>
      <c r="CR7" s="18">
        <v>0.05788119884</v>
      </c>
      <c r="CS7" s="11">
        <v>-0.006432379819</v>
      </c>
    </row>
    <row r="8">
      <c r="A8" s="6">
        <v>41456.0</v>
      </c>
      <c r="B8" s="9">
        <f t="shared" si="20"/>
        <v>7</v>
      </c>
      <c r="C8" s="8">
        <v>6.293540737854529E-5</v>
      </c>
      <c r="D8" s="8">
        <v>5.130716948892964E-4</v>
      </c>
      <c r="E8" s="8">
        <v>5.818482075564301E-4</v>
      </c>
      <c r="F8" s="8">
        <v>0.03407092283871749</v>
      </c>
      <c r="G8" s="8">
        <v>0.007717089982767655</v>
      </c>
      <c r="H8" s="9">
        <v>0.09200000000000001</v>
      </c>
      <c r="I8" s="9">
        <f t="shared" si="1"/>
        <v>0.007666666667</v>
      </c>
      <c r="J8" s="10">
        <v>0.05433830273</v>
      </c>
      <c r="K8" s="8">
        <f t="shared" si="2"/>
        <v>0.04662121275</v>
      </c>
      <c r="L8" s="8">
        <v>0.02635383286</v>
      </c>
      <c r="M8" s="8">
        <f t="shared" si="3"/>
        <v>0.02640425617</v>
      </c>
      <c r="N8" s="8">
        <v>-0.007654154575</v>
      </c>
      <c r="O8" s="8">
        <v>-0.007204018288</v>
      </c>
      <c r="P8" s="8">
        <v>-0.007135241775</v>
      </c>
      <c r="Q8" s="8">
        <v>0.03354164350050026</v>
      </c>
      <c r="R8" s="8">
        <v>0.02582455352</v>
      </c>
      <c r="S8" s="8">
        <v>-0.03779493813</v>
      </c>
      <c r="T8" s="8">
        <v>-0.04551202811</v>
      </c>
      <c r="U8" s="8">
        <v>0.02698458764</v>
      </c>
      <c r="V8" s="8">
        <v>0.01926749766</v>
      </c>
      <c r="W8" s="8">
        <v>0.1820238633</v>
      </c>
      <c r="X8" s="8">
        <v>0.007717089983</v>
      </c>
      <c r="Y8" s="8">
        <v>0.03606397362</v>
      </c>
      <c r="Z8" s="8">
        <v>0.02834688364</v>
      </c>
      <c r="AA8" s="8">
        <v>-0.05813553445</v>
      </c>
      <c r="AB8" s="8">
        <v>-0.06585262443</v>
      </c>
      <c r="AC8" s="8">
        <v>0.1755848642</v>
      </c>
      <c r="AD8" s="8">
        <v>0.1678677742</v>
      </c>
      <c r="AE8" s="8">
        <v>0.09121399392</v>
      </c>
      <c r="AF8" s="8">
        <v>0.08349690394</v>
      </c>
      <c r="AG8" s="8">
        <v>0.0496811838</v>
      </c>
      <c r="AH8" s="8">
        <v>0.04196409382</v>
      </c>
      <c r="AI8" s="8">
        <v>0.1058317876</v>
      </c>
      <c r="AJ8" s="8">
        <v>0.09811469762</v>
      </c>
      <c r="AK8" s="8">
        <v>0.01020023473</v>
      </c>
      <c r="AL8" s="8">
        <v>0.002483144747</v>
      </c>
      <c r="AM8" s="8">
        <v>-0.01764705882</v>
      </c>
      <c r="AN8" s="8">
        <v>-0.0253641488</v>
      </c>
      <c r="AO8" s="8">
        <v>-0.1879692077</v>
      </c>
      <c r="AP8" s="8">
        <v>-0.1956862977</v>
      </c>
      <c r="AQ8" s="8">
        <v>0.0349244713</v>
      </c>
      <c r="AR8" s="8">
        <v>0.02720738132</v>
      </c>
      <c r="AS8" s="8">
        <v>0.03461089315</v>
      </c>
      <c r="AT8" s="8">
        <v>0.02689380317</v>
      </c>
      <c r="AU8" s="8">
        <v>-0.008508827909</v>
      </c>
      <c r="AV8" s="8">
        <v>-0.01622591789</v>
      </c>
      <c r="AY8" s="8">
        <v>0.008257884653</v>
      </c>
      <c r="AZ8" s="10">
        <v>-1.5911382005265</v>
      </c>
      <c r="BA8" s="11">
        <f t="shared" si="4"/>
        <v>-0.01591138201</v>
      </c>
      <c r="BB8" s="12">
        <v>0.707398926429393</v>
      </c>
      <c r="BC8" s="11">
        <f t="shared" si="5"/>
        <v>0.007073989264</v>
      </c>
      <c r="BD8" s="12">
        <v>0.555526588606072</v>
      </c>
      <c r="BE8" s="11">
        <f t="shared" si="6"/>
        <v>0.005555265886</v>
      </c>
      <c r="BF8" s="11">
        <f t="shared" si="7"/>
        <v>-0.001094042285</v>
      </c>
      <c r="BG8" s="13">
        <v>-0.800668363625605</v>
      </c>
      <c r="BH8" s="13">
        <f t="shared" si="8"/>
        <v>-0.008006683636</v>
      </c>
      <c r="BI8" s="14">
        <v>1.06410418811063</v>
      </c>
      <c r="BJ8" s="13">
        <f t="shared" si="9"/>
        <v>0.002923951898</v>
      </c>
      <c r="BK8" s="19">
        <v>0.0230024795974868</v>
      </c>
      <c r="BL8" s="19">
        <f t="shared" si="21"/>
        <v>0.01528538961</v>
      </c>
      <c r="BM8" s="9">
        <v>0.0556083162642329</v>
      </c>
      <c r="BN8" s="17">
        <f t="shared" si="10"/>
        <v>0.0479416496</v>
      </c>
      <c r="BO8" s="16">
        <f t="shared" si="11"/>
        <v>0.04789122628</v>
      </c>
      <c r="BP8" s="9">
        <v>0.03360317107131472</v>
      </c>
      <c r="BQ8" s="17">
        <f t="shared" si="12"/>
        <v>0.0259365044</v>
      </c>
      <c r="BR8" s="16">
        <f t="shared" si="13"/>
        <v>0.02588608109</v>
      </c>
      <c r="BS8" s="9">
        <v>0.03171584993986221</v>
      </c>
      <c r="BT8" s="17">
        <f t="shared" si="14"/>
        <v>0.02404918327</v>
      </c>
      <c r="BU8" s="16">
        <f t="shared" si="15"/>
        <v>0.02399875996</v>
      </c>
      <c r="BV8" s="9">
        <v>-0.004756511891279569</v>
      </c>
      <c r="BW8" s="17">
        <f t="shared" si="16"/>
        <v>0.007666666667</v>
      </c>
      <c r="BX8" s="16">
        <f t="shared" si="17"/>
        <v>-0.01247360187</v>
      </c>
      <c r="BY8" s="19"/>
      <c r="BZ8" s="19"/>
      <c r="CA8" s="9">
        <v>-0.1821545577182502</v>
      </c>
      <c r="CB8" s="17">
        <f t="shared" si="18"/>
        <v>-0.1898212244</v>
      </c>
      <c r="CC8" s="16">
        <f t="shared" si="19"/>
        <v>-0.1898716477</v>
      </c>
      <c r="CD8" s="11">
        <v>0.0244836063</v>
      </c>
      <c r="CE8" s="18">
        <v>-0.0244836063</v>
      </c>
      <c r="CF8" s="18">
        <v>0.02975395148</v>
      </c>
      <c r="CG8" s="11">
        <v>-0.0176121269</v>
      </c>
      <c r="CH8" s="18">
        <v>0.009036912048</v>
      </c>
      <c r="CI8" s="18">
        <v>-0.0257376303</v>
      </c>
      <c r="CJ8" s="11">
        <v>-0.003816114204</v>
      </c>
      <c r="CK8" s="18">
        <v>0.009559904693</v>
      </c>
      <c r="CL8" s="18"/>
      <c r="CM8" s="11">
        <v>0.01043895288</v>
      </c>
      <c r="CN8" s="18">
        <v>0.01043895288</v>
      </c>
      <c r="CO8" s="18">
        <v>0.007646582088</v>
      </c>
      <c r="CP8" s="11">
        <v>0.00286109417</v>
      </c>
      <c r="CQ8" s="18">
        <v>0.00286109417</v>
      </c>
      <c r="CR8" s="18">
        <v>0.01895249348</v>
      </c>
      <c r="CS8" s="11">
        <v>0.01579786518</v>
      </c>
    </row>
    <row r="9">
      <c r="A9" s="6">
        <v>41487.0</v>
      </c>
      <c r="B9" s="9">
        <f t="shared" si="20"/>
        <v>8</v>
      </c>
      <c r="C9" s="8">
        <v>2.627720271286468E-5</v>
      </c>
      <c r="D9" s="8">
        <v>-5.22933295119744E-5</v>
      </c>
      <c r="E9" s="8">
        <v>4.455089520636007E-4</v>
      </c>
      <c r="F9" s="8">
        <v>-0.008097165991902688</v>
      </c>
      <c r="G9" s="8">
        <v>-0.01115241635687736</v>
      </c>
      <c r="H9" s="9">
        <v>0.09040000000000001</v>
      </c>
      <c r="I9" s="9">
        <f t="shared" si="1"/>
        <v>0.007533333333</v>
      </c>
      <c r="J9" s="10">
        <v>0.009721615153</v>
      </c>
      <c r="K9" s="8">
        <f t="shared" si="2"/>
        <v>0.02087403151</v>
      </c>
      <c r="L9" s="8">
        <v>0.003055250365</v>
      </c>
      <c r="M9" s="8">
        <f t="shared" si="3"/>
        <v>-0.01563049933</v>
      </c>
      <c r="N9" s="8">
        <v>0.01117869356</v>
      </c>
      <c r="O9" s="8">
        <v>0.01110012303</v>
      </c>
      <c r="P9" s="8">
        <v>0.01159792531</v>
      </c>
      <c r="Q9" s="8">
        <v>-0.009313970202181054</v>
      </c>
      <c r="R9" s="8">
        <v>0.001838446155</v>
      </c>
      <c r="S9" s="8">
        <v>0.0254006288</v>
      </c>
      <c r="T9" s="8">
        <v>0.03655304516</v>
      </c>
      <c r="U9" s="8">
        <v>0.04802058412</v>
      </c>
      <c r="V9" s="8">
        <v>0.05917300048</v>
      </c>
      <c r="W9" s="8">
        <v>0.02877831338</v>
      </c>
      <c r="X9" s="8">
        <v>-0.01115241636</v>
      </c>
      <c r="Y9" s="8">
        <v>-0.008540668463</v>
      </c>
      <c r="Z9" s="8">
        <v>0.002611747894</v>
      </c>
      <c r="AA9" s="8">
        <v>-0.00667440946</v>
      </c>
      <c r="AB9" s="8">
        <v>0.004478006897</v>
      </c>
      <c r="AC9" s="8">
        <v>0.1152771873</v>
      </c>
      <c r="AD9" s="8">
        <v>0.1264296037</v>
      </c>
      <c r="AE9" s="8">
        <v>-0.04758152429</v>
      </c>
      <c r="AF9" s="8">
        <v>-0.03642910793</v>
      </c>
      <c r="AG9" s="8">
        <v>0.05622842689</v>
      </c>
      <c r="AH9" s="8">
        <v>0.06738084325</v>
      </c>
      <c r="AI9" s="8">
        <v>0.1186196591</v>
      </c>
      <c r="AJ9" s="8">
        <v>0.1297720755</v>
      </c>
      <c r="AK9" s="8">
        <v>0.01701063992</v>
      </c>
      <c r="AL9" s="8">
        <v>0.02816305628</v>
      </c>
      <c r="AM9" s="8">
        <v>-0.01047904192</v>
      </c>
      <c r="AN9" s="8">
        <v>6.733744369E-4</v>
      </c>
      <c r="AO9" s="8">
        <v>-0.04784893279</v>
      </c>
      <c r="AP9" s="8">
        <v>-0.03669651643</v>
      </c>
      <c r="AQ9" s="8">
        <v>0.05663241476</v>
      </c>
      <c r="AR9" s="8">
        <v>0.06778483112</v>
      </c>
      <c r="AS9" s="8">
        <v>0.03401831023</v>
      </c>
      <c r="AT9" s="8">
        <v>0.04517072659</v>
      </c>
      <c r="AU9" s="8">
        <v>-0.04526925552</v>
      </c>
      <c r="AV9" s="8">
        <v>-0.03411683916</v>
      </c>
      <c r="AY9" s="8">
        <v>0.0161832063101</v>
      </c>
      <c r="AZ9" s="10">
        <v>8.98838251446858</v>
      </c>
      <c r="BA9" s="11">
        <f t="shared" si="4"/>
        <v>0.08988382514</v>
      </c>
      <c r="BB9" s="12">
        <v>3.279523632284</v>
      </c>
      <c r="BC9" s="11">
        <f t="shared" si="5"/>
        <v>0.03279523632</v>
      </c>
      <c r="BD9" s="12">
        <v>2.86869937287013</v>
      </c>
      <c r="BE9" s="11">
        <f t="shared" si="6"/>
        <v>0.02868699373</v>
      </c>
      <c r="BF9" s="11">
        <f t="shared" si="7"/>
        <v>0.05045535173</v>
      </c>
      <c r="BG9" s="13">
        <v>7.40805234760612</v>
      </c>
      <c r="BH9" s="13">
        <f t="shared" si="8"/>
        <v>0.07408052348</v>
      </c>
      <c r="BI9" s="14">
        <v>2.12394294275751</v>
      </c>
      <c r="BJ9" s="13">
        <f t="shared" si="9"/>
        <v>0.03239184578</v>
      </c>
      <c r="BK9" s="19">
        <v>-0.02328536634152656</v>
      </c>
      <c r="BL9" s="19">
        <f t="shared" si="21"/>
        <v>-0.01213294998</v>
      </c>
      <c r="BM9" s="9">
        <v>0.01837257999799391</v>
      </c>
      <c r="BN9" s="17">
        <f t="shared" si="10"/>
        <v>0.01083924666</v>
      </c>
      <c r="BO9" s="16">
        <f t="shared" si="11"/>
        <v>0.02952499635</v>
      </c>
      <c r="BP9" s="9">
        <v>-0.01227945582458556</v>
      </c>
      <c r="BQ9" s="17">
        <f t="shared" si="12"/>
        <v>-0.01981278916</v>
      </c>
      <c r="BR9" s="16">
        <f t="shared" si="13"/>
        <v>-0.001127039468</v>
      </c>
      <c r="BS9" s="9">
        <v>0.01686757478425749</v>
      </c>
      <c r="BT9" s="17">
        <f t="shared" si="14"/>
        <v>0.009334241451</v>
      </c>
      <c r="BU9" s="16">
        <f t="shared" si="15"/>
        <v>0.02801999114</v>
      </c>
      <c r="BV9" s="9">
        <v>-0.01351079021705526</v>
      </c>
      <c r="BW9" s="17">
        <f t="shared" si="16"/>
        <v>0.007533333333</v>
      </c>
      <c r="BX9" s="16">
        <f t="shared" si="17"/>
        <v>-0.00235837386</v>
      </c>
      <c r="BY9" s="19"/>
      <c r="BZ9" s="19"/>
      <c r="CA9" s="9">
        <v>0.01323948213528303</v>
      </c>
      <c r="CB9" s="17">
        <f t="shared" si="18"/>
        <v>0.005706148802</v>
      </c>
      <c r="CC9" s="16">
        <f t="shared" si="19"/>
        <v>0.02439189849</v>
      </c>
      <c r="CD9" s="11">
        <v>0.007109936248</v>
      </c>
      <c r="CE9" s="18">
        <v>-0.007109936248</v>
      </c>
      <c r="CF9" s="18">
        <v>-0.02095139239</v>
      </c>
      <c r="CG9" s="11">
        <v>0.01483683885</v>
      </c>
      <c r="CH9" s="18">
        <v>-0.03790305083</v>
      </c>
      <c r="CI9" s="18">
        <v>-0.02125372994</v>
      </c>
      <c r="CJ9" s="11">
        <v>-0.0115221206</v>
      </c>
      <c r="CK9" s="18">
        <v>0.04756332594</v>
      </c>
      <c r="CL9" s="18"/>
      <c r="CM9" s="11">
        <v>-0.01324544633</v>
      </c>
      <c r="CN9" s="18">
        <v>-0.01324544633</v>
      </c>
      <c r="CO9" s="18">
        <v>-0.03611626558</v>
      </c>
      <c r="CP9" s="11">
        <v>-0.01887377626</v>
      </c>
      <c r="CQ9" s="18">
        <v>-0.01887377626</v>
      </c>
      <c r="CR9" s="18">
        <v>-0.005037143879</v>
      </c>
      <c r="CS9" s="11">
        <v>0.01543269746</v>
      </c>
    </row>
    <row r="10">
      <c r="A10" s="6">
        <v>41518.0</v>
      </c>
      <c r="B10" s="9">
        <f t="shared" si="20"/>
        <v>9</v>
      </c>
      <c r="C10" s="8">
        <v>-1.323840826383156E-4</v>
      </c>
      <c r="D10" s="8">
        <v>-1.549461041727841E-4</v>
      </c>
      <c r="E10" s="8">
        <v>5.458572693707107E-4</v>
      </c>
      <c r="F10" s="8">
        <v>0.07193785952442</v>
      </c>
      <c r="G10" s="8">
        <v>0.0139849624060151</v>
      </c>
      <c r="H10" s="9">
        <v>0.08839999999999999</v>
      </c>
      <c r="I10" s="9">
        <f t="shared" si="1"/>
        <v>0.007366666667</v>
      </c>
      <c r="J10" s="10">
        <v>0.06661393115</v>
      </c>
      <c r="K10" s="8">
        <f t="shared" si="2"/>
        <v>0.05262896874</v>
      </c>
      <c r="L10" s="8">
        <v>0.05795289712</v>
      </c>
      <c r="M10" s="8">
        <f t="shared" si="3"/>
        <v>0.06457119286</v>
      </c>
      <c r="N10" s="8">
        <v>-0.01411734649</v>
      </c>
      <c r="O10" s="8">
        <v>-0.01413990851</v>
      </c>
      <c r="P10" s="8">
        <v>-0.01343910514</v>
      </c>
      <c r="Q10" s="8">
        <v>0.07773181567907295</v>
      </c>
      <c r="R10" s="8">
        <v>0.06374685327</v>
      </c>
      <c r="S10" s="8">
        <v>-0.07024706128</v>
      </c>
      <c r="T10" s="8">
        <v>-0.08423202369</v>
      </c>
      <c r="U10" s="8">
        <v>0.06812858147</v>
      </c>
      <c r="V10" s="8">
        <v>0.05414361906</v>
      </c>
      <c r="W10" s="8">
        <v>0.09607048779</v>
      </c>
      <c r="X10" s="8">
        <v>0.01398496241</v>
      </c>
      <c r="Y10" s="8">
        <v>0.0722941138</v>
      </c>
      <c r="Z10" s="8">
        <v>0.05830915139</v>
      </c>
      <c r="AA10" s="8">
        <v>0.08231790093</v>
      </c>
      <c r="AB10" s="8">
        <v>0.06833293852</v>
      </c>
      <c r="AC10" s="8">
        <v>0.02364465015</v>
      </c>
      <c r="AD10" s="8">
        <v>0.009659687744</v>
      </c>
      <c r="AE10" s="8">
        <v>-0.06788700497</v>
      </c>
      <c r="AF10" s="8">
        <v>-0.08187196738</v>
      </c>
      <c r="AG10" s="8">
        <v>0.1250447396</v>
      </c>
      <c r="AH10" s="8">
        <v>0.1110597772</v>
      </c>
      <c r="AI10" s="8">
        <v>-0.02432941322</v>
      </c>
      <c r="AJ10" s="8">
        <v>-0.03831437563</v>
      </c>
      <c r="AK10" s="8">
        <v>0.06965019176</v>
      </c>
      <c r="AL10" s="8">
        <v>0.05566522935</v>
      </c>
      <c r="AM10" s="8">
        <v>0.08925869894</v>
      </c>
      <c r="AN10" s="8">
        <v>0.07527373653</v>
      </c>
      <c r="AO10" s="8">
        <v>0.05728441549</v>
      </c>
      <c r="AP10" s="8">
        <v>0.04329945308</v>
      </c>
      <c r="AQ10" s="8">
        <v>-0.01315062438</v>
      </c>
      <c r="AR10" s="8">
        <v>-0.02713558679</v>
      </c>
      <c r="AS10" s="8">
        <v>0.02353374293</v>
      </c>
      <c r="AT10" s="8">
        <v>0.009548780524</v>
      </c>
      <c r="AU10" s="8">
        <v>-0.04112359551</v>
      </c>
      <c r="AV10" s="8">
        <v>-0.05510855792</v>
      </c>
      <c r="AY10" s="8">
        <v>0.0149831909464</v>
      </c>
      <c r="AZ10" s="10">
        <v>2.77326228891639</v>
      </c>
      <c r="BA10" s="11">
        <f t="shared" si="4"/>
        <v>0.02773262289</v>
      </c>
      <c r="BB10" s="12">
        <v>-1.40495067483145</v>
      </c>
      <c r="BC10" s="11">
        <f t="shared" si="5"/>
        <v>-0.01404950675</v>
      </c>
      <c r="BD10" s="12">
        <v>-5.27854702111044</v>
      </c>
      <c r="BE10" s="11">
        <f t="shared" si="6"/>
        <v>-0.05278547021</v>
      </c>
      <c r="BF10" s="11">
        <f t="shared" si="7"/>
        <v>-0.01303411802</v>
      </c>
      <c r="BG10" s="13">
        <v>3.97913807477046</v>
      </c>
      <c r="BH10" s="13">
        <f t="shared" si="8"/>
        <v>0.03979138075</v>
      </c>
      <c r="BI10" s="14">
        <v>0.982007513550538</v>
      </c>
      <c r="BJ10" s="13">
        <f t="shared" si="9"/>
        <v>-0.004164887271</v>
      </c>
      <c r="BK10" s="19">
        <v>0.01746777496687146</v>
      </c>
      <c r="BL10" s="19">
        <f t="shared" si="21"/>
        <v>0.003482812561</v>
      </c>
      <c r="BM10" s="9">
        <v>0.07122255432189584</v>
      </c>
      <c r="BN10" s="17">
        <f t="shared" si="10"/>
        <v>0.06385588766</v>
      </c>
      <c r="BO10" s="16">
        <f t="shared" si="11"/>
        <v>0.05723759192</v>
      </c>
      <c r="BP10" s="9">
        <v>0.0545862664782264</v>
      </c>
      <c r="BQ10" s="17">
        <f t="shared" si="12"/>
        <v>0.04721959981</v>
      </c>
      <c r="BR10" s="16">
        <f t="shared" si="13"/>
        <v>0.04060130407</v>
      </c>
      <c r="BS10" s="9">
        <v>0.03009300002378512</v>
      </c>
      <c r="BT10" s="17">
        <f t="shared" si="14"/>
        <v>0.02272633336</v>
      </c>
      <c r="BU10" s="16">
        <f t="shared" si="15"/>
        <v>0.01610803762</v>
      </c>
      <c r="BV10" s="9">
        <v>0.01439321495429158</v>
      </c>
      <c r="BW10" s="17">
        <f t="shared" si="16"/>
        <v>0.007366666667</v>
      </c>
      <c r="BX10" s="16">
        <f t="shared" si="17"/>
        <v>0.0004082525483</v>
      </c>
      <c r="BY10" s="19"/>
      <c r="BZ10" s="19"/>
      <c r="CA10" s="9">
        <v>0.0346845006129588</v>
      </c>
      <c r="CB10" s="17">
        <f t="shared" si="18"/>
        <v>0.02731783395</v>
      </c>
      <c r="CC10" s="16">
        <f t="shared" si="19"/>
        <v>0.02069953821</v>
      </c>
      <c r="CD10" s="11">
        <v>-0.009067430563</v>
      </c>
      <c r="CE10" s="18">
        <v>0.009067430563</v>
      </c>
      <c r="CF10" s="18">
        <v>-0.002396466811</v>
      </c>
      <c r="CG10" s="11">
        <v>0.01040892225</v>
      </c>
      <c r="CH10" s="18">
        <v>-0.02830012536</v>
      </c>
      <c r="CI10" s="18">
        <v>-0.0306394106</v>
      </c>
      <c r="CJ10" s="11">
        <v>0.01307470426</v>
      </c>
      <c r="CK10" s="18">
        <v>0.006990722233</v>
      </c>
      <c r="CL10" s="18"/>
      <c r="CM10" s="11">
        <v>0.04952209621</v>
      </c>
      <c r="CN10" s="18">
        <v>0.04952209621</v>
      </c>
      <c r="CO10" s="18">
        <v>0.006159102247</v>
      </c>
      <c r="CP10" s="11">
        <v>0.01816646073</v>
      </c>
      <c r="CQ10" s="18">
        <v>0.01816646073</v>
      </c>
      <c r="CR10" s="18">
        <v>-0.04350392038</v>
      </c>
      <c r="CS10" s="11">
        <v>-0.005521350132</v>
      </c>
    </row>
    <row r="11">
      <c r="A11" s="6">
        <v>41548.0</v>
      </c>
      <c r="B11" s="9">
        <f t="shared" si="20"/>
        <v>10</v>
      </c>
      <c r="C11" s="8">
        <v>-1.7572344552622E-4</v>
      </c>
      <c r="D11" s="8">
        <v>1.454010299255035E-4</v>
      </c>
      <c r="E11" s="8">
        <v>3.084664817740563E-4</v>
      </c>
      <c r="F11" s="8">
        <v>0.0323963303755761</v>
      </c>
      <c r="G11" s="8">
        <v>0.007711701023283446</v>
      </c>
      <c r="H11" s="9">
        <v>0.08695</v>
      </c>
      <c r="I11" s="9">
        <f t="shared" si="1"/>
        <v>0.007245833333</v>
      </c>
      <c r="J11" s="10">
        <v>0.03958011746</v>
      </c>
      <c r="K11" s="8">
        <f t="shared" si="2"/>
        <v>0.03186841644</v>
      </c>
      <c r="L11" s="8">
        <v>0.02468462935</v>
      </c>
      <c r="M11" s="8">
        <f t="shared" si="3"/>
        <v>0.02515049704</v>
      </c>
      <c r="N11" s="8">
        <v>-0.007887424469</v>
      </c>
      <c r="O11" s="8">
        <v>-0.007566299993</v>
      </c>
      <c r="P11" s="8">
        <v>-0.007403234542</v>
      </c>
      <c r="Q11" s="8">
        <v>0.03569287261067555</v>
      </c>
      <c r="R11" s="8">
        <v>0.02798117159</v>
      </c>
      <c r="S11" s="8">
        <v>0.1020705036</v>
      </c>
      <c r="T11" s="8">
        <v>0.09435880258</v>
      </c>
      <c r="U11" s="8">
        <v>-0.03924792714</v>
      </c>
      <c r="V11" s="8">
        <v>-0.04695962816</v>
      </c>
      <c r="W11" s="8">
        <v>0.04655471246</v>
      </c>
      <c r="X11" s="8">
        <v>0.007711701023</v>
      </c>
      <c r="Y11" s="8">
        <v>0.02765173469</v>
      </c>
      <c r="Z11" s="8">
        <v>0.01994003367</v>
      </c>
      <c r="AA11" s="8">
        <v>0.04533869106</v>
      </c>
      <c r="AB11" s="8">
        <v>0.03762699004</v>
      </c>
      <c r="AC11" s="8">
        <v>-0.01021042436</v>
      </c>
      <c r="AD11" s="8">
        <v>-0.01792212538</v>
      </c>
      <c r="AE11" s="8">
        <v>-0.005023205416</v>
      </c>
      <c r="AF11" s="8">
        <v>-0.01273490644</v>
      </c>
      <c r="AG11" s="8">
        <v>0.05607065145</v>
      </c>
      <c r="AH11" s="8">
        <v>0.04835895043</v>
      </c>
      <c r="AI11" s="8">
        <v>0.05481183787</v>
      </c>
      <c r="AJ11" s="8">
        <v>0.04710013685</v>
      </c>
      <c r="AK11" s="8">
        <v>0.0663113763</v>
      </c>
      <c r="AL11" s="8">
        <v>0.05859967528</v>
      </c>
      <c r="AM11" s="8">
        <v>0.006111111111</v>
      </c>
      <c r="AN11" s="8">
        <v>-0.001600589912</v>
      </c>
      <c r="AO11" s="8">
        <v>0.004419629603</v>
      </c>
      <c r="AP11" s="8">
        <v>-0.00329207142</v>
      </c>
      <c r="AQ11" s="8">
        <v>-0.04680851064</v>
      </c>
      <c r="AR11" s="8">
        <v>-0.05452021166</v>
      </c>
      <c r="AS11" s="8">
        <v>0.03929692098</v>
      </c>
      <c r="AT11" s="8">
        <v>0.03158521996</v>
      </c>
      <c r="AU11" s="8">
        <v>0.03937192407</v>
      </c>
      <c r="AV11" s="8">
        <v>0.03166022305</v>
      </c>
      <c r="AY11" s="8">
        <v>0.0270147061433</v>
      </c>
      <c r="AZ11" s="10">
        <v>4.94524387620659</v>
      </c>
      <c r="BA11" s="11">
        <f t="shared" si="4"/>
        <v>0.04945243876</v>
      </c>
      <c r="BB11" s="12">
        <v>0.445743430816539</v>
      </c>
      <c r="BC11" s="11">
        <f t="shared" si="5"/>
        <v>0.004457434308</v>
      </c>
      <c r="BD11" s="12">
        <v>1.38182236120551</v>
      </c>
      <c r="BE11" s="11">
        <f t="shared" si="6"/>
        <v>0.01381822361</v>
      </c>
      <c r="BF11" s="11">
        <f t="shared" si="7"/>
        <v>0.02257603223</v>
      </c>
      <c r="BG11" s="13">
        <v>5.6115842385149</v>
      </c>
      <c r="BH11" s="13">
        <f t="shared" si="8"/>
        <v>0.05611584239</v>
      </c>
      <c r="BI11" s="14">
        <v>-1.59028857012118</v>
      </c>
      <c r="BJ11" s="13">
        <f t="shared" si="9"/>
        <v>-0.02361458672</v>
      </c>
      <c r="BK11" s="19">
        <v>0.004605730523324691</v>
      </c>
      <c r="BL11" s="19">
        <f t="shared" si="21"/>
        <v>-0.0031059705</v>
      </c>
      <c r="BM11" s="9">
        <v>0.0216374957974983</v>
      </c>
      <c r="BN11" s="17">
        <f t="shared" si="10"/>
        <v>0.01439166246</v>
      </c>
      <c r="BO11" s="16">
        <f t="shared" si="11"/>
        <v>0.01392579477</v>
      </c>
      <c r="BP11" s="9">
        <v>0.03919880856757518</v>
      </c>
      <c r="BQ11" s="17">
        <f t="shared" si="12"/>
        <v>0.03195297523</v>
      </c>
      <c r="BR11" s="16">
        <f t="shared" si="13"/>
        <v>0.03148710754</v>
      </c>
      <c r="BS11" s="9">
        <v>0.00583723174826023</v>
      </c>
      <c r="BT11" s="17">
        <f t="shared" si="14"/>
        <v>-0.001408601585</v>
      </c>
      <c r="BU11" s="16">
        <f t="shared" si="15"/>
        <v>-0.001874469275</v>
      </c>
      <c r="BV11" s="9">
        <v>0.0422423221819066</v>
      </c>
      <c r="BW11" s="17">
        <f t="shared" si="16"/>
        <v>0.007245833333</v>
      </c>
      <c r="BX11" s="16">
        <f t="shared" si="17"/>
        <v>0.03453062116</v>
      </c>
      <c r="BY11" s="19"/>
      <c r="BZ11" s="19"/>
      <c r="CA11" s="9">
        <v>-0.008629298193225665</v>
      </c>
      <c r="CB11" s="17">
        <f t="shared" si="18"/>
        <v>-0.01587513153</v>
      </c>
      <c r="CC11" s="16">
        <f t="shared" si="19"/>
        <v>-0.01634099922</v>
      </c>
      <c r="CD11" s="11">
        <v>0.08329270099</v>
      </c>
      <c r="CE11" s="18">
        <v>-0.08329270099</v>
      </c>
      <c r="CF11" s="18">
        <v>-0.06182635037</v>
      </c>
      <c r="CG11" s="11">
        <v>-0.02378179784</v>
      </c>
      <c r="CH11" s="18">
        <v>0.00695398593</v>
      </c>
      <c r="CI11" s="18">
        <v>-0.1440290875</v>
      </c>
      <c r="CJ11" s="11">
        <v>-0.008914173645</v>
      </c>
      <c r="CK11" s="18">
        <v>0.06345751941</v>
      </c>
      <c r="CL11" s="18"/>
      <c r="CM11" s="11">
        <v>0.06660450387</v>
      </c>
      <c r="CN11" s="18">
        <v>0.06660450387</v>
      </c>
      <c r="CO11" s="18">
        <v>0.06071599579</v>
      </c>
      <c r="CP11" s="11">
        <v>0.01795600376</v>
      </c>
      <c r="CQ11" s="18">
        <v>0.01795600376</v>
      </c>
      <c r="CR11" s="18">
        <v>0.01736985377</v>
      </c>
      <c r="CS11" s="11">
        <v>0.08595346971</v>
      </c>
    </row>
    <row r="12">
      <c r="A12" s="6">
        <v>41579.0</v>
      </c>
      <c r="B12" s="9">
        <f t="shared" si="20"/>
        <v>11</v>
      </c>
      <c r="C12" s="8">
        <v>-6.668735908643429E-4</v>
      </c>
      <c r="D12" s="8">
        <v>-1.975863516294196E-4</v>
      </c>
      <c r="E12" s="8">
        <v>-3.25011804698515E-4</v>
      </c>
      <c r="F12" s="8">
        <v>-0.02043424424417806</v>
      </c>
      <c r="G12" s="8">
        <v>-0.02700515084621058</v>
      </c>
      <c r="H12" s="9">
        <v>0.08408333333333333</v>
      </c>
      <c r="I12" s="9">
        <f t="shared" si="1"/>
        <v>0.007006944444</v>
      </c>
      <c r="J12" s="10">
        <v>-0.003544096499</v>
      </c>
      <c r="K12" s="8">
        <f t="shared" si="2"/>
        <v>0.02346105435</v>
      </c>
      <c r="L12" s="8">
        <v>0.006570906602</v>
      </c>
      <c r="M12" s="8">
        <f t="shared" si="3"/>
        <v>-0.02744118869</v>
      </c>
      <c r="N12" s="8">
        <v>0.02633827726</v>
      </c>
      <c r="O12" s="8">
        <v>0.02680756449</v>
      </c>
      <c r="P12" s="8">
        <v>0.02668013904</v>
      </c>
      <c r="Q12" s="8">
        <v>-0.02081233386910364</v>
      </c>
      <c r="R12" s="8">
        <v>0.006192816977</v>
      </c>
      <c r="S12" s="8">
        <v>0.05321124744</v>
      </c>
      <c r="T12" s="8">
        <v>0.08021639829</v>
      </c>
      <c r="U12" s="8">
        <v>-0.0634901692</v>
      </c>
      <c r="V12" s="8">
        <v>-0.03648501835</v>
      </c>
      <c r="W12" s="8">
        <v>-0.04534013518</v>
      </c>
      <c r="X12" s="8">
        <v>-0.02700515085</v>
      </c>
      <c r="Y12" s="8">
        <v>-0.02381229942</v>
      </c>
      <c r="Z12" s="8">
        <v>0.003192851426</v>
      </c>
      <c r="AA12" s="8">
        <v>0.03378271433</v>
      </c>
      <c r="AB12" s="8">
        <v>0.06078786518</v>
      </c>
      <c r="AC12" s="8">
        <v>0.07456547385</v>
      </c>
      <c r="AD12" s="8">
        <v>0.1015706247</v>
      </c>
      <c r="AE12" s="8">
        <v>-0.1881618663</v>
      </c>
      <c r="AF12" s="8">
        <v>-0.1611567155</v>
      </c>
      <c r="AG12" s="8">
        <v>-0.07582563338</v>
      </c>
      <c r="AH12" s="8">
        <v>-0.04882048253</v>
      </c>
      <c r="AI12" s="8">
        <v>-0.02128932913</v>
      </c>
      <c r="AJ12" s="8">
        <v>0.005715821716</v>
      </c>
      <c r="AK12" s="8">
        <v>-0.02742597994</v>
      </c>
      <c r="AL12" s="8">
        <v>-4.208290938E-4</v>
      </c>
      <c r="AM12" s="8">
        <v>-0.03616786306</v>
      </c>
      <c r="AN12" s="8">
        <v>-0.009162712214</v>
      </c>
      <c r="AO12" s="8">
        <v>-0.002694293613</v>
      </c>
      <c r="AP12" s="8">
        <v>0.02431085723</v>
      </c>
      <c r="AQ12" s="8">
        <v>-0.04840225564</v>
      </c>
      <c r="AR12" s="8">
        <v>-0.02139710479</v>
      </c>
      <c r="AS12" s="8">
        <v>-0.07561513689</v>
      </c>
      <c r="AT12" s="8">
        <v>-0.04860998604</v>
      </c>
      <c r="AU12" s="8">
        <v>0.04351747463</v>
      </c>
      <c r="AV12" s="8">
        <v>0.07052262548</v>
      </c>
      <c r="AY12" s="8">
        <v>-0.01077784419878</v>
      </c>
      <c r="AZ12" s="10">
        <v>3.16970915883143</v>
      </c>
      <c r="BA12" s="11">
        <f t="shared" si="4"/>
        <v>0.03169709159</v>
      </c>
      <c r="BB12" s="12">
        <v>0.82539101004013</v>
      </c>
      <c r="BC12" s="11">
        <f t="shared" si="5"/>
        <v>0.0082539101</v>
      </c>
      <c r="BD12" s="12">
        <v>-2.1446405832118</v>
      </c>
      <c r="BE12" s="11">
        <f t="shared" si="6"/>
        <v>-0.02144640583</v>
      </c>
      <c r="BF12" s="11">
        <f t="shared" si="7"/>
        <v>0.006168198619</v>
      </c>
      <c r="BG12" s="13">
        <v>2.10409897327496</v>
      </c>
      <c r="BH12" s="13">
        <f t="shared" si="8"/>
        <v>0.02104098973</v>
      </c>
      <c r="BI12" s="14">
        <v>-2.02648571483305</v>
      </c>
      <c r="BJ12" s="13">
        <f t="shared" si="9"/>
        <v>0.006740293698</v>
      </c>
      <c r="BK12" s="19">
        <v>-0.00234534290327526</v>
      </c>
      <c r="BL12" s="19">
        <f t="shared" si="21"/>
        <v>0.02465980794</v>
      </c>
      <c r="BM12" s="9">
        <v>-0.03641252527866301</v>
      </c>
      <c r="BN12" s="17">
        <f t="shared" si="10"/>
        <v>-0.04341946972</v>
      </c>
      <c r="BO12" s="16">
        <f t="shared" si="11"/>
        <v>-0.009407374432</v>
      </c>
      <c r="BP12" s="9">
        <v>0.05365259590486104</v>
      </c>
      <c r="BQ12" s="17">
        <f t="shared" si="12"/>
        <v>0.04664565146</v>
      </c>
      <c r="BR12" s="16">
        <f t="shared" si="13"/>
        <v>0.08065774675</v>
      </c>
      <c r="BS12" s="9">
        <v>-0.002162484791441877</v>
      </c>
      <c r="BT12" s="17">
        <f t="shared" si="14"/>
        <v>-0.009169429236</v>
      </c>
      <c r="BU12" s="16">
        <f t="shared" si="15"/>
        <v>0.02484266605</v>
      </c>
      <c r="BV12" s="9">
        <v>0.02774751724850177</v>
      </c>
      <c r="BW12" s="17">
        <f t="shared" si="16"/>
        <v>0.007006944444</v>
      </c>
      <c r="BX12" s="16">
        <f t="shared" si="17"/>
        <v>0.05475266809</v>
      </c>
      <c r="BY12" s="19"/>
      <c r="BZ12" s="19"/>
      <c r="CA12" s="9">
        <v>-0.007655023538347128</v>
      </c>
      <c r="CB12" s="17">
        <f t="shared" si="18"/>
        <v>-0.01466196798</v>
      </c>
      <c r="CC12" s="16">
        <f t="shared" si="19"/>
        <v>0.01935012731</v>
      </c>
      <c r="CD12" s="11">
        <v>0.07054424867</v>
      </c>
      <c r="CE12" s="18">
        <v>-0.07054424867</v>
      </c>
      <c r="CF12" s="18">
        <v>-0.06052213102</v>
      </c>
      <c r="CG12" s="11">
        <v>-0.04747828649</v>
      </c>
      <c r="CH12" s="18">
        <v>-0.0664468611</v>
      </c>
      <c r="CI12" s="18">
        <v>-0.07308685387</v>
      </c>
      <c r="CJ12" s="11">
        <v>-9.811776559E-4</v>
      </c>
      <c r="CK12" s="18">
        <v>0.02606840031</v>
      </c>
      <c r="CL12" s="18"/>
      <c r="CM12" s="11">
        <v>0.01244481431</v>
      </c>
      <c r="CN12" s="18">
        <v>0.01244481431</v>
      </c>
      <c r="CO12" s="18">
        <v>0.04660572251</v>
      </c>
      <c r="CP12" s="11">
        <v>0.005919706565</v>
      </c>
      <c r="CQ12" s="18">
        <v>0.005919706565</v>
      </c>
      <c r="CR12" s="18">
        <v>0.02735047362</v>
      </c>
      <c r="CS12" s="11">
        <v>0.05980522627</v>
      </c>
    </row>
    <row r="13">
      <c r="A13" s="6">
        <v>41609.0</v>
      </c>
      <c r="B13" s="9">
        <f t="shared" si="20"/>
        <v>12</v>
      </c>
      <c r="C13" s="8">
        <v>-7.169547633241375E-5</v>
      </c>
      <c r="D13" s="8">
        <v>4.599387102582783E-4</v>
      </c>
      <c r="E13" s="8">
        <v>1.677972350675345E-5</v>
      </c>
      <c r="F13" s="8">
        <v>0.01671680129786735</v>
      </c>
      <c r="G13" s="8">
        <v>0.007865083566513054</v>
      </c>
      <c r="H13" s="9">
        <v>0.08410000000000001</v>
      </c>
      <c r="I13" s="9">
        <f t="shared" si="1"/>
        <v>0.007008333333</v>
      </c>
      <c r="J13" s="10">
        <v>-0.01227349151</v>
      </c>
      <c r="K13" s="8">
        <f t="shared" si="2"/>
        <v>-0.02013857508</v>
      </c>
      <c r="L13" s="8">
        <v>0.008851717731</v>
      </c>
      <c r="M13" s="8">
        <f t="shared" si="3"/>
        <v>0.009708467965</v>
      </c>
      <c r="N13" s="8">
        <v>-0.007936779043</v>
      </c>
      <c r="O13" s="8">
        <v>-0.007405144856</v>
      </c>
      <c r="P13" s="8">
        <v>-0.007848303843</v>
      </c>
      <c r="Q13" s="8">
        <v>0.01120514142802209</v>
      </c>
      <c r="R13" s="8">
        <v>0.003340057862</v>
      </c>
      <c r="S13" s="8">
        <v>0.006787989099</v>
      </c>
      <c r="T13" s="8">
        <v>-0.001077094468</v>
      </c>
      <c r="U13" s="8">
        <v>0.05254368125</v>
      </c>
      <c r="V13" s="8">
        <v>0.04467859768</v>
      </c>
      <c r="W13" s="8">
        <v>-0.02720122399</v>
      </c>
      <c r="X13" s="8">
        <v>0.007865083567</v>
      </c>
      <c r="Y13" s="8">
        <v>0.003018729648</v>
      </c>
      <c r="Z13" s="8">
        <v>-0.004846353919</v>
      </c>
      <c r="AA13" s="8">
        <v>0.0934287057</v>
      </c>
      <c r="AB13" s="8">
        <v>0.08556362213</v>
      </c>
      <c r="AC13" s="8">
        <v>0.05657058822</v>
      </c>
      <c r="AD13" s="8">
        <v>0.04870550465</v>
      </c>
      <c r="AE13" s="8">
        <v>0.1303633379</v>
      </c>
      <c r="AF13" s="8">
        <v>0.1224982543</v>
      </c>
      <c r="AG13" s="8">
        <v>0.05212139162</v>
      </c>
      <c r="AH13" s="8">
        <v>0.04425630805</v>
      </c>
      <c r="AI13" s="8">
        <v>0.02733133368</v>
      </c>
      <c r="AJ13" s="8">
        <v>0.01946625011</v>
      </c>
      <c r="AK13" s="8">
        <v>0.001776842897</v>
      </c>
      <c r="AL13" s="8">
        <v>-0.00608824067</v>
      </c>
      <c r="AM13" s="8">
        <v>0.0217702664</v>
      </c>
      <c r="AN13" s="8">
        <v>0.01390518283</v>
      </c>
      <c r="AO13" s="8">
        <v>-0.01062086434</v>
      </c>
      <c r="AP13" s="8">
        <v>-0.01848594791</v>
      </c>
      <c r="AQ13" s="8">
        <v>-0.03888888889</v>
      </c>
      <c r="AR13" s="8">
        <v>-0.04675397246</v>
      </c>
      <c r="AS13" s="8">
        <v>0.02876856862</v>
      </c>
      <c r="AT13" s="8">
        <v>0.02090348505</v>
      </c>
      <c r="AU13" s="8">
        <v>0.07303370787</v>
      </c>
      <c r="AV13" s="8">
        <v>0.0651686243</v>
      </c>
      <c r="AY13" s="8">
        <v>0.037892228602</v>
      </c>
      <c r="AZ13" s="10">
        <v>-4.88114172326891</v>
      </c>
      <c r="BA13" s="11">
        <f t="shared" si="4"/>
        <v>-0.04881141723</v>
      </c>
      <c r="BB13" s="12">
        <v>-2.23105550933306</v>
      </c>
      <c r="BC13" s="11">
        <f t="shared" si="5"/>
        <v>-0.02231055509</v>
      </c>
      <c r="BD13" s="12">
        <v>-5.88763483585454</v>
      </c>
      <c r="BE13" s="11">
        <f t="shared" si="6"/>
        <v>-0.05887634836</v>
      </c>
      <c r="BF13" s="11">
        <f t="shared" si="7"/>
        <v>-0.04333277356</v>
      </c>
      <c r="BG13" s="13">
        <v>-4.59235694336179</v>
      </c>
      <c r="BH13" s="13">
        <f t="shared" si="8"/>
        <v>-0.04592356943</v>
      </c>
      <c r="BI13" s="14">
        <v>6.27813217335051</v>
      </c>
      <c r="BJ13" s="13">
        <f t="shared" si="9"/>
        <v>0.05491623817</v>
      </c>
      <c r="BK13" s="19">
        <v>0.05851151801535726</v>
      </c>
      <c r="BL13" s="19">
        <f t="shared" si="21"/>
        <v>0.05064643445</v>
      </c>
      <c r="BM13" s="9">
        <v>0.01904019661929235</v>
      </c>
      <c r="BN13" s="17">
        <f t="shared" si="10"/>
        <v>0.01203186329</v>
      </c>
      <c r="BO13" s="16">
        <f t="shared" si="11"/>
        <v>0.01117511305</v>
      </c>
      <c r="BP13" s="9">
        <v>0.04342910736732319</v>
      </c>
      <c r="BQ13" s="17">
        <f t="shared" si="12"/>
        <v>0.03642077403</v>
      </c>
      <c r="BR13" s="16">
        <f t="shared" si="13"/>
        <v>0.0355640238</v>
      </c>
      <c r="BS13" s="9">
        <v>0.04217011604258869</v>
      </c>
      <c r="BT13" s="17">
        <f t="shared" si="14"/>
        <v>0.03516178271</v>
      </c>
      <c r="BU13" s="16">
        <f t="shared" si="15"/>
        <v>0.03430503248</v>
      </c>
      <c r="BV13" s="9">
        <v>0.01230956239870329</v>
      </c>
      <c r="BW13" s="17">
        <f t="shared" si="16"/>
        <v>0.007008333333</v>
      </c>
      <c r="BX13" s="16">
        <f t="shared" si="17"/>
        <v>0.004444478832</v>
      </c>
      <c r="BY13" s="19"/>
      <c r="BZ13" s="19"/>
      <c r="CA13" s="9">
        <v>0.0555406869720747</v>
      </c>
      <c r="CB13" s="17">
        <f t="shared" si="18"/>
        <v>0.04853235364</v>
      </c>
      <c r="CC13" s="16">
        <f t="shared" si="19"/>
        <v>0.04767560341</v>
      </c>
      <c r="CD13" s="11">
        <v>0.06046927993</v>
      </c>
      <c r="CE13" s="18">
        <v>-0.06046927993</v>
      </c>
      <c r="CF13" s="18">
        <v>-0.03605402156</v>
      </c>
      <c r="CG13" s="11">
        <v>-0.05541236706</v>
      </c>
      <c r="CH13" s="18">
        <v>-0.1016710605</v>
      </c>
      <c r="CI13" s="18">
        <v>-0.1211836699</v>
      </c>
      <c r="CJ13" s="11">
        <v>0.009462726678</v>
      </c>
      <c r="CK13" s="18">
        <v>-0.01422252062</v>
      </c>
      <c r="CL13" s="18"/>
      <c r="CM13" s="11">
        <v>0.09910541224</v>
      </c>
      <c r="CN13" s="18">
        <v>0.09910541224</v>
      </c>
      <c r="CO13" s="18">
        <v>0.09308336113</v>
      </c>
      <c r="CP13" s="11">
        <v>0.06818183095</v>
      </c>
      <c r="CQ13" s="18">
        <v>0.06818183095</v>
      </c>
      <c r="CR13" s="18">
        <v>0.01599516295</v>
      </c>
      <c r="CS13" s="11">
        <v>0.08950521645</v>
      </c>
    </row>
    <row r="14">
      <c r="A14" s="6">
        <v>41640.0</v>
      </c>
      <c r="B14" s="9">
        <f t="shared" si="20"/>
        <v>13</v>
      </c>
      <c r="C14" s="8">
        <v>4.905243943303227E-4</v>
      </c>
      <c r="D14" s="8">
        <v>4.472041549971677E-4</v>
      </c>
      <c r="E14" s="8">
        <v>-1.270171239032824E-5</v>
      </c>
      <c r="F14" s="8">
        <v>-0.03299691505770963</v>
      </c>
      <c r="G14" s="8">
        <v>-0.02311097771441439</v>
      </c>
      <c r="H14" s="9">
        <v>0.08310000000000001</v>
      </c>
      <c r="I14" s="9">
        <f t="shared" si="1"/>
        <v>0.006925</v>
      </c>
      <c r="J14" s="10">
        <v>0.002182855345</v>
      </c>
      <c r="K14" s="8">
        <f t="shared" si="2"/>
        <v>0.02529383306</v>
      </c>
      <c r="L14" s="8">
        <v>-0.009885937343</v>
      </c>
      <c r="M14" s="8">
        <f t="shared" si="3"/>
        <v>-0.03992191506</v>
      </c>
      <c r="N14" s="8">
        <v>0.02360150211</v>
      </c>
      <c r="O14" s="8">
        <v>0.02355818187</v>
      </c>
      <c r="P14" s="8">
        <v>0.023098276</v>
      </c>
      <c r="Q14" s="8">
        <v>-0.03418624532028414</v>
      </c>
      <c r="R14" s="8">
        <v>-0.01107526761</v>
      </c>
      <c r="S14" s="8">
        <v>-0.02799329197</v>
      </c>
      <c r="T14" s="8">
        <v>-0.004882314256</v>
      </c>
      <c r="U14" s="8">
        <v>-0.03061528838</v>
      </c>
      <c r="V14" s="8">
        <v>-0.007504310666</v>
      </c>
      <c r="W14" s="8">
        <v>0.05034604146</v>
      </c>
      <c r="X14" s="8">
        <v>-0.02311097771</v>
      </c>
      <c r="Y14" s="8">
        <v>-0.02152580107</v>
      </c>
      <c r="Z14" s="8">
        <v>0.001585176644</v>
      </c>
      <c r="AA14" s="8">
        <v>0.01242636837</v>
      </c>
      <c r="AB14" s="8">
        <v>0.03553734608</v>
      </c>
      <c r="AC14" s="8">
        <v>-0.1298908782</v>
      </c>
      <c r="AD14" s="8">
        <v>-0.1067799005</v>
      </c>
      <c r="AE14" s="8">
        <v>-0.06873614191</v>
      </c>
      <c r="AF14" s="8">
        <v>-0.0456251642</v>
      </c>
      <c r="AG14" s="8">
        <v>-0.118465884</v>
      </c>
      <c r="AH14" s="8">
        <v>-0.09535490629</v>
      </c>
      <c r="AI14" s="8">
        <v>-0.05914341981</v>
      </c>
      <c r="AJ14" s="8">
        <v>-0.0360324421</v>
      </c>
      <c r="AK14" s="8">
        <v>-0.01197210037</v>
      </c>
      <c r="AL14" s="8">
        <v>0.01113887734</v>
      </c>
      <c r="AM14" s="8">
        <v>0.02326885338</v>
      </c>
      <c r="AN14" s="8">
        <v>0.04637983109</v>
      </c>
      <c r="AO14" s="8">
        <v>0.1297563603</v>
      </c>
      <c r="AP14" s="8">
        <v>0.152867338</v>
      </c>
      <c r="AQ14" s="8">
        <v>-0.09441233141</v>
      </c>
      <c r="AR14" s="8">
        <v>-0.0713013537</v>
      </c>
      <c r="AS14" s="8">
        <v>-0.05747554458</v>
      </c>
      <c r="AT14" s="8">
        <v>-0.03436456687</v>
      </c>
      <c r="AU14" s="8">
        <v>-0.08497784938</v>
      </c>
      <c r="AV14" s="8">
        <v>-0.06186687167</v>
      </c>
      <c r="AY14" s="8">
        <v>-0.0224447711598</v>
      </c>
      <c r="AZ14" s="10">
        <v>2.82300903262588</v>
      </c>
      <c r="BA14" s="11">
        <f t="shared" si="4"/>
        <v>0.02823009033</v>
      </c>
      <c r="BB14" s="12">
        <v>10.9350237217022</v>
      </c>
      <c r="BC14" s="11">
        <f t="shared" si="5"/>
        <v>0.1093502372</v>
      </c>
      <c r="BD14" s="12">
        <v>3.28704074810251</v>
      </c>
      <c r="BE14" s="11">
        <f t="shared" si="6"/>
        <v>0.03287040748</v>
      </c>
      <c r="BF14" s="11">
        <f t="shared" si="7"/>
        <v>0.05681691167</v>
      </c>
      <c r="BG14" s="13">
        <v>3.11577135122989</v>
      </c>
      <c r="BH14" s="13">
        <f t="shared" si="8"/>
        <v>0.03115771351</v>
      </c>
      <c r="BI14" s="14">
        <v>-1.06501645475077</v>
      </c>
      <c r="BJ14" s="13">
        <f t="shared" si="9"/>
        <v>0.01246081317</v>
      </c>
      <c r="BK14" s="19">
        <v>-0.04312355613093311</v>
      </c>
      <c r="BL14" s="19">
        <f t="shared" si="21"/>
        <v>-0.02001257842</v>
      </c>
      <c r="BM14" s="9">
        <v>-0.01953516616348805</v>
      </c>
      <c r="BN14" s="17">
        <f t="shared" si="10"/>
        <v>-0.02646016616</v>
      </c>
      <c r="BO14" s="16">
        <f t="shared" si="11"/>
        <v>0.003575811551</v>
      </c>
      <c r="BP14" s="9">
        <v>-0.06881845154288113</v>
      </c>
      <c r="BQ14" s="17">
        <f t="shared" si="12"/>
        <v>-0.07574345154</v>
      </c>
      <c r="BR14" s="16">
        <f t="shared" si="13"/>
        <v>-0.04570747383</v>
      </c>
      <c r="BS14" s="9">
        <v>-1.236208548380802E-4</v>
      </c>
      <c r="BT14" s="17">
        <f t="shared" si="14"/>
        <v>-0.007048620855</v>
      </c>
      <c r="BU14" s="16">
        <f t="shared" si="15"/>
        <v>0.02298735686</v>
      </c>
      <c r="BV14" s="9">
        <v>-0.096247968683707</v>
      </c>
      <c r="BW14" s="17">
        <f t="shared" si="16"/>
        <v>0.006925</v>
      </c>
      <c r="BX14" s="16">
        <f t="shared" si="17"/>
        <v>-0.07313699097</v>
      </c>
      <c r="BY14" s="19"/>
      <c r="BZ14" s="19"/>
      <c r="CA14" s="9">
        <v>0.0317821307648305</v>
      </c>
      <c r="CB14" s="17">
        <f t="shared" si="18"/>
        <v>0.02485713076</v>
      </c>
      <c r="CC14" s="16">
        <f t="shared" si="19"/>
        <v>0.05489310848</v>
      </c>
      <c r="CD14" s="11">
        <v>-0.004814599026</v>
      </c>
      <c r="CE14" s="18">
        <v>0.004814599026</v>
      </c>
      <c r="CF14" s="18">
        <v>0.03930438303</v>
      </c>
      <c r="CG14" s="11">
        <v>0.0113030653</v>
      </c>
      <c r="CH14" s="18">
        <v>-0.002012779502</v>
      </c>
      <c r="CI14" s="18">
        <v>0.02655569517</v>
      </c>
      <c r="CJ14" s="11">
        <v>0.009035246998</v>
      </c>
      <c r="CK14" s="18">
        <v>0.01993132085</v>
      </c>
      <c r="CL14" s="18"/>
      <c r="CM14" s="11">
        <v>-0.03360831894</v>
      </c>
      <c r="CN14" s="18">
        <v>-0.03360831894</v>
      </c>
      <c r="CO14" s="18">
        <v>8.17207222E-4</v>
      </c>
      <c r="CP14" s="11">
        <v>-0.1092899906</v>
      </c>
      <c r="CQ14" s="18">
        <v>-0.1092899906</v>
      </c>
      <c r="CR14" s="18">
        <v>-0.02279142171</v>
      </c>
      <c r="CS14" s="11">
        <v>-0.0795680985</v>
      </c>
    </row>
    <row r="15">
      <c r="A15" s="6">
        <v>41671.0</v>
      </c>
      <c r="B15" s="9">
        <f t="shared" si="20"/>
        <v>14</v>
      </c>
      <c r="C15" s="8">
        <v>-2.116848429950286E-4</v>
      </c>
      <c r="D15" s="8">
        <v>-4.933711871186711E-4</v>
      </c>
      <c r="E15" s="8">
        <v>-1.3229874301759E-4</v>
      </c>
      <c r="F15" s="8">
        <v>-0.006696689470246486</v>
      </c>
      <c r="G15" s="8">
        <v>-0.002457946078807893</v>
      </c>
      <c r="H15" s="9">
        <v>0.08336666666666666</v>
      </c>
      <c r="I15" s="9">
        <f t="shared" si="1"/>
        <v>0.006947222222</v>
      </c>
      <c r="J15" s="10">
        <v>5.244730144E-4</v>
      </c>
      <c r="K15" s="8">
        <f t="shared" si="2"/>
        <v>0.002982419093</v>
      </c>
      <c r="L15" s="8">
        <v>-0.004238743391</v>
      </c>
      <c r="M15" s="8">
        <f t="shared" si="3"/>
        <v>-0.01364391169</v>
      </c>
      <c r="N15" s="8">
        <v>0.002246261236</v>
      </c>
      <c r="O15" s="8">
        <v>0.001964574892</v>
      </c>
      <c r="P15" s="8">
        <v>0.002325647336</v>
      </c>
      <c r="Q15" s="8">
        <v>-0.00895208968571537</v>
      </c>
      <c r="R15" s="8">
        <v>-0.006494143607</v>
      </c>
      <c r="S15" s="8">
        <v>-0.05169520958</v>
      </c>
      <c r="T15" s="8">
        <v>-0.0492372635</v>
      </c>
      <c r="U15" s="8">
        <v>-0.008668888198</v>
      </c>
      <c r="V15" s="8">
        <v>-0.006210942119</v>
      </c>
      <c r="W15" s="8">
        <v>-0.03691029948</v>
      </c>
      <c r="X15" s="8">
        <v>-0.002457946079</v>
      </c>
      <c r="Y15" s="8">
        <v>-0.009741099936</v>
      </c>
      <c r="Z15" s="8">
        <v>-0.007283153857</v>
      </c>
      <c r="AA15" s="8">
        <v>0.1276542356</v>
      </c>
      <c r="AB15" s="8">
        <v>0.1301121817</v>
      </c>
      <c r="AC15" s="8">
        <v>0.03287336158</v>
      </c>
      <c r="AD15" s="8">
        <v>0.03533130766</v>
      </c>
      <c r="AE15" s="8">
        <v>-0.1642857143</v>
      </c>
      <c r="AF15" s="8">
        <v>-0.1618277682</v>
      </c>
      <c r="AG15" s="8">
        <v>-0.03588216751</v>
      </c>
      <c r="AH15" s="8">
        <v>-0.03342422143</v>
      </c>
      <c r="AI15" s="8">
        <v>-0.06779886827</v>
      </c>
      <c r="AJ15" s="8">
        <v>-0.06534092219</v>
      </c>
      <c r="AK15" s="8">
        <v>0.04679654684</v>
      </c>
      <c r="AL15" s="8">
        <v>0.04925449292</v>
      </c>
      <c r="AM15" s="8">
        <v>0.06109589041</v>
      </c>
      <c r="AN15" s="8">
        <v>0.06355383649</v>
      </c>
      <c r="AO15" s="8">
        <v>0.1352162717</v>
      </c>
      <c r="AP15" s="8">
        <v>0.1376742178</v>
      </c>
      <c r="AQ15" s="8">
        <v>0.02113475177</v>
      </c>
      <c r="AR15" s="8">
        <v>0.02359269785</v>
      </c>
      <c r="AS15" s="8">
        <v>0.08397272744</v>
      </c>
      <c r="AT15" s="8">
        <v>0.08643067352</v>
      </c>
      <c r="AU15" s="8">
        <v>-0.07284330986</v>
      </c>
      <c r="AV15" s="8">
        <v>-0.07038536378</v>
      </c>
      <c r="AY15" s="8">
        <v>-0.006502931082500001</v>
      </c>
      <c r="AZ15" s="10">
        <v>-3.23888002758914</v>
      </c>
      <c r="BA15" s="11">
        <f t="shared" si="4"/>
        <v>-0.03238880028</v>
      </c>
      <c r="BB15" s="12">
        <v>-2.19598602122337</v>
      </c>
      <c r="BC15" s="11">
        <f t="shared" si="5"/>
        <v>-0.02195986021</v>
      </c>
      <c r="BD15" s="12">
        <v>-3.23104360824881</v>
      </c>
      <c r="BE15" s="11">
        <f t="shared" si="6"/>
        <v>-0.03231043608</v>
      </c>
      <c r="BF15" s="11">
        <f t="shared" si="7"/>
        <v>-0.02888636552</v>
      </c>
      <c r="BG15" s="13">
        <v>-2.66926932383882</v>
      </c>
      <c r="BH15" s="13">
        <f t="shared" si="8"/>
        <v>-0.02669269324</v>
      </c>
      <c r="BI15" s="14">
        <v>-6.09910464417617</v>
      </c>
      <c r="BJ15" s="13">
        <f t="shared" si="9"/>
        <v>-0.05853310036</v>
      </c>
      <c r="BK15" s="19">
        <v>-0.004980230700148081</v>
      </c>
      <c r="BL15" s="19">
        <f t="shared" si="21"/>
        <v>-0.002522284621</v>
      </c>
      <c r="BM15" s="9">
        <v>0.01024849982763354</v>
      </c>
      <c r="BN15" s="17">
        <f t="shared" si="10"/>
        <v>0.003301277605</v>
      </c>
      <c r="BO15" s="16">
        <f t="shared" si="11"/>
        <v>0.01270644591</v>
      </c>
      <c r="BP15" s="9">
        <v>-0.02369355982168253</v>
      </c>
      <c r="BQ15" s="17">
        <f t="shared" si="12"/>
        <v>-0.03064078204</v>
      </c>
      <c r="BR15" s="16">
        <f t="shared" si="13"/>
        <v>-0.02123561374</v>
      </c>
      <c r="BS15" s="9">
        <v>0.04014200493661435</v>
      </c>
      <c r="BT15" s="17">
        <f t="shared" si="14"/>
        <v>0.03319478271</v>
      </c>
      <c r="BU15" s="16">
        <f t="shared" si="15"/>
        <v>0.04259995102</v>
      </c>
      <c r="BV15" s="9">
        <v>-0.018921873090053</v>
      </c>
      <c r="BW15" s="17">
        <f t="shared" si="16"/>
        <v>0.006947222222</v>
      </c>
      <c r="BX15" s="16">
        <f t="shared" si="17"/>
        <v>-0.01646392701</v>
      </c>
      <c r="BY15" s="19"/>
      <c r="BZ15" s="19"/>
      <c r="CA15" s="9">
        <v>0.007643470534203889</v>
      </c>
      <c r="CB15" s="17">
        <f t="shared" si="18"/>
        <v>0.000696248312</v>
      </c>
      <c r="CC15" s="16">
        <f t="shared" si="19"/>
        <v>0.01010141661</v>
      </c>
      <c r="CD15" s="11">
        <v>0.01661385182</v>
      </c>
      <c r="CE15" s="18">
        <v>-0.01661385182</v>
      </c>
      <c r="CF15" s="18">
        <v>0.01281462296</v>
      </c>
      <c r="CG15" s="11">
        <v>0.01455038516</v>
      </c>
      <c r="CH15" s="18">
        <v>0.03038685491</v>
      </c>
      <c r="CI15" s="18">
        <v>0.02117001391</v>
      </c>
      <c r="CJ15" s="11">
        <v>-7.824375075E-4</v>
      </c>
      <c r="CK15" s="18">
        <v>-0.005867785086</v>
      </c>
      <c r="CL15" s="18"/>
      <c r="CM15" s="11">
        <v>-0.01342314049</v>
      </c>
      <c r="CN15" s="18">
        <v>-0.01342314049</v>
      </c>
      <c r="CO15" s="18">
        <v>-0.002374478134</v>
      </c>
      <c r="CP15" s="11">
        <v>-0.001608399749</v>
      </c>
      <c r="CQ15" s="18">
        <v>-0.001608399749</v>
      </c>
      <c r="CR15" s="18">
        <v>0.06720755765</v>
      </c>
      <c r="CS15" s="11">
        <v>0.0120515473</v>
      </c>
    </row>
    <row r="16">
      <c r="A16" s="6">
        <v>41699.0</v>
      </c>
      <c r="B16" s="9">
        <f t="shared" si="20"/>
        <v>15</v>
      </c>
      <c r="C16" s="8">
        <v>-0.001626549816115763</v>
      </c>
      <c r="D16" s="8">
        <v>-0.001465302583689355</v>
      </c>
      <c r="E16" s="8">
        <v>-8.832447694048047E-4</v>
      </c>
      <c r="F16" s="8">
        <v>-0.05220424860352602</v>
      </c>
      <c r="G16" s="8">
        <v>-0.0234080234080235</v>
      </c>
      <c r="H16" s="9">
        <v>0.08385</v>
      </c>
      <c r="I16" s="9">
        <f t="shared" si="1"/>
        <v>0.0069875</v>
      </c>
      <c r="J16" s="10">
        <v>-0.1063144534</v>
      </c>
      <c r="K16" s="8">
        <f t="shared" si="2"/>
        <v>-0.08290642999</v>
      </c>
      <c r="L16" s="8">
        <v>-0.0287962252</v>
      </c>
      <c r="M16" s="8">
        <f t="shared" si="3"/>
        <v>-0.0591917486</v>
      </c>
      <c r="N16" s="8">
        <v>0.02178147359</v>
      </c>
      <c r="O16" s="8">
        <v>0.02194272082</v>
      </c>
      <c r="P16" s="8">
        <v>0.02252477864</v>
      </c>
      <c r="Q16" s="8">
        <v>-0.04865208910789443</v>
      </c>
      <c r="R16" s="8">
        <v>-0.0252440657</v>
      </c>
      <c r="S16" s="8">
        <v>-0.09882606635</v>
      </c>
      <c r="T16" s="8">
        <v>-0.07541804294</v>
      </c>
      <c r="U16" s="8">
        <v>-0.04299764409</v>
      </c>
      <c r="V16" s="8">
        <v>-0.01958962068</v>
      </c>
      <c r="W16" s="8">
        <v>-0.02243261651</v>
      </c>
      <c r="X16" s="8">
        <v>-0.02340802341</v>
      </c>
      <c r="Y16" s="8">
        <v>0.001802522438</v>
      </c>
      <c r="Z16" s="8">
        <v>0.02521054585</v>
      </c>
      <c r="AA16" s="8">
        <v>-0.003936817556</v>
      </c>
      <c r="AB16" s="8">
        <v>0.01947120585</v>
      </c>
      <c r="AC16" s="8">
        <v>-0.1220183153</v>
      </c>
      <c r="AD16" s="8">
        <v>-0.09861029189</v>
      </c>
      <c r="AE16" s="8">
        <v>0.09686609687</v>
      </c>
      <c r="AF16" s="8">
        <v>0.1202741203</v>
      </c>
      <c r="AG16" s="8">
        <v>-0.01416997226</v>
      </c>
      <c r="AH16" s="8">
        <v>0.009238051148</v>
      </c>
      <c r="AI16" s="8">
        <v>-0.08367157231</v>
      </c>
      <c r="AJ16" s="8">
        <v>-0.0602635489</v>
      </c>
      <c r="AK16" s="8">
        <v>-0.1442099835</v>
      </c>
      <c r="AL16" s="8">
        <v>-0.1208019601</v>
      </c>
      <c r="AM16" s="8">
        <v>-0.06893880713</v>
      </c>
      <c r="AN16" s="8">
        <v>-0.04553078372</v>
      </c>
      <c r="AO16" s="8">
        <v>-0.01712094861</v>
      </c>
      <c r="AP16" s="8">
        <v>0.006287074798</v>
      </c>
      <c r="AQ16" s="8">
        <v>-0.1965550771</v>
      </c>
      <c r="AR16" s="8">
        <v>-0.1731470537</v>
      </c>
      <c r="AS16" s="8">
        <v>-0.04932374924</v>
      </c>
      <c r="AT16" s="8">
        <v>-0.02591572583</v>
      </c>
      <c r="AU16" s="8">
        <v>-0.06005221932</v>
      </c>
      <c r="AV16" s="8">
        <v>-0.03664419591</v>
      </c>
      <c r="AY16" s="8">
        <v>-0.0127583645722</v>
      </c>
      <c r="AZ16" s="10">
        <v>-1.554023250801</v>
      </c>
      <c r="BA16" s="11">
        <f t="shared" si="4"/>
        <v>-0.01554023251</v>
      </c>
      <c r="BB16" s="12">
        <v>-9.64700379509893</v>
      </c>
      <c r="BC16" s="11">
        <f t="shared" si="5"/>
        <v>-0.09647003795</v>
      </c>
      <c r="BD16" s="12">
        <v>-6.44515402274205</v>
      </c>
      <c r="BE16" s="11">
        <f t="shared" si="6"/>
        <v>-0.06445154023</v>
      </c>
      <c r="BF16" s="11">
        <f t="shared" si="7"/>
        <v>-0.05882060356</v>
      </c>
      <c r="BG16" s="13">
        <v>0.0561783764410448</v>
      </c>
      <c r="BH16" s="13">
        <f t="shared" si="8"/>
        <v>0.0005617837644</v>
      </c>
      <c r="BI16" s="14">
        <v>0.65186590303195</v>
      </c>
      <c r="BJ16" s="13">
        <f t="shared" si="9"/>
        <v>0.02992668244</v>
      </c>
      <c r="BK16" s="19">
        <v>-0.08934264816204052</v>
      </c>
      <c r="BL16" s="19">
        <f t="shared" si="21"/>
        <v>-0.06593462475</v>
      </c>
      <c r="BM16" s="9">
        <v>-0.05130103353942428</v>
      </c>
      <c r="BN16" s="17">
        <f t="shared" si="10"/>
        <v>-0.05828853354</v>
      </c>
      <c r="BO16" s="16">
        <f t="shared" si="11"/>
        <v>-0.02789301013</v>
      </c>
      <c r="BP16" s="9">
        <v>-0.09149482157032884</v>
      </c>
      <c r="BQ16" s="17">
        <f t="shared" si="12"/>
        <v>-0.09848232157</v>
      </c>
      <c r="BR16" s="16">
        <f t="shared" si="13"/>
        <v>-0.06808679816</v>
      </c>
      <c r="BS16" s="9">
        <v>-0.0724225469303198</v>
      </c>
      <c r="BT16" s="17">
        <f t="shared" si="14"/>
        <v>-0.07941004693</v>
      </c>
      <c r="BU16" s="16">
        <f t="shared" si="15"/>
        <v>-0.04901452352</v>
      </c>
      <c r="BV16" s="9">
        <v>-0.03306981968154443</v>
      </c>
      <c r="BW16" s="17">
        <f t="shared" si="16"/>
        <v>0.0069875</v>
      </c>
      <c r="BX16" s="16">
        <f t="shared" si="17"/>
        <v>-0.009661796274</v>
      </c>
      <c r="BY16" s="19"/>
      <c r="BZ16" s="19"/>
      <c r="CA16" s="9">
        <v>-0.02364424775602703</v>
      </c>
      <c r="CB16" s="17">
        <f t="shared" si="18"/>
        <v>-0.03063174776</v>
      </c>
      <c r="CC16" s="16">
        <f t="shared" si="19"/>
        <v>-0.000236224348</v>
      </c>
      <c r="CD16" s="11">
        <v>0.005649704176</v>
      </c>
      <c r="CE16" s="18">
        <v>-0.005649704176</v>
      </c>
      <c r="CF16" s="18">
        <v>-0.02275543766</v>
      </c>
      <c r="CG16" s="11">
        <v>-0.03997160302</v>
      </c>
      <c r="CH16" s="18">
        <v>-0.09415674351</v>
      </c>
      <c r="CI16" s="18">
        <v>-0.02540771977</v>
      </c>
      <c r="CJ16" s="11">
        <v>-0.03435270736</v>
      </c>
      <c r="CK16" s="18">
        <v>-0.02784891484</v>
      </c>
      <c r="CL16" s="18"/>
      <c r="CM16" s="11">
        <v>0.05814082598</v>
      </c>
      <c r="CN16" s="18">
        <v>0.05814082598</v>
      </c>
      <c r="CO16" s="18">
        <v>0.05444438621</v>
      </c>
      <c r="CP16" s="11">
        <v>0.06171671213</v>
      </c>
      <c r="CQ16" s="18">
        <v>0.06171671213</v>
      </c>
      <c r="CR16" s="18">
        <v>-0.02799698151</v>
      </c>
      <c r="CS16" s="11">
        <v>0.03565565806</v>
      </c>
    </row>
    <row r="17">
      <c r="A17" s="6">
        <v>41730.0</v>
      </c>
      <c r="B17" s="9">
        <f t="shared" si="20"/>
        <v>16</v>
      </c>
      <c r="C17" s="8">
        <v>6.042302843894004E-4</v>
      </c>
      <c r="D17" s="8">
        <v>1.781514918703919E-4</v>
      </c>
      <c r="E17" s="8">
        <v>7.496780391760885E-4</v>
      </c>
      <c r="F17" s="8">
        <v>-0.04621373120376249</v>
      </c>
      <c r="G17" s="8">
        <v>-0.01955373334384614</v>
      </c>
      <c r="H17" s="9">
        <v>0.08621666666666668</v>
      </c>
      <c r="I17" s="9">
        <f t="shared" si="1"/>
        <v>0.007184722222</v>
      </c>
      <c r="J17" s="10">
        <v>0.01682933553</v>
      </c>
      <c r="K17" s="8">
        <f t="shared" si="2"/>
        <v>0.03638306887</v>
      </c>
      <c r="L17" s="8">
        <v>-0.02665999786</v>
      </c>
      <c r="M17" s="8">
        <f t="shared" si="3"/>
        <v>-0.05339845343</v>
      </c>
      <c r="N17" s="8">
        <v>0.02015796363</v>
      </c>
      <c r="O17" s="8">
        <v>0.01973188484</v>
      </c>
      <c r="P17" s="8">
        <v>0.02030341138</v>
      </c>
      <c r="Q17" s="8">
        <v>-0.05142288617342239</v>
      </c>
      <c r="R17" s="8">
        <v>-0.03186915283</v>
      </c>
      <c r="S17" s="8">
        <v>-0.01672690058</v>
      </c>
      <c r="T17" s="8">
        <v>0.002826832764</v>
      </c>
      <c r="U17" s="8">
        <v>-0.05516558981</v>
      </c>
      <c r="V17" s="8">
        <v>-0.03561185647</v>
      </c>
      <c r="W17" s="8">
        <v>-0.04552005342</v>
      </c>
      <c r="X17" s="8">
        <v>-0.01955373334</v>
      </c>
      <c r="Y17" s="8">
        <v>-0.03743451063</v>
      </c>
      <c r="Z17" s="8">
        <v>-0.01788077729</v>
      </c>
      <c r="AA17" s="8">
        <v>0.1082802427</v>
      </c>
      <c r="AB17" s="8">
        <v>0.127833976</v>
      </c>
      <c r="AC17" s="8">
        <v>-0.08325609764</v>
      </c>
      <c r="AD17" s="8">
        <v>-0.0637023643</v>
      </c>
      <c r="AE17" s="8">
        <v>-0.2844155844</v>
      </c>
      <c r="AF17" s="8">
        <v>-0.2648618511</v>
      </c>
      <c r="AG17" s="8">
        <v>-0.04146849652</v>
      </c>
      <c r="AH17" s="8">
        <v>-0.02191476318</v>
      </c>
      <c r="AI17" s="8">
        <v>-0.06540461875</v>
      </c>
      <c r="AJ17" s="8">
        <v>-0.04585088541</v>
      </c>
      <c r="AK17" s="8">
        <v>-0.02538803987</v>
      </c>
      <c r="AL17" s="8">
        <v>-0.005834306526</v>
      </c>
      <c r="AM17" s="8">
        <v>0.02079866889</v>
      </c>
      <c r="AN17" s="8">
        <v>0.04035240223</v>
      </c>
      <c r="AO17" s="8">
        <v>0.05756754154</v>
      </c>
      <c r="AP17" s="8">
        <v>0.07712127488</v>
      </c>
      <c r="AQ17" s="8">
        <v>-0.081604426</v>
      </c>
      <c r="AR17" s="8">
        <v>-0.06205069266</v>
      </c>
      <c r="AS17" s="8">
        <v>0.02061171409</v>
      </c>
      <c r="AT17" s="8">
        <v>0.04016544743</v>
      </c>
      <c r="AU17" s="8">
        <v>-0.02398989899</v>
      </c>
      <c r="AV17" s="8">
        <v>-0.004436165646</v>
      </c>
      <c r="AY17" s="8">
        <v>-0.0199267197358</v>
      </c>
      <c r="AZ17" s="10">
        <v>-1.07028181856294</v>
      </c>
      <c r="BA17" s="11">
        <f t="shared" si="4"/>
        <v>-0.01070281819</v>
      </c>
      <c r="BB17" s="12">
        <v>-1.76469033731009</v>
      </c>
      <c r="BC17" s="11">
        <f t="shared" si="5"/>
        <v>-0.01764690337</v>
      </c>
      <c r="BD17" s="12">
        <v>-4.46895611418145</v>
      </c>
      <c r="BE17" s="11">
        <f t="shared" si="6"/>
        <v>-0.04468956114</v>
      </c>
      <c r="BF17" s="11">
        <f t="shared" si="7"/>
        <v>-0.02434642757</v>
      </c>
      <c r="BG17" s="13">
        <v>-0.259792427681352</v>
      </c>
      <c r="BH17" s="13">
        <f t="shared" si="8"/>
        <v>-0.002597924277</v>
      </c>
      <c r="BI17" s="14">
        <v>-1.7434119802644</v>
      </c>
      <c r="BJ17" s="13">
        <f t="shared" si="9"/>
        <v>0.002119613541</v>
      </c>
      <c r="BK17" s="19">
        <v>-0.01350238125884928</v>
      </c>
      <c r="BL17" s="19">
        <f t="shared" si="21"/>
        <v>0.006051352085</v>
      </c>
      <c r="BM17" s="9">
        <v>-0.01944754345215227</v>
      </c>
      <c r="BN17" s="17">
        <f t="shared" si="10"/>
        <v>-0.02663226567</v>
      </c>
      <c r="BO17" s="16">
        <f t="shared" si="11"/>
        <v>0.0001061898917</v>
      </c>
      <c r="BP17" s="9">
        <v>-0.05258535241669082</v>
      </c>
      <c r="BQ17" s="17">
        <f t="shared" si="12"/>
        <v>-0.05977007464</v>
      </c>
      <c r="BR17" s="16">
        <f t="shared" si="13"/>
        <v>-0.03303161907</v>
      </c>
      <c r="BS17" s="9">
        <v>0.003153289214743893</v>
      </c>
      <c r="BT17" s="17">
        <f t="shared" si="14"/>
        <v>-0.004031433007</v>
      </c>
      <c r="BU17" s="16">
        <f t="shared" si="15"/>
        <v>0.02270702256</v>
      </c>
      <c r="BV17" s="9">
        <v>0.004321324259921822</v>
      </c>
      <c r="BW17" s="17">
        <f t="shared" si="16"/>
        <v>0.007184722222</v>
      </c>
      <c r="BX17" s="16">
        <f t="shared" si="17"/>
        <v>0.0238750576</v>
      </c>
      <c r="BY17" s="19"/>
      <c r="BZ17" s="19"/>
      <c r="CA17" s="9">
        <v>0.03148188763387805</v>
      </c>
      <c r="CB17" s="17">
        <f t="shared" si="18"/>
        <v>0.02429716541</v>
      </c>
      <c r="CC17" s="16">
        <f t="shared" si="19"/>
        <v>0.05103562098</v>
      </c>
      <c r="CD17" s="11">
        <v>0.002682953028</v>
      </c>
      <c r="CE17" s="18">
        <v>-0.004238506938</v>
      </c>
      <c r="CF17" s="18">
        <v>0.05809296729</v>
      </c>
      <c r="CG17" s="11">
        <v>-0.009615036848</v>
      </c>
      <c r="CH17" s="18">
        <v>0.01833527003</v>
      </c>
      <c r="CI17" s="18">
        <v>0.02375274052</v>
      </c>
      <c r="CJ17" s="11">
        <v>0.047063034</v>
      </c>
      <c r="CK17" s="18">
        <v>-0.01172749604</v>
      </c>
      <c r="CL17" s="18"/>
      <c r="CM17" s="11">
        <v>0.02570280193</v>
      </c>
      <c r="CN17" s="18">
        <v>0.02570280193</v>
      </c>
      <c r="CO17" s="18">
        <v>-0.02668298598</v>
      </c>
      <c r="CP17" s="11">
        <v>-0.001606493082</v>
      </c>
      <c r="CQ17" s="18">
        <v>-0.001606493082</v>
      </c>
      <c r="CR17" s="18">
        <v>-0.01565940206</v>
      </c>
      <c r="CS17" s="11">
        <v>0.006706537165</v>
      </c>
    </row>
    <row r="18">
      <c r="A18" s="6">
        <v>41760.0</v>
      </c>
      <c r="B18" s="9">
        <f t="shared" si="20"/>
        <v>17</v>
      </c>
      <c r="C18" s="8">
        <v>2.746129775773566E-4</v>
      </c>
      <c r="D18" s="8">
        <v>4.402863052919304E-4</v>
      </c>
      <c r="E18" s="8">
        <v>4.847810187247706E-4</v>
      </c>
      <c r="F18" s="8">
        <v>0.09649236988997023</v>
      </c>
      <c r="G18" s="8">
        <v>0.02436670687575404</v>
      </c>
      <c r="H18" s="9">
        <v>0.08691666666666664</v>
      </c>
      <c r="I18" s="9">
        <f t="shared" si="1"/>
        <v>0.007243055556</v>
      </c>
      <c r="J18" s="10">
        <v>0.04304938352</v>
      </c>
      <c r="K18" s="8">
        <f t="shared" si="2"/>
        <v>0.01868267664</v>
      </c>
      <c r="L18" s="8">
        <v>0.07212566301</v>
      </c>
      <c r="M18" s="8">
        <f t="shared" si="3"/>
        <v>0.08924931433</v>
      </c>
      <c r="N18" s="8">
        <v>-0.0240920939</v>
      </c>
      <c r="O18" s="8">
        <v>-0.02392642057</v>
      </c>
      <c r="P18" s="8">
        <v>-0.02388192586</v>
      </c>
      <c r="Q18" s="8">
        <v>0.09506924489280522</v>
      </c>
      <c r="R18" s="8">
        <v>0.07070253802</v>
      </c>
      <c r="S18" s="8">
        <v>-0.1422591715</v>
      </c>
      <c r="T18" s="8">
        <v>-0.1666258784</v>
      </c>
      <c r="U18" s="8">
        <v>0.01079964884</v>
      </c>
      <c r="V18" s="8">
        <v>-0.01356705804</v>
      </c>
      <c r="W18" s="8">
        <v>0.1045594298</v>
      </c>
      <c r="X18" s="8">
        <v>0.02436670688</v>
      </c>
      <c r="Y18" s="8">
        <v>0.05008362779</v>
      </c>
      <c r="Z18" s="8">
        <v>0.02571692091</v>
      </c>
      <c r="AA18" s="8">
        <v>0.05675507208</v>
      </c>
      <c r="AB18" s="8">
        <v>0.0323883652</v>
      </c>
      <c r="AC18" s="8">
        <v>0.165991285</v>
      </c>
      <c r="AD18" s="8">
        <v>0.1416245781</v>
      </c>
      <c r="AE18" s="8">
        <v>0.04537205082</v>
      </c>
      <c r="AF18" s="8">
        <v>0.02100534394</v>
      </c>
      <c r="AG18" s="8">
        <v>0.09750029162</v>
      </c>
      <c r="AH18" s="8">
        <v>0.07313358474</v>
      </c>
      <c r="AI18" s="8">
        <v>0.1475160544</v>
      </c>
      <c r="AJ18" s="8">
        <v>0.1231493475</v>
      </c>
      <c r="AK18" s="8">
        <v>0.08573508813</v>
      </c>
      <c r="AL18" s="8">
        <v>0.06136838125</v>
      </c>
      <c r="AM18" s="8">
        <v>0.1219777234</v>
      </c>
      <c r="AN18" s="8">
        <v>0.09761101652</v>
      </c>
      <c r="AO18" s="8">
        <v>-0.02559246127</v>
      </c>
      <c r="AP18" s="8">
        <v>-0.04995916815</v>
      </c>
      <c r="AQ18" s="8">
        <v>-0.02428463855</v>
      </c>
      <c r="AR18" s="8">
        <v>-0.04865134543</v>
      </c>
      <c r="AS18" s="8">
        <v>-0.002680780627</v>
      </c>
      <c r="AT18" s="8">
        <v>-0.0270474875</v>
      </c>
      <c r="AU18" s="8">
        <v>0.2393272962</v>
      </c>
      <c r="AV18" s="8">
        <v>0.2149605893</v>
      </c>
      <c r="AY18" s="8">
        <v>0.024569946828</v>
      </c>
      <c r="AZ18" s="10">
        <v>-0.0302061630688137</v>
      </c>
      <c r="BA18" s="11">
        <f t="shared" si="4"/>
        <v>-0.0003020616307</v>
      </c>
      <c r="BB18" s="12">
        <v>-8.27108458280623</v>
      </c>
      <c r="BC18" s="11">
        <f t="shared" si="5"/>
        <v>-0.08271084583</v>
      </c>
      <c r="BD18" s="12">
        <v>-4.72740555994423</v>
      </c>
      <c r="BE18" s="11">
        <f t="shared" si="6"/>
        <v>-0.0472740556</v>
      </c>
      <c r="BF18" s="11">
        <f t="shared" si="7"/>
        <v>-0.04342898769</v>
      </c>
      <c r="BG18" s="13">
        <v>1.01781154728489</v>
      </c>
      <c r="BH18" s="13">
        <f t="shared" si="8"/>
        <v>0.01017811547</v>
      </c>
      <c r="BI18" s="14">
        <v>8.36736634812752</v>
      </c>
      <c r="BJ18" s="13">
        <f t="shared" si="9"/>
        <v>0.05930695661</v>
      </c>
      <c r="BK18" s="19">
        <v>0.1209013452329695</v>
      </c>
      <c r="BL18" s="19">
        <f t="shared" si="21"/>
        <v>0.09653463836</v>
      </c>
      <c r="BM18" s="9">
        <v>0.04534602495632334</v>
      </c>
      <c r="BN18" s="17">
        <f t="shared" si="10"/>
        <v>0.0381029694</v>
      </c>
      <c r="BO18" s="16">
        <f t="shared" si="11"/>
        <v>0.02097931808</v>
      </c>
      <c r="BP18" s="9">
        <v>0.1982321637524458</v>
      </c>
      <c r="BQ18" s="17">
        <f t="shared" si="12"/>
        <v>0.1909891082</v>
      </c>
      <c r="BR18" s="16">
        <f t="shared" si="13"/>
        <v>0.1738654569</v>
      </c>
      <c r="BS18" s="9">
        <v>0.07487533703482363</v>
      </c>
      <c r="BT18" s="17">
        <f t="shared" si="14"/>
        <v>0.06763228148</v>
      </c>
      <c r="BU18" s="16">
        <f t="shared" si="15"/>
        <v>0.05050863016</v>
      </c>
      <c r="BV18" s="9">
        <v>0.08477160569581899</v>
      </c>
      <c r="BW18" s="17">
        <f t="shared" si="16"/>
        <v>0.007243055556</v>
      </c>
      <c r="BX18" s="16">
        <f t="shared" si="17"/>
        <v>0.06040489882</v>
      </c>
      <c r="BY18" s="19"/>
      <c r="BZ18" s="19"/>
      <c r="CA18" s="9">
        <v>-0.02610013023486579</v>
      </c>
      <c r="CB18" s="17">
        <f t="shared" si="18"/>
        <v>-0.03334318579</v>
      </c>
      <c r="CC18" s="16">
        <f t="shared" si="19"/>
        <v>-0.05046683711</v>
      </c>
      <c r="CD18" s="11">
        <v>0.01298073353</v>
      </c>
      <c r="CE18" s="18">
        <v>-0.01536774062</v>
      </c>
      <c r="CF18" s="18">
        <v>-0.0274557466</v>
      </c>
      <c r="CG18" s="11">
        <v>0.003825393645</v>
      </c>
      <c r="CH18" s="18">
        <v>-0.01022633141</v>
      </c>
      <c r="CI18" s="18">
        <v>-0.03444085141</v>
      </c>
      <c r="CJ18" s="11">
        <v>-0.05106834508</v>
      </c>
      <c r="CK18" s="18">
        <v>-0.03379389838</v>
      </c>
      <c r="CL18" s="18"/>
      <c r="CM18" s="11">
        <v>0.05115041066</v>
      </c>
      <c r="CN18" s="18">
        <v>0.05115041066</v>
      </c>
      <c r="CO18" s="18">
        <v>0.04364338765</v>
      </c>
      <c r="CP18" s="11">
        <v>0.005102598276</v>
      </c>
      <c r="CQ18" s="18">
        <v>0.005102598276</v>
      </c>
      <c r="CR18" s="18">
        <v>0.0462467079</v>
      </c>
      <c r="CS18" s="11">
        <v>-0.008621671932</v>
      </c>
    </row>
    <row r="19">
      <c r="A19" s="6">
        <v>41791.0</v>
      </c>
      <c r="B19" s="9">
        <f t="shared" si="20"/>
        <v>18</v>
      </c>
      <c r="C19" s="8">
        <v>8.047285961228777E-4</v>
      </c>
      <c r="D19" s="8">
        <v>7.103308969562337E-4</v>
      </c>
      <c r="E19" s="8">
        <v>6.473786846074567E-4</v>
      </c>
      <c r="F19" s="8">
        <v>0.03097002157776041</v>
      </c>
      <c r="G19" s="8">
        <v>0.008792589103469917</v>
      </c>
      <c r="H19" s="9">
        <v>0.08865</v>
      </c>
      <c r="I19" s="9">
        <f t="shared" si="1"/>
        <v>0.0073875</v>
      </c>
      <c r="J19" s="10">
        <v>0.07062837094</v>
      </c>
      <c r="K19" s="8">
        <f t="shared" si="2"/>
        <v>0.06183578184</v>
      </c>
      <c r="L19" s="8">
        <v>0.02217743247</v>
      </c>
      <c r="M19" s="8">
        <f t="shared" si="3"/>
        <v>0.02358252158</v>
      </c>
      <c r="N19" s="8">
        <v>-0.007987860507</v>
      </c>
      <c r="O19" s="8">
        <v>-0.008082258207</v>
      </c>
      <c r="P19" s="8">
        <v>-0.008145210419</v>
      </c>
      <c r="Q19" s="8">
        <v>0.03240721984157902</v>
      </c>
      <c r="R19" s="8">
        <v>0.02361463074</v>
      </c>
      <c r="S19" s="8">
        <v>0.1779222222</v>
      </c>
      <c r="T19" s="8">
        <v>0.1691296331</v>
      </c>
      <c r="U19" s="8">
        <v>0.09871417122</v>
      </c>
      <c r="V19" s="8">
        <v>0.08992158212</v>
      </c>
      <c r="W19" s="8">
        <v>0.05538284679</v>
      </c>
      <c r="X19" s="8">
        <v>0.008792589103</v>
      </c>
      <c r="Y19" s="8">
        <v>0.03788364102</v>
      </c>
      <c r="Z19" s="8">
        <v>0.02909105192</v>
      </c>
      <c r="AA19" s="8">
        <v>0.02513908108</v>
      </c>
      <c r="AB19" s="8">
        <v>0.01634649198</v>
      </c>
      <c r="AC19" s="8">
        <v>-0.06984640079</v>
      </c>
      <c r="AD19" s="8">
        <v>-0.07863898989</v>
      </c>
      <c r="AE19" s="8">
        <v>0.02256944444</v>
      </c>
      <c r="AF19" s="8">
        <v>0.01377685534</v>
      </c>
      <c r="AG19" s="8">
        <v>0.07371891164</v>
      </c>
      <c r="AH19" s="8">
        <v>0.06492632254</v>
      </c>
      <c r="AI19" s="8">
        <v>0.01037698922</v>
      </c>
      <c r="AJ19" s="8">
        <v>0.001584400117</v>
      </c>
      <c r="AK19" s="8">
        <v>0.1370975226</v>
      </c>
      <c r="AL19" s="8">
        <v>0.1283049335</v>
      </c>
      <c r="AM19" s="8">
        <v>0.01210653753</v>
      </c>
      <c r="AN19" s="8">
        <v>0.003313948427</v>
      </c>
      <c r="AO19" s="8">
        <v>0.05121651808</v>
      </c>
      <c r="AP19" s="8">
        <v>0.04242392898</v>
      </c>
      <c r="AQ19" s="8">
        <v>-0.07003665831</v>
      </c>
      <c r="AR19" s="8">
        <v>-0.07882924741</v>
      </c>
      <c r="AS19" s="8">
        <v>0.1015340545</v>
      </c>
      <c r="AT19" s="8">
        <v>0.0927414654</v>
      </c>
      <c r="AU19" s="8">
        <v>-0.1419624217</v>
      </c>
      <c r="AV19" s="8">
        <v>-0.1507550108</v>
      </c>
      <c r="AY19" s="8">
        <v>0.04622759142030001</v>
      </c>
      <c r="AZ19" s="10">
        <v>10.453812624403</v>
      </c>
      <c r="BA19" s="11">
        <f t="shared" si="4"/>
        <v>0.1045381262</v>
      </c>
      <c r="BB19" s="12">
        <v>15.4572550003693</v>
      </c>
      <c r="BC19" s="11">
        <f t="shared" si="5"/>
        <v>0.15457255</v>
      </c>
      <c r="BD19" s="12">
        <v>14.5347766203417</v>
      </c>
      <c r="BE19" s="11">
        <f t="shared" si="6"/>
        <v>0.1453477662</v>
      </c>
      <c r="BF19" s="11">
        <f t="shared" si="7"/>
        <v>0.1348194808</v>
      </c>
      <c r="BG19" s="13">
        <v>8.78706434768448</v>
      </c>
      <c r="BH19" s="13">
        <f t="shared" si="8"/>
        <v>0.08787064348</v>
      </c>
      <c r="BI19" s="14">
        <v>1.0222294815778</v>
      </c>
      <c r="BJ19" s="13">
        <f t="shared" si="9"/>
        <v>0.001429705712</v>
      </c>
      <c r="BK19" s="19">
        <v>0.02319950644301394</v>
      </c>
      <c r="BL19" s="19">
        <f t="shared" si="21"/>
        <v>0.01440691734</v>
      </c>
      <c r="BM19" s="9">
        <v>0.06260761473701115</v>
      </c>
      <c r="BN19" s="17">
        <f t="shared" si="10"/>
        <v>0.05522011474</v>
      </c>
      <c r="BO19" s="16">
        <f t="shared" si="11"/>
        <v>0.05381502563</v>
      </c>
      <c r="BP19" s="9">
        <v>-0.01446133467518185</v>
      </c>
      <c r="BQ19" s="17">
        <f t="shared" si="12"/>
        <v>-0.02184883468</v>
      </c>
      <c r="BR19" s="16">
        <f t="shared" si="13"/>
        <v>-0.02325392378</v>
      </c>
      <c r="BS19" s="9">
        <v>0.00829361256011163</v>
      </c>
      <c r="BT19" s="17">
        <f t="shared" si="14"/>
        <v>0.0009061125601</v>
      </c>
      <c r="BU19" s="16">
        <f t="shared" si="15"/>
        <v>-0.0004989765434</v>
      </c>
      <c r="BV19" s="9">
        <v>0.05743690305594207</v>
      </c>
      <c r="BW19" s="17">
        <f t="shared" si="16"/>
        <v>0.0073875</v>
      </c>
      <c r="BX19" s="16">
        <f t="shared" si="17"/>
        <v>0.04864431395</v>
      </c>
      <c r="BY19" s="19"/>
      <c r="BZ19" s="19"/>
      <c r="CA19" s="9">
        <v>0.01402142634051096</v>
      </c>
      <c r="CB19" s="17">
        <f t="shared" si="18"/>
        <v>0.006633926341</v>
      </c>
      <c r="CC19" s="16">
        <f t="shared" si="19"/>
        <v>0.005228837237</v>
      </c>
      <c r="CD19" s="11">
        <v>-0.007505409451</v>
      </c>
      <c r="CE19" s="18">
        <v>0.007505409451</v>
      </c>
      <c r="CF19" s="18">
        <v>0.02935060663</v>
      </c>
      <c r="CG19" s="11">
        <v>0.03096728654</v>
      </c>
      <c r="CH19" s="18">
        <v>0.1235451174</v>
      </c>
      <c r="CI19" s="18">
        <v>0.1053877659</v>
      </c>
      <c r="CJ19" s="11">
        <v>-0.01437783562</v>
      </c>
      <c r="CK19" s="18">
        <v>0.1037279388</v>
      </c>
      <c r="CL19" s="18"/>
      <c r="CM19" s="11">
        <v>-0.04675125441</v>
      </c>
      <c r="CN19" s="18">
        <v>-0.04675125441</v>
      </c>
      <c r="CO19" s="18">
        <v>-0.006086310446</v>
      </c>
      <c r="CP19" s="11">
        <v>-0.07651242644</v>
      </c>
      <c r="CQ19" s="18">
        <v>-0.07651242644</v>
      </c>
      <c r="CR19" s="18">
        <v>-0.003122890953</v>
      </c>
      <c r="CS19" s="11">
        <v>-0.08426592543</v>
      </c>
    </row>
    <row r="20">
      <c r="A20" s="6">
        <v>41821.0</v>
      </c>
      <c r="B20" s="9">
        <f t="shared" si="20"/>
        <v>19</v>
      </c>
      <c r="C20" s="8">
        <v>-4.62234266596025E-4</v>
      </c>
      <c r="D20" s="8">
        <v>-3.299979694263284E-4</v>
      </c>
      <c r="E20" s="8">
        <v>-3.564156450391875E-7</v>
      </c>
      <c r="F20" s="8">
        <v>-0.06554545577696813</v>
      </c>
      <c r="G20" s="8">
        <v>-0.03696498054474706</v>
      </c>
      <c r="H20" s="9">
        <v>0.09005</v>
      </c>
      <c r="I20" s="9">
        <f t="shared" si="1"/>
        <v>0.007504166667</v>
      </c>
      <c r="J20" s="10">
        <v>-0.003897124525</v>
      </c>
      <c r="K20" s="8">
        <f t="shared" si="2"/>
        <v>0.03306785602</v>
      </c>
      <c r="L20" s="8">
        <v>-0.02858047523</v>
      </c>
      <c r="M20" s="8">
        <f t="shared" si="3"/>
        <v>-0.07304962244</v>
      </c>
      <c r="N20" s="8">
        <v>0.03650274628</v>
      </c>
      <c r="O20" s="8">
        <v>0.03663498258</v>
      </c>
      <c r="P20" s="8">
        <v>0.03696462413</v>
      </c>
      <c r="Q20" s="8">
        <v>-0.0686169843462755</v>
      </c>
      <c r="R20" s="8">
        <v>-0.0316520038</v>
      </c>
      <c r="S20" s="8">
        <v>-0.002957385559</v>
      </c>
      <c r="T20" s="8">
        <v>0.03400759499</v>
      </c>
      <c r="U20" s="8">
        <v>-0.109878561</v>
      </c>
      <c r="V20" s="8">
        <v>-0.07291358046</v>
      </c>
      <c r="W20" s="8">
        <v>-0.1097082255</v>
      </c>
      <c r="X20" s="8">
        <v>-0.03696498054</v>
      </c>
      <c r="Y20" s="8">
        <v>-0.01390889017</v>
      </c>
      <c r="Z20" s="8">
        <v>0.02305609037</v>
      </c>
      <c r="AA20" s="8">
        <v>0.06672531017</v>
      </c>
      <c r="AB20" s="8">
        <v>0.1036902907</v>
      </c>
      <c r="AC20" s="8">
        <v>0.2121758592</v>
      </c>
      <c r="AD20" s="8">
        <v>0.2491408397</v>
      </c>
      <c r="AE20" s="8">
        <v>-0.1069609508</v>
      </c>
      <c r="AF20" s="8">
        <v>-0.06999597026</v>
      </c>
      <c r="AG20" s="8">
        <v>-0.0817640147</v>
      </c>
      <c r="AH20" s="8">
        <v>-0.04479903416</v>
      </c>
      <c r="AI20" s="8">
        <v>0.004824597064</v>
      </c>
      <c r="AJ20" s="8">
        <v>0.04178957761</v>
      </c>
      <c r="AK20" s="8">
        <v>-0.1277995173</v>
      </c>
      <c r="AL20" s="8">
        <v>-0.09083453676</v>
      </c>
      <c r="AM20" s="8">
        <v>0.05502392344</v>
      </c>
      <c r="AN20" s="8">
        <v>0.09198890398</v>
      </c>
      <c r="AO20" s="8">
        <v>0.04903805508</v>
      </c>
      <c r="AP20" s="8">
        <v>0.08600303562</v>
      </c>
      <c r="AQ20" s="8">
        <v>2.074688797E-4</v>
      </c>
      <c r="AR20" s="8">
        <v>0.03717244942</v>
      </c>
      <c r="AS20" s="8">
        <v>-0.0368106133</v>
      </c>
      <c r="AT20" s="8">
        <v>1.543672447E-4</v>
      </c>
      <c r="AU20" s="8">
        <v>-0.03163017032</v>
      </c>
      <c r="AV20" s="8">
        <v>0.005334810225</v>
      </c>
      <c r="AY20" s="8">
        <v>-0.01492649486503</v>
      </c>
      <c r="AZ20" s="10">
        <v>4.40209863491765</v>
      </c>
      <c r="BA20" s="11">
        <f t="shared" si="4"/>
        <v>0.04402098635</v>
      </c>
      <c r="BB20" s="12">
        <v>0.452149887059897</v>
      </c>
      <c r="BC20" s="11">
        <f t="shared" si="5"/>
        <v>0.004521498871</v>
      </c>
      <c r="BD20" s="12">
        <v>-2.39128601069496</v>
      </c>
      <c r="BE20" s="11">
        <f t="shared" si="6"/>
        <v>-0.02391286011</v>
      </c>
      <c r="BF20" s="11">
        <f t="shared" si="7"/>
        <v>0.008209875038</v>
      </c>
      <c r="BG20" s="13">
        <v>4.5648739746899</v>
      </c>
      <c r="BH20" s="13">
        <f t="shared" si="8"/>
        <v>0.04564873975</v>
      </c>
      <c r="BI20" s="14">
        <v>-1.29229103140443</v>
      </c>
      <c r="BJ20" s="13">
        <f t="shared" si="9"/>
        <v>0.02404207023</v>
      </c>
      <c r="BK20" s="19">
        <v>-0.04745164960182024</v>
      </c>
      <c r="BL20" s="19">
        <f t="shared" si="21"/>
        <v>-0.01048666906</v>
      </c>
      <c r="BM20" s="9">
        <v>-0.07766944100839013</v>
      </c>
      <c r="BN20" s="17">
        <f t="shared" si="10"/>
        <v>-0.08517360768</v>
      </c>
      <c r="BO20" s="16">
        <f t="shared" si="11"/>
        <v>-0.04070446046</v>
      </c>
      <c r="BP20" s="9">
        <v>-0.1146517381810549</v>
      </c>
      <c r="BQ20" s="17">
        <f t="shared" si="12"/>
        <v>-0.1221559048</v>
      </c>
      <c r="BR20" s="16">
        <f t="shared" si="13"/>
        <v>-0.07768675764</v>
      </c>
      <c r="BS20" s="9">
        <v>0.04395576640553611</v>
      </c>
      <c r="BT20" s="17">
        <f t="shared" si="14"/>
        <v>0.03645159974</v>
      </c>
      <c r="BU20" s="16">
        <f t="shared" si="15"/>
        <v>0.08092074695</v>
      </c>
      <c r="BV20" s="9">
        <v>-0.02745843707853513</v>
      </c>
      <c r="BW20" s="17">
        <f t="shared" si="16"/>
        <v>0.007504166667</v>
      </c>
      <c r="BX20" s="16">
        <f t="shared" si="17"/>
        <v>0.009506543466</v>
      </c>
      <c r="BY20" s="19"/>
      <c r="BZ20" s="19"/>
      <c r="CA20" s="9">
        <v>-0.04378672567694863</v>
      </c>
      <c r="CB20" s="17">
        <f t="shared" si="18"/>
        <v>-0.05129089234</v>
      </c>
      <c r="CC20" s="16">
        <f t="shared" si="19"/>
        <v>-0.006821745132</v>
      </c>
      <c r="CD20" s="11">
        <v>0.01760595955</v>
      </c>
      <c r="CE20" s="18">
        <v>-0.01760595955</v>
      </c>
      <c r="CF20" s="18">
        <v>-0.004251763233</v>
      </c>
      <c r="CG20" s="11">
        <v>-0.01571855556</v>
      </c>
      <c r="CH20" s="18">
        <v>-0.0463965817</v>
      </c>
      <c r="CI20" s="18">
        <v>-0.008794790103</v>
      </c>
      <c r="CJ20" s="11">
        <v>0.003369349259</v>
      </c>
      <c r="CK20" s="18">
        <v>0.03198832691</v>
      </c>
      <c r="CL20" s="18"/>
      <c r="CM20" s="11">
        <v>0.01790550531</v>
      </c>
      <c r="CN20" s="18">
        <v>0.01790550531</v>
      </c>
      <c r="CO20" s="18">
        <v>0.007930395114</v>
      </c>
      <c r="CP20" s="11">
        <v>0.0602079481</v>
      </c>
      <c r="CQ20" s="18">
        <v>0.0602079481</v>
      </c>
      <c r="CR20" s="18">
        <v>0.02642974222</v>
      </c>
      <c r="CS20" s="11">
        <v>0.05474110209</v>
      </c>
    </row>
    <row r="21" ht="15.75" customHeight="1">
      <c r="A21" s="6">
        <v>41852.0</v>
      </c>
      <c r="B21" s="9">
        <f t="shared" si="20"/>
        <v>20</v>
      </c>
      <c r="C21" s="8">
        <v>-4.728352746987242E-4</v>
      </c>
      <c r="D21" s="8">
        <v>-2.566136474125728E-4</v>
      </c>
      <c r="E21" s="8">
        <v>-2.651002408588035E-4</v>
      </c>
      <c r="F21" s="8">
        <v>0.01529417733997307</v>
      </c>
      <c r="G21" s="8">
        <v>-0.01034343434343432</v>
      </c>
      <c r="H21" s="9">
        <v>0.09165000000000001</v>
      </c>
      <c r="I21" s="9">
        <f t="shared" si="1"/>
        <v>0.0076375</v>
      </c>
      <c r="J21" s="10">
        <v>-0.02175700597</v>
      </c>
      <c r="K21" s="8">
        <f t="shared" si="2"/>
        <v>-0.01141357163</v>
      </c>
      <c r="L21" s="8">
        <v>0.02563761168</v>
      </c>
      <c r="M21" s="8">
        <f t="shared" si="3"/>
        <v>0.00765667734</v>
      </c>
      <c r="N21" s="8">
        <v>0.009870599069</v>
      </c>
      <c r="O21" s="8">
        <v>0.0100868207</v>
      </c>
      <c r="P21" s="8">
        <v>0.0100783341</v>
      </c>
      <c r="Q21" s="8">
        <v>0.01172609298767968</v>
      </c>
      <c r="R21" s="8">
        <v>0.02206952733</v>
      </c>
      <c r="S21" s="8">
        <v>-0.1363041445</v>
      </c>
      <c r="T21" s="8">
        <v>-0.1259607102</v>
      </c>
      <c r="U21" s="8">
        <v>0.009069740886</v>
      </c>
      <c r="V21" s="8">
        <v>0.01941317523</v>
      </c>
      <c r="W21" s="8">
        <v>0.003769055382</v>
      </c>
      <c r="X21" s="8">
        <v>-0.01034343434</v>
      </c>
      <c r="Y21" s="8">
        <v>0.03036862846</v>
      </c>
      <c r="Z21" s="8">
        <v>0.0407120628</v>
      </c>
      <c r="AA21" s="8">
        <v>0.04020939219</v>
      </c>
      <c r="AB21" s="8">
        <v>0.05055282653</v>
      </c>
      <c r="AC21" s="8">
        <v>0.03089013442</v>
      </c>
      <c r="AD21" s="8">
        <v>0.04123356876</v>
      </c>
      <c r="AE21" s="8">
        <v>0.02661596958</v>
      </c>
      <c r="AF21" s="8">
        <v>0.03695940392</v>
      </c>
      <c r="AG21" s="8">
        <v>0.02625821152</v>
      </c>
      <c r="AH21" s="8">
        <v>0.03660164586</v>
      </c>
      <c r="AI21" s="8">
        <v>0.1235550407</v>
      </c>
      <c r="AJ21" s="8">
        <v>0.133898475</v>
      </c>
      <c r="AK21" s="8">
        <v>0.008802332763</v>
      </c>
      <c r="AL21" s="8">
        <v>0.01914576711</v>
      </c>
      <c r="AM21" s="8">
        <v>-0.03628117914</v>
      </c>
      <c r="AN21" s="8">
        <v>-0.0259377448</v>
      </c>
      <c r="AO21" s="8">
        <v>-0.04693536905</v>
      </c>
      <c r="AP21" s="8">
        <v>-0.03659193471</v>
      </c>
      <c r="AQ21" s="8">
        <v>0.0329807094</v>
      </c>
      <c r="AR21" s="8">
        <v>0.04332414374</v>
      </c>
      <c r="AS21" s="8">
        <v>0.07458703114</v>
      </c>
      <c r="AT21" s="8">
        <v>0.08493046548</v>
      </c>
      <c r="AU21" s="8">
        <v>-0.0351758794</v>
      </c>
      <c r="AV21" s="8">
        <v>-0.02483244506</v>
      </c>
      <c r="AY21" s="8">
        <v>0.012717875733</v>
      </c>
      <c r="AZ21" s="10">
        <v>-2.28809996183788</v>
      </c>
      <c r="BA21" s="11">
        <f t="shared" si="4"/>
        <v>-0.02288099962</v>
      </c>
      <c r="BB21" s="12">
        <v>-7.30419582537069</v>
      </c>
      <c r="BC21" s="11">
        <f t="shared" si="5"/>
        <v>-0.07304195825</v>
      </c>
      <c r="BD21" s="12">
        <v>-4.80193702192384</v>
      </c>
      <c r="BE21" s="11">
        <f t="shared" si="6"/>
        <v>-0.04801937022</v>
      </c>
      <c r="BF21" s="11">
        <f t="shared" si="7"/>
        <v>-0.04798077603</v>
      </c>
      <c r="BG21" s="13">
        <v>-5.60978880268005</v>
      </c>
      <c r="BH21" s="13">
        <f t="shared" si="8"/>
        <v>-0.05609788803</v>
      </c>
      <c r="BI21" s="14">
        <v>0.274707927399887</v>
      </c>
      <c r="BJ21" s="13">
        <f t="shared" si="9"/>
        <v>0.01309051362</v>
      </c>
      <c r="BK21" s="19">
        <v>0.03138697464438844</v>
      </c>
      <c r="BL21" s="19">
        <f t="shared" si="21"/>
        <v>0.04173040899</v>
      </c>
      <c r="BM21" s="9">
        <v>0.02637080550658588</v>
      </c>
      <c r="BN21" s="17">
        <f t="shared" si="10"/>
        <v>0.01873330551</v>
      </c>
      <c r="BO21" s="16">
        <f t="shared" si="11"/>
        <v>0.03671423985</v>
      </c>
      <c r="BP21" s="9">
        <v>0.002254357132111195</v>
      </c>
      <c r="BQ21" s="17">
        <f t="shared" si="12"/>
        <v>-0.005383142868</v>
      </c>
      <c r="BR21" s="16">
        <f t="shared" si="13"/>
        <v>0.01259779148</v>
      </c>
      <c r="BS21" s="9">
        <v>0.04255259093786679</v>
      </c>
      <c r="BT21" s="17">
        <f t="shared" si="14"/>
        <v>0.03491509094</v>
      </c>
      <c r="BU21" s="16">
        <f t="shared" si="15"/>
        <v>0.05289602528</v>
      </c>
      <c r="BV21" s="9">
        <v>-0.01774793860226642</v>
      </c>
      <c r="BW21" s="17">
        <f t="shared" si="16"/>
        <v>0.0076375</v>
      </c>
      <c r="BX21" s="16">
        <f t="shared" si="17"/>
        <v>-0.007404504259</v>
      </c>
      <c r="BY21" s="19"/>
      <c r="BZ21" s="19"/>
      <c r="CA21" s="9">
        <v>-0.02538446503264147</v>
      </c>
      <c r="CB21" s="17">
        <f t="shared" si="18"/>
        <v>-0.03302196503</v>
      </c>
      <c r="CC21" s="16">
        <f t="shared" si="19"/>
        <v>-0.01504103069</v>
      </c>
      <c r="CD21" s="11">
        <v>0.03405658371</v>
      </c>
      <c r="CE21" s="18">
        <v>-0.03405658371</v>
      </c>
      <c r="CF21" s="18">
        <v>0.04904792072</v>
      </c>
      <c r="CG21" s="11">
        <v>0.003374459843</v>
      </c>
      <c r="CH21" s="18">
        <v>-0.006736832376</v>
      </c>
      <c r="CI21" s="18">
        <v>0.04677408521</v>
      </c>
      <c r="CJ21" s="11">
        <v>-0.01244494301</v>
      </c>
      <c r="CK21" s="18">
        <v>-0.05952037226</v>
      </c>
      <c r="CL21" s="18"/>
      <c r="CM21" s="11">
        <v>0.05711607889</v>
      </c>
      <c r="CN21" s="18">
        <v>0.05711607889</v>
      </c>
      <c r="CO21" s="18">
        <v>0.03193551055</v>
      </c>
      <c r="CP21" s="11">
        <v>0.005076826874</v>
      </c>
      <c r="CQ21" s="18">
        <v>0.005076826874</v>
      </c>
      <c r="CR21" s="18">
        <v>0.02624476708</v>
      </c>
      <c r="CS21" s="11">
        <v>-0.004061785171</v>
      </c>
    </row>
    <row r="22" ht="15.75" customHeight="1">
      <c r="A22" s="6">
        <v>41883.0</v>
      </c>
      <c r="B22" s="9">
        <f t="shared" si="20"/>
        <v>21</v>
      </c>
      <c r="C22" s="8">
        <v>-3.057078050010656E-5</v>
      </c>
      <c r="D22" s="8">
        <v>4.05424452196862E-4</v>
      </c>
      <c r="E22" s="8">
        <v>2.894257485828478E-4</v>
      </c>
      <c r="F22" s="8">
        <v>0.007396249045127146</v>
      </c>
      <c r="G22" s="8">
        <v>0.01592226667755381</v>
      </c>
      <c r="H22" s="9">
        <v>0.09346333333333331</v>
      </c>
      <c r="I22" s="9">
        <f t="shared" si="1"/>
        <v>0.007788611111</v>
      </c>
      <c r="J22" s="10">
        <v>0.02685967078</v>
      </c>
      <c r="K22" s="8">
        <f t="shared" si="2"/>
        <v>0.0109374041</v>
      </c>
      <c r="L22" s="8">
        <v>-0.008526017632</v>
      </c>
      <c r="M22" s="8">
        <f t="shared" si="3"/>
        <v>-0.000392362066</v>
      </c>
      <c r="N22" s="8">
        <v>-0.01595283746</v>
      </c>
      <c r="O22" s="8">
        <v>-0.01551684223</v>
      </c>
      <c r="P22" s="8">
        <v>-0.01563284093</v>
      </c>
      <c r="Q22" s="8">
        <v>0.0122234063228126</v>
      </c>
      <c r="R22" s="8">
        <v>-0.003698860355</v>
      </c>
      <c r="S22" s="8">
        <v>0.009344346872</v>
      </c>
      <c r="T22" s="8">
        <v>-0.006577919806</v>
      </c>
      <c r="U22" s="8">
        <v>0.02216549865</v>
      </c>
      <c r="V22" s="8">
        <v>0.006243231972</v>
      </c>
      <c r="W22" s="8">
        <v>0.04924068146</v>
      </c>
      <c r="X22" s="8">
        <v>0.01592226668</v>
      </c>
      <c r="Y22" s="8">
        <v>-0.01613392471</v>
      </c>
      <c r="Z22" s="8">
        <v>-0.03205619139</v>
      </c>
      <c r="AA22" s="8">
        <v>0.02857820486</v>
      </c>
      <c r="AB22" s="8">
        <v>0.01265593818</v>
      </c>
      <c r="AC22" s="8">
        <v>0.07736097788</v>
      </c>
      <c r="AD22" s="8">
        <v>0.0614387112</v>
      </c>
      <c r="AE22" s="8">
        <v>0.04444444444</v>
      </c>
      <c r="AF22" s="8">
        <v>0.02852217776</v>
      </c>
      <c r="AG22" s="8">
        <v>-0.02326370791</v>
      </c>
      <c r="AH22" s="8">
        <v>-0.03918597459</v>
      </c>
      <c r="AI22" s="8">
        <v>0.08415444386</v>
      </c>
      <c r="AJ22" s="8">
        <v>0.06823217718</v>
      </c>
      <c r="AK22" s="8">
        <v>0.112750431</v>
      </c>
      <c r="AL22" s="8">
        <v>0.09682816432</v>
      </c>
      <c r="AM22" s="8">
        <v>-0.1647058824</v>
      </c>
      <c r="AN22" s="8">
        <v>-0.1806281491</v>
      </c>
      <c r="AO22" s="8">
        <v>0.0512632153</v>
      </c>
      <c r="AP22" s="8">
        <v>0.03534094862</v>
      </c>
      <c r="AQ22" s="8">
        <v>-0.008232931727</v>
      </c>
      <c r="AR22" s="8">
        <v>-0.0241551984</v>
      </c>
      <c r="AS22" s="8">
        <v>0.02120557374</v>
      </c>
      <c r="AT22" s="8">
        <v>0.005283307062</v>
      </c>
      <c r="AU22" s="8">
        <v>-0.009375</v>
      </c>
      <c r="AV22" s="8">
        <v>-0.02529726668</v>
      </c>
      <c r="AY22" s="8">
        <v>0.0062337733508</v>
      </c>
      <c r="AZ22" s="10">
        <v>1.56304428996142</v>
      </c>
      <c r="BA22" s="11">
        <f t="shared" si="4"/>
        <v>0.0156304429</v>
      </c>
      <c r="BB22" s="12">
        <v>5.90349546978127</v>
      </c>
      <c r="BC22" s="11">
        <f t="shared" si="5"/>
        <v>0.0590349547</v>
      </c>
      <c r="BD22" s="12">
        <v>-1.02993166648991</v>
      </c>
      <c r="BE22" s="11">
        <f t="shared" si="6"/>
        <v>-0.01029931666</v>
      </c>
      <c r="BF22" s="11">
        <f t="shared" si="7"/>
        <v>0.02145536031</v>
      </c>
      <c r="BG22" s="13">
        <v>-0.232282413737592</v>
      </c>
      <c r="BH22" s="13">
        <f t="shared" si="8"/>
        <v>-0.002322824137</v>
      </c>
      <c r="BI22" s="14">
        <v>-0.32162092994826</v>
      </c>
      <c r="BJ22" s="13">
        <f t="shared" si="9"/>
        <v>-0.01913847598</v>
      </c>
      <c r="BK22" s="19">
        <v>0.01463691420498625</v>
      </c>
      <c r="BL22" s="19">
        <f t="shared" si="21"/>
        <v>-0.001285352473</v>
      </c>
      <c r="BM22" s="9">
        <v>0.01796251404245264</v>
      </c>
      <c r="BN22" s="17">
        <f t="shared" si="10"/>
        <v>0.01017390293</v>
      </c>
      <c r="BO22" s="16">
        <f t="shared" si="11"/>
        <v>0.002040247365</v>
      </c>
      <c r="BP22" s="9">
        <v>-0.1754011303289781</v>
      </c>
      <c r="BQ22" s="17">
        <f t="shared" si="12"/>
        <v>-0.1831897414</v>
      </c>
      <c r="BR22" s="16">
        <f t="shared" si="13"/>
        <v>-0.191323397</v>
      </c>
      <c r="BS22" s="9">
        <v>0.01382313809214408</v>
      </c>
      <c r="BT22" s="17">
        <f t="shared" si="14"/>
        <v>0.006034526981</v>
      </c>
      <c r="BU22" s="16">
        <f t="shared" si="15"/>
        <v>-0.002099128585</v>
      </c>
      <c r="BV22" s="9">
        <v>0.0490676368424714</v>
      </c>
      <c r="BW22" s="17">
        <f t="shared" si="16"/>
        <v>0.007788611111</v>
      </c>
      <c r="BX22" s="16">
        <f t="shared" si="17"/>
        <v>0.03314537016</v>
      </c>
      <c r="BY22" s="19"/>
      <c r="BZ22" s="19"/>
      <c r="CA22" s="9">
        <v>0.05121684734738685</v>
      </c>
      <c r="CB22" s="17">
        <f t="shared" si="18"/>
        <v>0.04342823624</v>
      </c>
      <c r="CC22" s="16">
        <f t="shared" si="19"/>
        <v>0.03529458067</v>
      </c>
      <c r="CD22" s="11">
        <v>0.0132461237</v>
      </c>
      <c r="CE22" s="18">
        <v>-0.0132461237</v>
      </c>
      <c r="CF22" s="18">
        <v>-0.03603443485</v>
      </c>
      <c r="CG22" s="11">
        <v>0.03178423734</v>
      </c>
      <c r="CH22" s="18">
        <v>0.05372977832</v>
      </c>
      <c r="CI22" s="18">
        <v>-0.03729296536</v>
      </c>
      <c r="CJ22" s="11">
        <v>0.003939994674</v>
      </c>
      <c r="CK22" s="18">
        <v>0.01585055103</v>
      </c>
      <c r="CL22" s="18"/>
      <c r="CM22" s="11">
        <v>-0.04075902586</v>
      </c>
      <c r="CN22" s="18">
        <v>-0.04075902586</v>
      </c>
      <c r="CO22" s="18">
        <v>0.012868921</v>
      </c>
      <c r="CP22" s="11">
        <v>0.004555057442</v>
      </c>
      <c r="CQ22" s="18">
        <v>0.004555057442</v>
      </c>
      <c r="CR22" s="18">
        <v>-0.0253163775</v>
      </c>
      <c r="CS22" s="11">
        <v>-0.04330655605</v>
      </c>
    </row>
    <row r="23" ht="15.75" customHeight="1">
      <c r="A23" s="6">
        <v>41913.0</v>
      </c>
      <c r="B23" s="9">
        <f t="shared" si="20"/>
        <v>22</v>
      </c>
      <c r="C23" s="8">
        <v>-2.995179939459558E-4</v>
      </c>
      <c r="D23" s="8">
        <v>-1.86078953261866E-4</v>
      </c>
      <c r="E23" s="8">
        <v>-3.19732261295788E-4</v>
      </c>
      <c r="F23" s="8">
        <v>0.05485199175094091</v>
      </c>
      <c r="G23" s="8">
        <v>-0.02571933772705359</v>
      </c>
      <c r="H23" s="9">
        <v>0.09607999999999998</v>
      </c>
      <c r="I23" s="9">
        <f t="shared" si="1"/>
        <v>0.008006666667</v>
      </c>
      <c r="J23" s="10">
        <v>-0.03089900384</v>
      </c>
      <c r="K23" s="8">
        <f t="shared" si="2"/>
        <v>-0.005179666113</v>
      </c>
      <c r="L23" s="8">
        <v>0.08057132948</v>
      </c>
      <c r="M23" s="8">
        <f t="shared" si="3"/>
        <v>0.04684532508</v>
      </c>
      <c r="N23" s="8">
        <v>0.02541981973</v>
      </c>
      <c r="O23" s="8">
        <v>0.02553325877</v>
      </c>
      <c r="P23" s="8">
        <v>0.02539960547</v>
      </c>
      <c r="Q23" s="8">
        <v>0.05929241536022212</v>
      </c>
      <c r="R23" s="8">
        <v>0.08501175309</v>
      </c>
      <c r="S23" s="8">
        <v>0.02369006938</v>
      </c>
      <c r="T23" s="8">
        <v>0.04940940711</v>
      </c>
      <c r="U23" s="8">
        <v>0.02966855023</v>
      </c>
      <c r="V23" s="8">
        <v>0.05538788796</v>
      </c>
      <c r="W23" s="8">
        <v>0.03025371708</v>
      </c>
      <c r="X23" s="8">
        <v>-0.02571933773</v>
      </c>
      <c r="Y23" s="8">
        <v>0.05543997663</v>
      </c>
      <c r="Z23" s="8">
        <v>0.08115931436</v>
      </c>
      <c r="AA23" s="8">
        <v>0.1131246076</v>
      </c>
      <c r="AB23" s="8">
        <v>0.1388439453</v>
      </c>
      <c r="AC23" s="8">
        <v>0.1444116076</v>
      </c>
      <c r="AD23" s="8">
        <v>0.1701309453</v>
      </c>
      <c r="AE23" s="8">
        <v>-0.04964539007</v>
      </c>
      <c r="AF23" s="8">
        <v>-0.02392605234</v>
      </c>
      <c r="AG23" s="8">
        <v>-0.06468610096</v>
      </c>
      <c r="AH23" s="8">
        <v>-0.03896676323</v>
      </c>
      <c r="AI23" s="8">
        <v>-0.04213713486</v>
      </c>
      <c r="AJ23" s="8">
        <v>-0.01641779713</v>
      </c>
      <c r="AK23" s="8">
        <v>0.08337736412</v>
      </c>
      <c r="AL23" s="8">
        <v>0.1090967018</v>
      </c>
      <c r="AM23" s="8">
        <v>0.08450704225</v>
      </c>
      <c r="AN23" s="8">
        <v>0.11022638</v>
      </c>
      <c r="AO23" s="8">
        <v>0.03940853211</v>
      </c>
      <c r="AP23" s="8">
        <v>0.06512786984</v>
      </c>
      <c r="AQ23" s="8">
        <v>-0.03219275157</v>
      </c>
      <c r="AR23" s="8">
        <v>-0.006473413843</v>
      </c>
      <c r="AS23" s="8">
        <v>0.1234893003</v>
      </c>
      <c r="AT23" s="8">
        <v>0.149208638</v>
      </c>
      <c r="AU23" s="8">
        <v>0.04968454259</v>
      </c>
      <c r="AV23" s="8">
        <v>0.07540388032</v>
      </c>
      <c r="AY23" s="8">
        <v>0.056989762155</v>
      </c>
      <c r="AZ23" s="10">
        <v>-3.68692572175421</v>
      </c>
      <c r="BA23" s="11">
        <f t="shared" si="4"/>
        <v>-0.03686925722</v>
      </c>
      <c r="BB23" s="12">
        <v>0.182168148374696</v>
      </c>
      <c r="BC23" s="11">
        <f t="shared" si="5"/>
        <v>0.001821681484</v>
      </c>
      <c r="BD23" s="12">
        <v>-3.13736142298636</v>
      </c>
      <c r="BE23" s="11">
        <f t="shared" si="6"/>
        <v>-0.03137361423</v>
      </c>
      <c r="BF23" s="11">
        <f t="shared" si="7"/>
        <v>-0.02214039665</v>
      </c>
      <c r="BG23" s="13">
        <v>-6.14631236814977</v>
      </c>
      <c r="BH23" s="13">
        <f t="shared" si="8"/>
        <v>-0.06146312368</v>
      </c>
      <c r="BI23" s="14">
        <v>2.57414940064276</v>
      </c>
      <c r="BJ23" s="13">
        <f t="shared" si="9"/>
        <v>0.05146083173</v>
      </c>
      <c r="BK23" s="19">
        <v>0.02296253181314989</v>
      </c>
      <c r="BL23" s="19">
        <f t="shared" si="21"/>
        <v>0.04868186954</v>
      </c>
      <c r="BM23" s="9">
        <v>0.06640316435109894</v>
      </c>
      <c r="BN23" s="17">
        <f t="shared" si="10"/>
        <v>0.05839649768</v>
      </c>
      <c r="BO23" s="16">
        <f t="shared" si="11"/>
        <v>0.09212250208</v>
      </c>
      <c r="BP23" s="9">
        <v>0.03787109870591232</v>
      </c>
      <c r="BQ23" s="17">
        <f t="shared" si="12"/>
        <v>0.02986443204</v>
      </c>
      <c r="BR23" s="16">
        <f t="shared" si="13"/>
        <v>0.06359043643</v>
      </c>
      <c r="BS23" s="9">
        <v>0.07067593447426046</v>
      </c>
      <c r="BT23" s="17">
        <f t="shared" si="14"/>
        <v>0.06266926781</v>
      </c>
      <c r="BU23" s="16">
        <f t="shared" si="15"/>
        <v>0.0963952722</v>
      </c>
      <c r="BV23" s="9">
        <v>0.03275991750576246</v>
      </c>
      <c r="BW23" s="17">
        <f t="shared" si="16"/>
        <v>0.008006666667</v>
      </c>
      <c r="BX23" s="16">
        <f t="shared" si="17"/>
        <v>0.05847925523</v>
      </c>
      <c r="BY23" s="19"/>
      <c r="BZ23" s="19"/>
      <c r="CA23" s="9">
        <v>0.05055294911280894</v>
      </c>
      <c r="CB23" s="17">
        <f t="shared" si="18"/>
        <v>0.04254628245</v>
      </c>
      <c r="CC23" s="16">
        <f t="shared" si="19"/>
        <v>0.07627228684</v>
      </c>
      <c r="CD23" s="11">
        <v>0.06549564168</v>
      </c>
      <c r="CE23" s="18">
        <v>-0.06549564168</v>
      </c>
      <c r="CF23" s="18">
        <v>0.02568105923</v>
      </c>
      <c r="CG23" s="11">
        <v>-0.07246233917</v>
      </c>
      <c r="CH23" s="18">
        <v>-0.1620835703</v>
      </c>
      <c r="CI23" s="18">
        <v>-0.008068672926</v>
      </c>
      <c r="CJ23" s="11">
        <v>0.009420171026</v>
      </c>
      <c r="CK23" s="18">
        <v>0.01776689757</v>
      </c>
      <c r="CL23" s="18"/>
      <c r="CM23" s="11">
        <v>-0.05390198313</v>
      </c>
      <c r="CN23" s="18">
        <v>-0.05390198313</v>
      </c>
      <c r="CO23" s="18">
        <v>9.240891761E-4</v>
      </c>
      <c r="CP23" s="11">
        <v>0.08446492774</v>
      </c>
      <c r="CQ23" s="18">
        <v>0.08446492774</v>
      </c>
      <c r="CR23" s="18">
        <v>0.0203152426</v>
      </c>
      <c r="CS23" s="11">
        <v>0.08546586107</v>
      </c>
    </row>
    <row r="24" ht="15.75" customHeight="1">
      <c r="A24" s="6">
        <v>41944.0</v>
      </c>
      <c r="B24" s="9">
        <f t="shared" si="20"/>
        <v>23</v>
      </c>
      <c r="C24" s="8">
        <v>7.716317784251797E-4</v>
      </c>
      <c r="D24" s="8">
        <v>2.685036461268882E-4</v>
      </c>
      <c r="E24" s="8">
        <v>0.001030162701265246</v>
      </c>
      <c r="F24" s="8">
        <v>0.03037347074512753</v>
      </c>
      <c r="G24" s="8">
        <v>-0.0202936809107408</v>
      </c>
      <c r="H24" s="9">
        <v>0.1011166666666667</v>
      </c>
      <c r="I24" s="9">
        <f t="shared" si="1"/>
        <v>0.008426388889</v>
      </c>
      <c r="J24" s="10">
        <v>0.08784550552</v>
      </c>
      <c r="K24" s="8">
        <f t="shared" si="2"/>
        <v>0.1081391864</v>
      </c>
      <c r="L24" s="8">
        <v>0.05066715166</v>
      </c>
      <c r="M24" s="8">
        <f t="shared" si="3"/>
        <v>0.02194708186</v>
      </c>
      <c r="N24" s="8">
        <v>0.02106531269</v>
      </c>
      <c r="O24" s="8">
        <v>0.02056218456</v>
      </c>
      <c r="P24" s="8">
        <v>0.02132384361</v>
      </c>
      <c r="Q24" s="8">
        <v>0.02658011779304359</v>
      </c>
      <c r="R24" s="8">
        <v>0.0468737987</v>
      </c>
      <c r="S24" s="8">
        <v>0.01226914894</v>
      </c>
      <c r="T24" s="8">
        <v>0.03256282985</v>
      </c>
      <c r="U24" s="8">
        <v>-0.03006053948</v>
      </c>
      <c r="V24" s="8">
        <v>-0.009766858569</v>
      </c>
      <c r="W24" s="8">
        <v>0.01375915068</v>
      </c>
      <c r="X24" s="8">
        <v>-0.02029368091</v>
      </c>
      <c r="Y24" s="8">
        <v>0.08432136153</v>
      </c>
      <c r="Z24" s="8">
        <v>0.1046150424</v>
      </c>
      <c r="AA24" s="8">
        <v>0.1145111431</v>
      </c>
      <c r="AB24" s="8">
        <v>0.134804824</v>
      </c>
      <c r="AC24" s="8">
        <v>-0.02235592882</v>
      </c>
      <c r="AD24" s="8">
        <v>-0.002062247909</v>
      </c>
      <c r="AE24" s="8">
        <v>0.0</v>
      </c>
      <c r="AF24" s="8">
        <v>0.02029368091</v>
      </c>
      <c r="AG24" s="8">
        <v>-0.01102930977</v>
      </c>
      <c r="AH24" s="8">
        <v>0.009264371141</v>
      </c>
      <c r="AI24" s="8">
        <v>0.09982185015</v>
      </c>
      <c r="AJ24" s="8">
        <v>0.1201155311</v>
      </c>
      <c r="AK24" s="8">
        <v>0.04256865374</v>
      </c>
      <c r="AL24" s="8">
        <v>0.06286233465</v>
      </c>
      <c r="AM24" s="8">
        <v>0.2335064935</v>
      </c>
      <c r="AN24" s="8">
        <v>0.2538001744</v>
      </c>
      <c r="AO24" s="8">
        <v>0.1887067998</v>
      </c>
      <c r="AP24" s="8">
        <v>0.2090004807</v>
      </c>
      <c r="AQ24" s="8">
        <v>0.4769874477</v>
      </c>
      <c r="AR24" s="8">
        <v>0.4972811286</v>
      </c>
      <c r="AS24" s="8">
        <v>-0.03925591486</v>
      </c>
      <c r="AT24" s="8">
        <v>-0.01896223395</v>
      </c>
      <c r="AU24" s="8">
        <v>0.1695467067</v>
      </c>
      <c r="AV24" s="8">
        <v>0.1898403876</v>
      </c>
      <c r="AY24" s="8">
        <v>0.0505220697122</v>
      </c>
      <c r="AZ24" s="10">
        <v>10.3015692249344</v>
      </c>
      <c r="BA24" s="11">
        <f t="shared" si="4"/>
        <v>0.1030156922</v>
      </c>
      <c r="BB24" s="12">
        <v>-0.509466969657702</v>
      </c>
      <c r="BC24" s="11">
        <f t="shared" si="5"/>
        <v>-0.005094669697</v>
      </c>
      <c r="BD24" s="12">
        <v>3.26954885578349</v>
      </c>
      <c r="BE24" s="11">
        <f t="shared" si="6"/>
        <v>0.03269548856</v>
      </c>
      <c r="BF24" s="11">
        <f t="shared" si="7"/>
        <v>0.04353883704</v>
      </c>
      <c r="BG24" s="13">
        <v>8.23135649934591</v>
      </c>
      <c r="BH24" s="13">
        <f t="shared" si="8"/>
        <v>0.08231356499</v>
      </c>
      <c r="BI24" s="14">
        <v>-3.52033107957163</v>
      </c>
      <c r="BJ24" s="13">
        <f t="shared" si="9"/>
        <v>-0.01490962988</v>
      </c>
      <c r="BK24" s="19">
        <v>0.0544888601296396</v>
      </c>
      <c r="BL24" s="19">
        <f t="shared" si="21"/>
        <v>0.07478254104</v>
      </c>
      <c r="BM24" s="9">
        <v>0.04535118368414026</v>
      </c>
      <c r="BN24" s="17">
        <f t="shared" si="10"/>
        <v>0.0369247948</v>
      </c>
      <c r="BO24" s="16">
        <f t="shared" si="11"/>
        <v>0.06564486459</v>
      </c>
      <c r="BP24" s="9">
        <v>0.01770913333138457</v>
      </c>
      <c r="BQ24" s="17">
        <f t="shared" si="12"/>
        <v>0.009282744442</v>
      </c>
      <c r="BR24" s="16">
        <f t="shared" si="13"/>
        <v>0.03800281424</v>
      </c>
      <c r="BS24" s="9">
        <v>0.1623327109730199</v>
      </c>
      <c r="BT24" s="17">
        <f t="shared" si="14"/>
        <v>0.1539063221</v>
      </c>
      <c r="BU24" s="16">
        <f t="shared" si="15"/>
        <v>0.1826263919</v>
      </c>
      <c r="BV24" s="9">
        <v>0.01614464398146831</v>
      </c>
      <c r="BW24" s="17">
        <f t="shared" si="16"/>
        <v>0.008426388889</v>
      </c>
      <c r="BX24" s="16">
        <f t="shared" si="17"/>
        <v>0.03643832489</v>
      </c>
      <c r="BY24" s="19"/>
      <c r="BZ24" s="19"/>
      <c r="CA24" s="9">
        <v>0.06708196711785064</v>
      </c>
      <c r="CB24" s="17">
        <f t="shared" si="18"/>
        <v>0.05865557823</v>
      </c>
      <c r="CC24" s="16">
        <f t="shared" si="19"/>
        <v>0.08737564803</v>
      </c>
      <c r="CD24" s="11">
        <v>0.02552038804</v>
      </c>
      <c r="CE24" s="18">
        <v>-0.02552038804</v>
      </c>
      <c r="CF24" s="18">
        <v>6.412919273E-4</v>
      </c>
      <c r="CG24" s="11">
        <v>-0.02165367302</v>
      </c>
      <c r="CH24" s="18">
        <v>-0.04814743753</v>
      </c>
      <c r="CI24" s="18">
        <v>-0.008521043473</v>
      </c>
      <c r="CJ24" s="11">
        <v>-0.01866007561</v>
      </c>
      <c r="CK24" s="18">
        <v>0.05031176532</v>
      </c>
      <c r="CL24" s="18"/>
      <c r="CM24" s="11">
        <v>0.09537815464</v>
      </c>
      <c r="CN24" s="18">
        <v>0.09537815464</v>
      </c>
      <c r="CO24" s="18">
        <v>0.07904592958</v>
      </c>
      <c r="CP24" s="11">
        <v>-0.0227744313</v>
      </c>
      <c r="CQ24" s="18">
        <v>-0.0227744313</v>
      </c>
      <c r="CR24" s="18">
        <v>0.007875410983</v>
      </c>
      <c r="CS24" s="11">
        <v>2.914182825E-4</v>
      </c>
    </row>
    <row r="25" ht="15.75" customHeight="1">
      <c r="A25" s="6">
        <v>41974.0</v>
      </c>
      <c r="B25" s="9">
        <f t="shared" si="20"/>
        <v>24</v>
      </c>
      <c r="C25" s="8">
        <v>0.001463064371932835</v>
      </c>
      <c r="D25" s="8">
        <v>-6.99220205188117E-4</v>
      </c>
      <c r="E25" s="8">
        <v>-1.516774782272012E-4</v>
      </c>
      <c r="F25" s="8">
        <v>-0.08937327212977941</v>
      </c>
      <c r="G25" s="8">
        <v>-0.1128326035702257</v>
      </c>
      <c r="H25" s="9">
        <v>0.1384166666666667</v>
      </c>
      <c r="I25" s="9">
        <f t="shared" si="1"/>
        <v>0.01153472222</v>
      </c>
      <c r="J25" s="10">
        <v>-0.02626079435</v>
      </c>
      <c r="K25" s="8">
        <f t="shared" si="2"/>
        <v>0.08657180922</v>
      </c>
      <c r="L25" s="8">
        <v>0.02345933144</v>
      </c>
      <c r="M25" s="8">
        <f t="shared" si="3"/>
        <v>-0.1009079944</v>
      </c>
      <c r="N25" s="8">
        <v>0.1142956679</v>
      </c>
      <c r="O25" s="8">
        <v>0.1121333834</v>
      </c>
      <c r="P25" s="8">
        <v>0.1126809261</v>
      </c>
      <c r="Q25" s="8">
        <v>-0.09791390188819815</v>
      </c>
      <c r="R25" s="8">
        <v>0.01491870168</v>
      </c>
      <c r="S25" s="8">
        <v>-0.05411793085</v>
      </c>
      <c r="T25" s="8">
        <v>0.05871467272</v>
      </c>
      <c r="U25" s="8">
        <v>-0.1667002784</v>
      </c>
      <c r="V25" s="8">
        <v>-0.05386767483</v>
      </c>
      <c r="W25" s="8">
        <v>-0.08370039977</v>
      </c>
      <c r="X25" s="8">
        <v>-0.1128326036</v>
      </c>
      <c r="Y25" s="8">
        <v>-0.02577423571</v>
      </c>
      <c r="Z25" s="8">
        <v>0.08705836786</v>
      </c>
      <c r="AA25" s="8">
        <v>-0.06777015468</v>
      </c>
      <c r="AB25" s="8">
        <v>0.04506244889</v>
      </c>
      <c r="AC25" s="8">
        <v>0.08646852065</v>
      </c>
      <c r="AD25" s="8">
        <v>0.1993011242</v>
      </c>
      <c r="AE25" s="8">
        <v>-0.1473880597</v>
      </c>
      <c r="AF25" s="8">
        <v>-0.03455545613</v>
      </c>
      <c r="AG25" s="8">
        <v>-0.3218370592</v>
      </c>
      <c r="AH25" s="8">
        <v>-0.2090044556</v>
      </c>
      <c r="AI25" s="8">
        <v>0.1075376217</v>
      </c>
      <c r="AJ25" s="8">
        <v>0.2203702253</v>
      </c>
      <c r="AK25" s="8">
        <v>-0.05325500382</v>
      </c>
      <c r="AL25" s="8">
        <v>0.05957759975</v>
      </c>
      <c r="AM25" s="8">
        <v>0.3265950726</v>
      </c>
      <c r="AN25" s="8">
        <v>0.4394276762</v>
      </c>
      <c r="AO25" s="8">
        <v>0.02190210926</v>
      </c>
      <c r="AP25" s="8">
        <v>0.1347347128</v>
      </c>
      <c r="AQ25" s="8">
        <v>0.4128895184</v>
      </c>
      <c r="AR25" s="8">
        <v>0.525722122</v>
      </c>
      <c r="AS25" s="8">
        <v>-0.07737588897</v>
      </c>
      <c r="AT25" s="8">
        <v>0.0354567146</v>
      </c>
      <c r="AU25" s="8">
        <v>0.4346895075</v>
      </c>
      <c r="AV25" s="8">
        <v>0.5475221111</v>
      </c>
      <c r="AY25" s="8">
        <v>0.04231317247600001</v>
      </c>
      <c r="AZ25" s="10">
        <v>4.48518413355097</v>
      </c>
      <c r="BA25" s="11">
        <f t="shared" si="4"/>
        <v>0.04485184134</v>
      </c>
      <c r="BB25" s="12">
        <v>3.11755712439797</v>
      </c>
      <c r="BC25" s="11">
        <f t="shared" si="5"/>
        <v>0.03117557124</v>
      </c>
      <c r="BD25" s="12">
        <v>8.0247521111339</v>
      </c>
      <c r="BE25" s="11">
        <f t="shared" si="6"/>
        <v>0.08024752111</v>
      </c>
      <c r="BF25" s="11">
        <f t="shared" si="7"/>
        <v>0.05209164456</v>
      </c>
      <c r="BG25" s="13">
        <v>1.72068301716579</v>
      </c>
      <c r="BH25" s="13">
        <f t="shared" si="8"/>
        <v>0.01720683017</v>
      </c>
      <c r="BI25" s="14">
        <v>7.7984939740233</v>
      </c>
      <c r="BJ25" s="13">
        <f t="shared" si="9"/>
        <v>0.1908175433</v>
      </c>
      <c r="BK25" s="19">
        <v>-0.043706423183131</v>
      </c>
      <c r="BL25" s="19">
        <f t="shared" si="21"/>
        <v>0.06912618039</v>
      </c>
      <c r="BM25" s="9">
        <v>-0.07773007445539182</v>
      </c>
      <c r="BN25" s="17">
        <f t="shared" si="10"/>
        <v>-0.08926479668</v>
      </c>
      <c r="BO25" s="16">
        <f t="shared" si="11"/>
        <v>0.03510252911</v>
      </c>
      <c r="BP25" s="9">
        <v>0.09062399632344298</v>
      </c>
      <c r="BQ25" s="17">
        <f t="shared" si="12"/>
        <v>0.0790892741</v>
      </c>
      <c r="BR25" s="16">
        <f t="shared" si="13"/>
        <v>0.2034565999</v>
      </c>
      <c r="BS25" s="9">
        <v>0.05993360125808134</v>
      </c>
      <c r="BT25" s="17">
        <f t="shared" si="14"/>
        <v>0.04839887904</v>
      </c>
      <c r="BU25" s="16">
        <f t="shared" si="15"/>
        <v>0.1727662048</v>
      </c>
      <c r="BV25" s="9">
        <v>-0.1583310983899159</v>
      </c>
      <c r="BW25" s="17">
        <f t="shared" si="16"/>
        <v>0.01153472222</v>
      </c>
      <c r="BX25" s="16">
        <f t="shared" si="17"/>
        <v>-0.04549849482</v>
      </c>
      <c r="BY25" s="19"/>
      <c r="BZ25" s="19"/>
      <c r="CA25" s="9">
        <v>0.05453552835079623</v>
      </c>
      <c r="CB25" s="17">
        <f t="shared" si="18"/>
        <v>0.04300080613</v>
      </c>
      <c r="CC25" s="16">
        <f t="shared" si="19"/>
        <v>0.1673681319</v>
      </c>
      <c r="CD25" s="11">
        <v>-0.005016362327</v>
      </c>
      <c r="CE25" s="18">
        <v>0.005016362327</v>
      </c>
      <c r="CF25" s="18">
        <v>-0.006349411666</v>
      </c>
      <c r="CG25" s="11">
        <v>-0.05327096864</v>
      </c>
      <c r="CH25" s="18">
        <v>-0.08512540927</v>
      </c>
      <c r="CI25" s="18">
        <v>-0.0307434597</v>
      </c>
      <c r="CJ25" s="11">
        <v>-0.03606135158</v>
      </c>
      <c r="CK25" s="18">
        <v>0.04829813548</v>
      </c>
      <c r="CL25" s="18"/>
      <c r="CM25" s="11">
        <v>-0.001495963918</v>
      </c>
      <c r="CN25" s="18">
        <v>-0.001495963918</v>
      </c>
      <c r="CO25" s="18">
        <v>0.03431554451</v>
      </c>
      <c r="CP25" s="11">
        <v>0.004979649109</v>
      </c>
      <c r="CQ25" s="18">
        <v>0.004979649109</v>
      </c>
      <c r="CR25" s="18">
        <v>0.002535853175</v>
      </c>
      <c r="CS25" s="11">
        <v>-0.009911234299</v>
      </c>
    </row>
    <row r="26" ht="15.75" customHeight="1">
      <c r="A26" s="6">
        <v>42005.0</v>
      </c>
      <c r="B26" s="9">
        <f t="shared" si="20"/>
        <v>25</v>
      </c>
      <c r="C26" s="8">
        <v>4.895831266859156E-4</v>
      </c>
      <c r="D26" s="8">
        <v>0.001326559825823519</v>
      </c>
      <c r="E26" s="8">
        <v>3.882685218581657E-4</v>
      </c>
      <c r="F26" s="8">
        <v>0.179778177157546</v>
      </c>
      <c r="G26" s="8">
        <v>-0.004650721336370456</v>
      </c>
      <c r="H26" s="9">
        <v>0.1524166666666666</v>
      </c>
      <c r="I26" s="9">
        <f t="shared" si="1"/>
        <v>0.01270138889</v>
      </c>
      <c r="J26" s="10">
        <v>0.08580269568</v>
      </c>
      <c r="K26" s="8">
        <f t="shared" si="2"/>
        <v>0.09045341702</v>
      </c>
      <c r="L26" s="8">
        <v>0.1844288985</v>
      </c>
      <c r="M26" s="8">
        <f t="shared" si="3"/>
        <v>0.1670767883</v>
      </c>
      <c r="N26" s="8">
        <v>0.005140304463</v>
      </c>
      <c r="O26" s="8">
        <v>0.005977281162</v>
      </c>
      <c r="P26" s="8">
        <v>0.005038989858</v>
      </c>
      <c r="Q26" s="8">
        <v>0.1774023219900804</v>
      </c>
      <c r="R26" s="8">
        <v>0.1820530433</v>
      </c>
      <c r="S26" s="8">
        <v>-0.2470787204</v>
      </c>
      <c r="T26" s="8">
        <v>-0.2424279991</v>
      </c>
      <c r="U26" s="8">
        <v>0.168237454</v>
      </c>
      <c r="V26" s="8">
        <v>0.1728881753</v>
      </c>
      <c r="W26" s="8">
        <v>0.1078297007</v>
      </c>
      <c r="X26" s="8">
        <v>-0.004650721336</v>
      </c>
      <c r="Y26" s="8">
        <v>0.2597173163</v>
      </c>
      <c r="Z26" s="8">
        <v>0.2643680376</v>
      </c>
      <c r="AA26" s="8">
        <v>0.445369992</v>
      </c>
      <c r="AB26" s="8">
        <v>0.4500207133</v>
      </c>
      <c r="AC26" s="8">
        <v>0.2725032586</v>
      </c>
      <c r="AD26" s="8">
        <v>0.2771539799</v>
      </c>
      <c r="AE26" s="8">
        <v>0.08971553611</v>
      </c>
      <c r="AF26" s="8">
        <v>0.09436625745</v>
      </c>
      <c r="AG26" s="8">
        <v>0.2973227252</v>
      </c>
      <c r="AH26" s="8">
        <v>0.3019734465</v>
      </c>
      <c r="AI26" s="8">
        <v>0.3816468398</v>
      </c>
      <c r="AJ26" s="8">
        <v>0.3862975611</v>
      </c>
      <c r="AK26" s="8">
        <v>0.06043096899</v>
      </c>
      <c r="AL26" s="8">
        <v>0.06508169033</v>
      </c>
      <c r="AM26" s="8">
        <v>0.2458730159</v>
      </c>
      <c r="AN26" s="8">
        <v>0.2505237372</v>
      </c>
      <c r="AO26" s="8">
        <v>0.3896085637</v>
      </c>
      <c r="AP26" s="8">
        <v>0.394259285</v>
      </c>
      <c r="AQ26" s="8">
        <v>0.05213145995</v>
      </c>
      <c r="AR26" s="8">
        <v>0.05678218129</v>
      </c>
      <c r="AS26" s="8">
        <v>0.1857790143</v>
      </c>
      <c r="AT26" s="8">
        <v>0.1904297356</v>
      </c>
      <c r="AU26" s="8">
        <v>0.02895522388</v>
      </c>
      <c r="AV26" s="8">
        <v>0.03360594522</v>
      </c>
      <c r="AW26" s="8">
        <v>0.0487804878</v>
      </c>
      <c r="AX26" s="8">
        <v>0.05343120914</v>
      </c>
      <c r="AY26" s="8">
        <v>0.1456993294014</v>
      </c>
      <c r="AZ26" s="10">
        <v>-10.3301506280477</v>
      </c>
      <c r="BA26" s="11">
        <f t="shared" si="4"/>
        <v>-0.1033015063</v>
      </c>
      <c r="BB26" s="12">
        <v>-5.07294684383993</v>
      </c>
      <c r="BC26" s="11">
        <f t="shared" si="5"/>
        <v>-0.05072946844</v>
      </c>
      <c r="BD26" s="12">
        <v>8.37034549573197</v>
      </c>
      <c r="BE26" s="11">
        <f t="shared" si="6"/>
        <v>0.08370345496</v>
      </c>
      <c r="BF26" s="11">
        <f t="shared" si="7"/>
        <v>-0.02344250659</v>
      </c>
      <c r="BG26" s="13">
        <v>-11.9209599925137</v>
      </c>
      <c r="BH26" s="13">
        <f t="shared" si="8"/>
        <v>-0.1192095999</v>
      </c>
      <c r="BI26" s="14">
        <v>13.0456291904161</v>
      </c>
      <c r="BJ26" s="13">
        <f t="shared" si="9"/>
        <v>0.1351070132</v>
      </c>
      <c r="BK26" s="19">
        <v>0.1476666740424402</v>
      </c>
      <c r="BL26" s="19">
        <f t="shared" si="21"/>
        <v>0.1523173954</v>
      </c>
      <c r="BM26" s="9">
        <v>0.1798359965764356</v>
      </c>
      <c r="BN26" s="17">
        <f t="shared" si="10"/>
        <v>0.1671346077</v>
      </c>
      <c r="BO26" s="16">
        <f t="shared" si="11"/>
        <v>0.1844867179</v>
      </c>
      <c r="BP26" s="9">
        <v>0.1080414582699865</v>
      </c>
      <c r="BQ26" s="17">
        <f t="shared" si="12"/>
        <v>0.09534006938</v>
      </c>
      <c r="BR26" s="16">
        <f t="shared" si="13"/>
        <v>0.1126921796</v>
      </c>
      <c r="BS26" s="9">
        <v>0.3117693673683055</v>
      </c>
      <c r="BT26" s="17">
        <f t="shared" si="14"/>
        <v>0.2990679785</v>
      </c>
      <c r="BU26" s="16">
        <f t="shared" si="15"/>
        <v>0.3164200887</v>
      </c>
      <c r="BV26" s="9">
        <v>0.03290096563949585</v>
      </c>
      <c r="BW26" s="17">
        <f t="shared" si="16"/>
        <v>0.01270138889</v>
      </c>
      <c r="BX26" s="16">
        <f t="shared" si="17"/>
        <v>0.03755168698</v>
      </c>
      <c r="BY26" s="19"/>
      <c r="BZ26" s="19"/>
      <c r="CA26" s="9">
        <v>0.3337365683367137</v>
      </c>
      <c r="CB26" s="17">
        <f t="shared" si="18"/>
        <v>0.3210351794</v>
      </c>
      <c r="CC26" s="16">
        <f t="shared" si="19"/>
        <v>0.3383872897</v>
      </c>
      <c r="CD26" s="11">
        <v>0.04925539244</v>
      </c>
      <c r="CE26" s="18">
        <v>-0.05014371145</v>
      </c>
      <c r="CF26" s="18">
        <v>-0.00415230876</v>
      </c>
      <c r="CG26" s="11">
        <v>0.02413008109</v>
      </c>
      <c r="CH26" s="18">
        <v>0.06215804014</v>
      </c>
      <c r="CI26" s="18">
        <v>0.09074837474</v>
      </c>
      <c r="CJ26" s="11">
        <v>-0.03273597839</v>
      </c>
      <c r="CK26" s="18">
        <v>-0.01907402925</v>
      </c>
      <c r="CL26" s="18"/>
      <c r="CM26" s="11">
        <v>-0.06710448597</v>
      </c>
      <c r="CN26" s="18">
        <v>-0.06710448597</v>
      </c>
      <c r="CO26" s="18">
        <v>-0.07208334562</v>
      </c>
      <c r="CP26" s="11">
        <v>-0.06434377863</v>
      </c>
      <c r="CQ26" s="18">
        <v>-0.05870537498</v>
      </c>
      <c r="CR26" s="18">
        <v>-0.03604120103</v>
      </c>
      <c r="CS26" s="11">
        <v>0.05507467716</v>
      </c>
    </row>
    <row r="27" ht="15.75" customHeight="1">
      <c r="A27" s="6">
        <v>42036.0</v>
      </c>
      <c r="B27" s="9">
        <f t="shared" si="20"/>
        <v>26</v>
      </c>
      <c r="C27" s="8">
        <v>0.001035198720338231</v>
      </c>
      <c r="D27" s="8">
        <v>0.001248675526657959</v>
      </c>
      <c r="E27" s="8">
        <v>0.00158928350645523</v>
      </c>
      <c r="F27" s="8">
        <v>0.06753697600883668</v>
      </c>
      <c r="G27" s="8">
        <v>0.02774864117478781</v>
      </c>
      <c r="H27" s="9">
        <v>0.14125</v>
      </c>
      <c r="I27" s="9">
        <f t="shared" si="1"/>
        <v>0.01177083333</v>
      </c>
      <c r="J27" s="10">
        <v>0.1072115581</v>
      </c>
      <c r="K27" s="8">
        <f t="shared" si="2"/>
        <v>0.07946291693</v>
      </c>
      <c r="L27" s="8">
        <v>0.03978833483</v>
      </c>
      <c r="M27" s="8">
        <f t="shared" si="3"/>
        <v>0.05576614268</v>
      </c>
      <c r="N27" s="8">
        <v>-0.02671344245</v>
      </c>
      <c r="O27" s="8">
        <v>-0.02649996565</v>
      </c>
      <c r="P27" s="8">
        <v>-0.02615935767</v>
      </c>
      <c r="Q27" s="8">
        <v>0.07378041150579495</v>
      </c>
      <c r="R27" s="8">
        <v>0.04603177033</v>
      </c>
      <c r="S27" s="8">
        <v>0.1493230655</v>
      </c>
      <c r="T27" s="8">
        <v>0.1215744243</v>
      </c>
      <c r="U27" s="8">
        <v>0.1560345503</v>
      </c>
      <c r="V27" s="8">
        <v>0.1282859091</v>
      </c>
      <c r="W27" s="8">
        <v>0.06763598124</v>
      </c>
      <c r="X27" s="8">
        <v>0.02774864117</v>
      </c>
      <c r="Y27" s="8">
        <v>0.07439844179</v>
      </c>
      <c r="Z27" s="8">
        <v>0.04664980062</v>
      </c>
      <c r="AA27" s="8">
        <v>-0.0285482332</v>
      </c>
      <c r="AB27" s="8">
        <v>-0.05629687437</v>
      </c>
      <c r="AC27" s="8">
        <v>0.05439311086</v>
      </c>
      <c r="AD27" s="8">
        <v>0.02664446969</v>
      </c>
      <c r="AE27" s="8">
        <v>0.5140562249</v>
      </c>
      <c r="AF27" s="8">
        <v>0.4863075837</v>
      </c>
      <c r="AG27" s="8">
        <v>0.1516390293</v>
      </c>
      <c r="AH27" s="8">
        <v>0.1238903881</v>
      </c>
      <c r="AI27" s="8">
        <v>-0.1142831354</v>
      </c>
      <c r="AJ27" s="8">
        <v>-0.1420317766</v>
      </c>
      <c r="AK27" s="8">
        <v>0.09698642228</v>
      </c>
      <c r="AL27" s="8">
        <v>0.06923778111</v>
      </c>
      <c r="AM27" s="8">
        <v>-0.1272773602</v>
      </c>
      <c r="AN27" s="8">
        <v>-0.1550260014</v>
      </c>
      <c r="AO27" s="8">
        <v>-0.07412275855</v>
      </c>
      <c r="AP27" s="8">
        <v>-0.1018713997</v>
      </c>
      <c r="AQ27" s="8">
        <v>0.05764763247</v>
      </c>
      <c r="AR27" s="8">
        <v>0.0298989913</v>
      </c>
      <c r="AS27" s="8">
        <v>0.1732238288</v>
      </c>
      <c r="AT27" s="8">
        <v>0.1454751876</v>
      </c>
      <c r="AU27" s="8">
        <v>-0.01363504497</v>
      </c>
      <c r="AV27" s="8">
        <v>-0.04138368614</v>
      </c>
      <c r="AW27" s="8">
        <v>-0.05488372093</v>
      </c>
      <c r="AX27" s="8">
        <v>-0.0826323621</v>
      </c>
      <c r="AY27" s="8">
        <v>0.031290965168</v>
      </c>
      <c r="AZ27" s="10">
        <v>20.0813880279879</v>
      </c>
      <c r="BA27" s="11">
        <f t="shared" si="4"/>
        <v>0.2008138803</v>
      </c>
      <c r="BB27" s="12">
        <v>17.0806791536968</v>
      </c>
      <c r="BC27" s="11">
        <f t="shared" si="5"/>
        <v>0.1708067915</v>
      </c>
      <c r="BD27" s="12">
        <v>12.1388989582604</v>
      </c>
      <c r="BE27" s="11">
        <f t="shared" si="6"/>
        <v>0.1213889896</v>
      </c>
      <c r="BF27" s="11">
        <f t="shared" si="7"/>
        <v>0.1643365538</v>
      </c>
      <c r="BG27" s="13">
        <v>18.1820269551215</v>
      </c>
      <c r="BH27" s="13">
        <f t="shared" si="8"/>
        <v>0.1818202696</v>
      </c>
      <c r="BI27" s="14">
        <v>-5.22474773247565</v>
      </c>
      <c r="BJ27" s="13">
        <f t="shared" si="9"/>
        <v>-0.0799961185</v>
      </c>
      <c r="BK27" s="19">
        <v>0.08709860892869203</v>
      </c>
      <c r="BL27" s="19">
        <f t="shared" si="21"/>
        <v>0.05934996775</v>
      </c>
      <c r="BM27" s="9">
        <v>0.07520553914221817</v>
      </c>
      <c r="BN27" s="17">
        <f t="shared" si="10"/>
        <v>0.06343470581</v>
      </c>
      <c r="BO27" s="16">
        <f t="shared" si="11"/>
        <v>0.04745689797</v>
      </c>
      <c r="BP27" s="9">
        <v>0.1426710083643226</v>
      </c>
      <c r="BQ27" s="17">
        <f t="shared" si="12"/>
        <v>0.130900175</v>
      </c>
      <c r="BR27" s="16">
        <f t="shared" si="13"/>
        <v>0.1149223672</v>
      </c>
      <c r="BS27" s="9">
        <v>-0.03431740012346784</v>
      </c>
      <c r="BT27" s="17">
        <f t="shared" si="14"/>
        <v>-0.04608823346</v>
      </c>
      <c r="BU27" s="16">
        <f t="shared" si="15"/>
        <v>-0.0620660413</v>
      </c>
      <c r="BV27" s="9">
        <v>0.1446734121827069</v>
      </c>
      <c r="BW27" s="17">
        <f t="shared" si="16"/>
        <v>0.01177083333</v>
      </c>
      <c r="BX27" s="16">
        <f t="shared" si="17"/>
        <v>0.116924771</v>
      </c>
      <c r="BY27" s="19"/>
      <c r="BZ27" s="19"/>
      <c r="CA27" s="9">
        <v>-0.02276513424537119</v>
      </c>
      <c r="CB27" s="17">
        <f t="shared" si="18"/>
        <v>-0.03453596758</v>
      </c>
      <c r="CC27" s="16">
        <f t="shared" si="19"/>
        <v>-0.05051377542</v>
      </c>
      <c r="CD27" s="11">
        <v>0.09957025101</v>
      </c>
      <c r="CE27" s="18">
        <v>-0.08698341626</v>
      </c>
      <c r="CF27" s="18">
        <v>-0.1241437628</v>
      </c>
      <c r="CG27" s="11">
        <v>-0.0624002343</v>
      </c>
      <c r="CH27" s="18">
        <v>-0.089501738</v>
      </c>
      <c r="CI27" s="18">
        <v>-0.1001855542</v>
      </c>
      <c r="CJ27" s="11">
        <v>-0.002871841257</v>
      </c>
      <c r="CK27" s="18">
        <v>0.2106217133</v>
      </c>
      <c r="CL27" s="18"/>
      <c r="CM27" s="11">
        <v>0.05772162901</v>
      </c>
      <c r="CN27" s="18">
        <v>0.05772162901</v>
      </c>
      <c r="CO27" s="18">
        <v>0.1260471713</v>
      </c>
      <c r="CP27" s="11">
        <v>0.1188464496</v>
      </c>
      <c r="CQ27" s="18">
        <v>0.1004977778</v>
      </c>
      <c r="CR27" s="18">
        <v>0.06206253075</v>
      </c>
      <c r="CS27" s="11">
        <v>0.003910870966</v>
      </c>
    </row>
    <row r="28" ht="15.75" customHeight="1">
      <c r="A28" s="6">
        <v>42064.0</v>
      </c>
      <c r="B28" s="9">
        <f t="shared" si="20"/>
        <v>27</v>
      </c>
      <c r="C28" s="8">
        <v>3.653597306296712E-4</v>
      </c>
      <c r="D28" s="8">
        <v>5.242625722654671E-5</v>
      </c>
      <c r="E28" s="8">
        <v>9.214816552377546E-6</v>
      </c>
      <c r="F28" s="8">
        <v>-0.07549304422474512</v>
      </c>
      <c r="G28" s="8">
        <v>0.04722583039524952</v>
      </c>
      <c r="H28" s="9">
        <v>0.1351</v>
      </c>
      <c r="I28" s="9">
        <f t="shared" si="1"/>
        <v>0.01125833333</v>
      </c>
      <c r="J28" s="10">
        <v>-0.05522931283</v>
      </c>
      <c r="K28" s="8">
        <f t="shared" si="2"/>
        <v>-0.1024551432</v>
      </c>
      <c r="L28" s="8">
        <v>-0.1227188746</v>
      </c>
      <c r="M28" s="8">
        <f t="shared" si="3"/>
        <v>-0.08675137756</v>
      </c>
      <c r="N28" s="8">
        <v>-0.04686047066</v>
      </c>
      <c r="O28" s="8">
        <v>-0.04717340414</v>
      </c>
      <c r="P28" s="8">
        <v>-0.04721661558</v>
      </c>
      <c r="Q28" s="8">
        <v>-0.08034119404305418</v>
      </c>
      <c r="R28" s="8">
        <v>-0.1275670244</v>
      </c>
      <c r="S28" s="8">
        <v>0.2335354839</v>
      </c>
      <c r="T28" s="8">
        <v>0.1863096535</v>
      </c>
      <c r="U28" s="8">
        <v>-0.0546436799</v>
      </c>
      <c r="V28" s="8">
        <v>-0.1018695103</v>
      </c>
      <c r="W28" s="8">
        <v>-0.0877062342</v>
      </c>
      <c r="X28" s="8">
        <v>0.0472258304</v>
      </c>
      <c r="Y28" s="8">
        <v>-0.08681758026</v>
      </c>
      <c r="Z28" s="8">
        <v>-0.1340434107</v>
      </c>
      <c r="AA28" s="8">
        <v>-0.06127863802</v>
      </c>
      <c r="AB28" s="8">
        <v>-0.1085044684</v>
      </c>
      <c r="AC28" s="8">
        <v>-0.04252397808</v>
      </c>
      <c r="AD28" s="8">
        <v>-0.08974980848</v>
      </c>
      <c r="AE28" s="8">
        <v>-0.125994695</v>
      </c>
      <c r="AF28" s="8">
        <v>-0.1732205254</v>
      </c>
      <c r="AG28" s="8">
        <v>6.18606122E-4</v>
      </c>
      <c r="AH28" s="8">
        <v>-0.04660722427</v>
      </c>
      <c r="AI28" s="8">
        <v>-0.0388381668</v>
      </c>
      <c r="AJ28" s="8">
        <v>-0.0860639972</v>
      </c>
      <c r="AK28" s="8">
        <v>-0.1403602126</v>
      </c>
      <c r="AL28" s="8">
        <v>-0.187586043</v>
      </c>
      <c r="AM28" s="8">
        <v>0.05109489051</v>
      </c>
      <c r="AN28" s="8">
        <v>0.003869060115</v>
      </c>
      <c r="AO28" s="8">
        <v>-0.04114898669</v>
      </c>
      <c r="AP28" s="8">
        <v>-0.08837481709</v>
      </c>
      <c r="AQ28" s="8">
        <v>-0.0842331001</v>
      </c>
      <c r="AR28" s="8">
        <v>-0.1314589305</v>
      </c>
      <c r="AS28" s="8">
        <v>-0.08826884873</v>
      </c>
      <c r="AT28" s="8">
        <v>-0.1354946791</v>
      </c>
      <c r="AU28" s="8">
        <v>-0.1176470588</v>
      </c>
      <c r="AV28" s="8">
        <v>-0.1648728892</v>
      </c>
      <c r="AW28" s="8">
        <v>-0.1210629921</v>
      </c>
      <c r="AX28" s="8">
        <v>-0.1682888225</v>
      </c>
      <c r="AY28" s="8">
        <v>-0.06847162651649999</v>
      </c>
      <c r="AZ28" s="10">
        <v>12.3319009400974</v>
      </c>
      <c r="BA28" s="11">
        <f t="shared" si="4"/>
        <v>0.1233190094</v>
      </c>
      <c r="BB28" s="12">
        <v>14.9780072060701</v>
      </c>
      <c r="BC28" s="11">
        <f t="shared" si="5"/>
        <v>0.1497800721</v>
      </c>
      <c r="BD28" s="12">
        <v>14.1233594278751</v>
      </c>
      <c r="BE28" s="11">
        <f t="shared" si="6"/>
        <v>0.1412335943</v>
      </c>
      <c r="BF28" s="11">
        <f t="shared" si="7"/>
        <v>0.1381108919</v>
      </c>
      <c r="BG28" s="13">
        <v>13.8540773869109</v>
      </c>
      <c r="BH28" s="13">
        <f t="shared" si="8"/>
        <v>0.1385407739</v>
      </c>
      <c r="BI28" s="14">
        <v>5.44548052328232</v>
      </c>
      <c r="BJ28" s="13">
        <f t="shared" si="9"/>
        <v>0.007228974838</v>
      </c>
      <c r="BK28" s="19">
        <v>-0.02935229852440424</v>
      </c>
      <c r="BL28" s="19">
        <f t="shared" si="21"/>
        <v>-0.07657812892</v>
      </c>
      <c r="BM28" s="9">
        <v>-0.06270179516983065</v>
      </c>
      <c r="BN28" s="17">
        <f t="shared" si="10"/>
        <v>-0.0739601285</v>
      </c>
      <c r="BO28" s="16">
        <f t="shared" si="11"/>
        <v>-0.1099276256</v>
      </c>
      <c r="BP28" s="9">
        <v>-0.1007739771229532</v>
      </c>
      <c r="BQ28" s="17">
        <f t="shared" si="12"/>
        <v>-0.1120323105</v>
      </c>
      <c r="BR28" s="16">
        <f t="shared" si="13"/>
        <v>-0.1479998075</v>
      </c>
      <c r="BS28" s="9">
        <v>-0.06764917407732962</v>
      </c>
      <c r="BT28" s="17">
        <f t="shared" si="14"/>
        <v>-0.07890750741</v>
      </c>
      <c r="BU28" s="16">
        <f t="shared" si="15"/>
        <v>-0.1148750045</v>
      </c>
      <c r="BV28" s="9">
        <v>-0.02500352369549697</v>
      </c>
      <c r="BW28" s="17">
        <f t="shared" si="16"/>
        <v>0.01125833333</v>
      </c>
      <c r="BX28" s="16">
        <f t="shared" si="17"/>
        <v>-0.07222935409</v>
      </c>
      <c r="BY28" s="19"/>
      <c r="BZ28" s="19"/>
      <c r="CA28" s="9">
        <v>-0.04459399357933669</v>
      </c>
      <c r="CB28" s="17">
        <f t="shared" si="18"/>
        <v>-0.05585232691</v>
      </c>
      <c r="CC28" s="16">
        <f t="shared" si="19"/>
        <v>-0.09181982397</v>
      </c>
      <c r="CD28" s="11">
        <v>-0.204567593</v>
      </c>
      <c r="CE28" s="18">
        <v>0.204567593</v>
      </c>
      <c r="CF28" s="18">
        <v>0.002517709838</v>
      </c>
      <c r="CG28" s="11">
        <v>0.1186658121</v>
      </c>
      <c r="CH28" s="18">
        <v>0.1995074081</v>
      </c>
      <c r="CI28" s="18">
        <v>0.07897991625</v>
      </c>
      <c r="CJ28" s="11">
        <v>0.07721614316</v>
      </c>
      <c r="CK28" s="18">
        <v>0.06592452093</v>
      </c>
      <c r="CL28" s="18"/>
      <c r="CM28" s="11">
        <v>-0.09497438264</v>
      </c>
      <c r="CN28" s="18">
        <v>-0.09497438264</v>
      </c>
      <c r="CO28" s="18">
        <v>-0.05032295483</v>
      </c>
      <c r="CP28" s="11">
        <v>-0.168321685</v>
      </c>
      <c r="CQ28" s="18">
        <v>-0.168321685</v>
      </c>
      <c r="CR28" s="18">
        <v>-0.06317469488</v>
      </c>
      <c r="CS28" s="11">
        <v>-0.09851154145</v>
      </c>
    </row>
    <row r="29" ht="15.75" customHeight="1">
      <c r="A29" s="6">
        <v>42095.0</v>
      </c>
      <c r="B29" s="9">
        <f t="shared" si="20"/>
        <v>28</v>
      </c>
      <c r="C29" s="8">
        <v>2.56494438864003E-5</v>
      </c>
      <c r="D29" s="8">
        <v>-1.69297779983361E-4</v>
      </c>
      <c r="E29" s="8">
        <v>2.115706702026848E-4</v>
      </c>
      <c r="F29" s="8">
        <v>0.03822455078773568</v>
      </c>
      <c r="G29" s="8">
        <v>0.05448746345353062</v>
      </c>
      <c r="H29" s="9">
        <v>0.1300833333333334</v>
      </c>
      <c r="I29" s="9">
        <f t="shared" si="1"/>
        <v>0.01084027778</v>
      </c>
      <c r="J29" s="10">
        <v>0.01288744603</v>
      </c>
      <c r="K29" s="8">
        <f t="shared" si="2"/>
        <v>-0.04160001742</v>
      </c>
      <c r="L29" s="8">
        <v>-0.01626291267</v>
      </c>
      <c r="M29" s="8">
        <f t="shared" si="3"/>
        <v>0.02738427301</v>
      </c>
      <c r="N29" s="8">
        <v>-0.05446181401</v>
      </c>
      <c r="O29" s="8">
        <v>-0.05465676123</v>
      </c>
      <c r="P29" s="8">
        <v>-0.05427589278</v>
      </c>
      <c r="Q29" s="8">
        <v>0.0450672595968864</v>
      </c>
      <c r="R29" s="8">
        <v>-0.009420203857</v>
      </c>
      <c r="S29" s="8">
        <v>-0.1822177533</v>
      </c>
      <c r="T29" s="8">
        <v>-0.2367052168</v>
      </c>
      <c r="U29" s="8">
        <v>0.01414077529</v>
      </c>
      <c r="V29" s="8">
        <v>-0.04034668816</v>
      </c>
      <c r="W29" s="8">
        <v>0.1092654419</v>
      </c>
      <c r="X29" s="8">
        <v>0.05448746345</v>
      </c>
      <c r="Y29" s="8">
        <v>-0.01612965868</v>
      </c>
      <c r="Z29" s="8">
        <v>-0.07061712213</v>
      </c>
      <c r="AA29" s="8">
        <v>-0.06458811924</v>
      </c>
      <c r="AB29" s="8">
        <v>-0.1190755827</v>
      </c>
      <c r="AC29" s="8">
        <v>-0.1280780431</v>
      </c>
      <c r="AD29" s="8">
        <v>-0.1825655066</v>
      </c>
      <c r="AE29" s="8">
        <v>0.07738998483</v>
      </c>
      <c r="AF29" s="8">
        <v>0.02290252138</v>
      </c>
      <c r="AG29" s="8">
        <v>0.08152522856</v>
      </c>
      <c r="AH29" s="8">
        <v>0.02703776511</v>
      </c>
      <c r="AI29" s="8">
        <v>-0.1160213415</v>
      </c>
      <c r="AJ29" s="8">
        <v>-0.170508805</v>
      </c>
      <c r="AK29" s="8">
        <v>0.1455049408</v>
      </c>
      <c r="AL29" s="8">
        <v>0.09101747735</v>
      </c>
      <c r="AM29" s="8">
        <v>-0.05013888889</v>
      </c>
      <c r="AN29" s="8">
        <v>-0.1046263523</v>
      </c>
      <c r="AO29" s="8">
        <v>0.01924195465</v>
      </c>
      <c r="AP29" s="8">
        <v>-0.0352455088</v>
      </c>
      <c r="AQ29" s="8">
        <v>0.5199224327</v>
      </c>
      <c r="AR29" s="8">
        <v>0.4654349692</v>
      </c>
      <c r="AS29" s="8">
        <v>0.02214441815</v>
      </c>
      <c r="AT29" s="8">
        <v>-0.0323430453</v>
      </c>
      <c r="AU29" s="8">
        <v>0.09166666667</v>
      </c>
      <c r="AV29" s="8">
        <v>0.03717920322</v>
      </c>
      <c r="AW29" s="8">
        <v>0.1209406495</v>
      </c>
      <c r="AX29" s="8">
        <v>0.06645318605</v>
      </c>
      <c r="AY29" s="8">
        <v>-0.06035953699699999</v>
      </c>
      <c r="AZ29" s="10">
        <v>-2.26838997024446</v>
      </c>
      <c r="BA29" s="11">
        <f t="shared" si="4"/>
        <v>-0.0226838997</v>
      </c>
      <c r="BB29" s="12">
        <v>-8.80135714612845</v>
      </c>
      <c r="BC29" s="11">
        <f t="shared" si="5"/>
        <v>-0.08801357146</v>
      </c>
      <c r="BD29" s="12">
        <v>-6.58355016870056</v>
      </c>
      <c r="BE29" s="11">
        <f t="shared" si="6"/>
        <v>-0.06583550169</v>
      </c>
      <c r="BF29" s="11">
        <f t="shared" si="7"/>
        <v>-0.05884432428</v>
      </c>
      <c r="BG29" s="13">
        <v>-1.19650370607651</v>
      </c>
      <c r="BH29" s="13">
        <f t="shared" si="8"/>
        <v>-0.01196503706</v>
      </c>
      <c r="BI29" s="14">
        <v>-2.06430738659986</v>
      </c>
      <c r="BJ29" s="13">
        <f t="shared" si="9"/>
        <v>-0.07513053732</v>
      </c>
      <c r="BK29" s="19">
        <v>0.03277969632187694</v>
      </c>
      <c r="BL29" s="19">
        <f t="shared" si="21"/>
        <v>-0.02170776713</v>
      </c>
      <c r="BM29" s="9">
        <v>0.03873044531816072</v>
      </c>
      <c r="BN29" s="17">
        <f t="shared" si="10"/>
        <v>0.02789016754</v>
      </c>
      <c r="BO29" s="16">
        <f t="shared" si="11"/>
        <v>-0.01575701814</v>
      </c>
      <c r="BP29" s="9">
        <v>0.07789121726055903</v>
      </c>
      <c r="BQ29" s="17">
        <f t="shared" si="12"/>
        <v>0.06705093948</v>
      </c>
      <c r="BR29" s="16">
        <f t="shared" si="13"/>
        <v>0.02340375381</v>
      </c>
      <c r="BS29" s="9">
        <v>-0.08346209885763956</v>
      </c>
      <c r="BT29" s="17">
        <f t="shared" si="14"/>
        <v>-0.09430237664</v>
      </c>
      <c r="BU29" s="16">
        <f t="shared" si="15"/>
        <v>-0.1379495623</v>
      </c>
      <c r="BV29" s="9">
        <v>4.670477182973087E-4</v>
      </c>
      <c r="BW29" s="17">
        <f t="shared" si="16"/>
        <v>0.01084027778</v>
      </c>
      <c r="BX29" s="16">
        <f t="shared" si="17"/>
        <v>-0.05402041574</v>
      </c>
      <c r="BY29" s="19"/>
      <c r="BZ29" s="19"/>
      <c r="CA29" s="9">
        <v>0.006299421585368226</v>
      </c>
      <c r="CB29" s="17">
        <f t="shared" si="18"/>
        <v>-0.004540856192</v>
      </c>
      <c r="CC29" s="16">
        <f t="shared" si="19"/>
        <v>-0.04818804187</v>
      </c>
      <c r="CD29" s="11">
        <v>-0.0497049664</v>
      </c>
      <c r="CE29" s="18">
        <v>0.05155512644</v>
      </c>
      <c r="CF29" s="18">
        <v>8.941817497E-4</v>
      </c>
      <c r="CG29" s="11">
        <v>7.101244263E-4</v>
      </c>
      <c r="CH29" s="18">
        <v>0.009241974923</v>
      </c>
      <c r="CI29" s="18">
        <v>-0.04470195638</v>
      </c>
      <c r="CJ29" s="11">
        <v>-0.002057096375</v>
      </c>
      <c r="CK29" s="18">
        <v>-0.08592274161</v>
      </c>
      <c r="CL29" s="18"/>
      <c r="CM29" s="11">
        <v>0.03950803392</v>
      </c>
      <c r="CN29" s="18">
        <v>0.03950803392</v>
      </c>
      <c r="CO29" s="18">
        <v>0.01238943643</v>
      </c>
      <c r="CP29" s="11">
        <v>0.02510423548</v>
      </c>
      <c r="CQ29" s="18">
        <v>0.02510423548</v>
      </c>
      <c r="CR29" s="18">
        <v>0.002486486144</v>
      </c>
      <c r="CS29" s="11">
        <v>-0.00160744191</v>
      </c>
    </row>
    <row r="30" ht="15.75" customHeight="1">
      <c r="A30" s="6">
        <v>42125.0</v>
      </c>
      <c r="B30" s="9">
        <f t="shared" si="20"/>
        <v>29</v>
      </c>
      <c r="C30" s="8">
        <v>7.083205632548186E-4</v>
      </c>
      <c r="D30" s="8">
        <v>3.309896054641793E-4</v>
      </c>
      <c r="E30" s="8">
        <v>-4.225952243753339E-6</v>
      </c>
      <c r="F30" s="8">
        <v>-0.04688036769844928</v>
      </c>
      <c r="G30" s="8">
        <v>0.006049403461602987</v>
      </c>
      <c r="H30" s="9">
        <v>0.1179833333333333</v>
      </c>
      <c r="I30" s="9">
        <f t="shared" si="1"/>
        <v>0.009831944444</v>
      </c>
      <c r="J30" s="10">
        <v>3.303893807E-4</v>
      </c>
      <c r="K30" s="8">
        <f t="shared" si="2"/>
        <v>-0.005719014081</v>
      </c>
      <c r="L30" s="8">
        <v>-0.05292977116</v>
      </c>
      <c r="M30" s="8">
        <f t="shared" si="3"/>
        <v>-0.05671231214</v>
      </c>
      <c r="N30" s="8">
        <v>-0.005341082898</v>
      </c>
      <c r="O30" s="8">
        <v>-0.005718413856</v>
      </c>
      <c r="P30" s="8">
        <v>-0.006053629414</v>
      </c>
      <c r="Q30" s="8">
        <v>-0.04974998008690967</v>
      </c>
      <c r="R30" s="8">
        <v>-0.05579938355</v>
      </c>
      <c r="S30" s="8">
        <v>0.2399702278</v>
      </c>
      <c r="T30" s="8">
        <v>0.2339208243</v>
      </c>
      <c r="U30" s="8">
        <v>-0.09083015889</v>
      </c>
      <c r="V30" s="8">
        <v>-0.09687956235</v>
      </c>
      <c r="W30" s="8">
        <v>-0.09030868992</v>
      </c>
      <c r="X30" s="8">
        <v>0.006049403462</v>
      </c>
      <c r="Y30" s="8">
        <v>-0.06383316053</v>
      </c>
      <c r="Z30" s="8">
        <v>-0.06988256399</v>
      </c>
      <c r="AA30" s="8">
        <v>-0.05790123766</v>
      </c>
      <c r="AB30" s="8">
        <v>-0.06395064112</v>
      </c>
      <c r="AC30" s="8">
        <v>0.04426114125</v>
      </c>
      <c r="AD30" s="8">
        <v>0.03821173779</v>
      </c>
      <c r="AE30" s="8">
        <v>-0.08309859155</v>
      </c>
      <c r="AF30" s="8">
        <v>-0.08914799501</v>
      </c>
      <c r="AG30" s="8">
        <v>-0.07436813329</v>
      </c>
      <c r="AH30" s="8">
        <v>-0.08041753675</v>
      </c>
      <c r="AI30" s="8">
        <v>0.07332224904</v>
      </c>
      <c r="AJ30" s="8">
        <v>0.06727284558</v>
      </c>
      <c r="AK30" s="8">
        <v>0.05967872998</v>
      </c>
      <c r="AL30" s="8">
        <v>0.05362932652</v>
      </c>
      <c r="AM30" s="8">
        <v>-0.07515718672</v>
      </c>
      <c r="AN30" s="8">
        <v>-0.08120659018</v>
      </c>
      <c r="AO30" s="8">
        <v>-0.0133180531</v>
      </c>
      <c r="AP30" s="8">
        <v>-0.01936745656</v>
      </c>
      <c r="AQ30" s="8">
        <v>0.01941860986</v>
      </c>
      <c r="AR30" s="8">
        <v>0.0133692064</v>
      </c>
      <c r="AS30" s="8">
        <v>-0.03805647108</v>
      </c>
      <c r="AT30" s="8">
        <v>-0.04410587454</v>
      </c>
      <c r="AU30" s="8">
        <v>0.2251908397</v>
      </c>
      <c r="AV30" s="8">
        <v>0.2191414362</v>
      </c>
      <c r="AW30" s="8">
        <v>-0.05994005994</v>
      </c>
      <c r="AX30" s="8">
        <v>-0.0659894634</v>
      </c>
      <c r="AY30" s="8">
        <v>0.0194927496092</v>
      </c>
      <c r="AZ30" s="10">
        <v>4.92023022404403</v>
      </c>
      <c r="BA30" s="11">
        <f t="shared" si="4"/>
        <v>0.04920230224</v>
      </c>
      <c r="BB30" s="12">
        <v>5.63353410333276</v>
      </c>
      <c r="BC30" s="11">
        <f t="shared" si="5"/>
        <v>0.05633534103</v>
      </c>
      <c r="BD30" s="12">
        <v>10.3911707856648</v>
      </c>
      <c r="BE30" s="11">
        <f t="shared" si="6"/>
        <v>0.1039117079</v>
      </c>
      <c r="BF30" s="11">
        <f t="shared" si="7"/>
        <v>0.06981645038</v>
      </c>
      <c r="BG30" s="13">
        <v>5.18667399261512</v>
      </c>
      <c r="BH30" s="13">
        <f t="shared" si="8"/>
        <v>0.05186673993</v>
      </c>
      <c r="BI30" s="14">
        <v>2.4108275131823</v>
      </c>
      <c r="BJ30" s="13">
        <f t="shared" si="9"/>
        <v>0.01805887167</v>
      </c>
      <c r="BK30" s="19">
        <v>-0.02152221219680472</v>
      </c>
      <c r="BL30" s="19">
        <f t="shared" si="21"/>
        <v>-0.02757161566</v>
      </c>
      <c r="BM30" s="9">
        <v>-0.05750186397339663</v>
      </c>
      <c r="BN30" s="17">
        <f t="shared" si="10"/>
        <v>-0.06733380842</v>
      </c>
      <c r="BO30" s="16">
        <f t="shared" si="11"/>
        <v>-0.06355126743</v>
      </c>
      <c r="BP30" s="9">
        <v>0.04173047846656575</v>
      </c>
      <c r="BQ30" s="17">
        <f t="shared" si="12"/>
        <v>0.03189853402</v>
      </c>
      <c r="BR30" s="16">
        <f t="shared" si="13"/>
        <v>0.035681075</v>
      </c>
      <c r="BS30" s="9">
        <v>-0.01747078406121594</v>
      </c>
      <c r="BT30" s="17">
        <f t="shared" si="14"/>
        <v>-0.02730272851</v>
      </c>
      <c r="BU30" s="16">
        <f t="shared" si="15"/>
        <v>-0.02352018752</v>
      </c>
      <c r="BV30" s="9">
        <v>-0.02405919527454037</v>
      </c>
      <c r="BW30" s="17">
        <f t="shared" si="16"/>
        <v>0.009831944444</v>
      </c>
      <c r="BX30" s="16">
        <f t="shared" si="17"/>
        <v>-0.03010859874</v>
      </c>
      <c r="BY30" s="19"/>
      <c r="BZ30" s="19"/>
      <c r="CA30" s="9">
        <v>-0.0310588506803462</v>
      </c>
      <c r="CB30" s="17">
        <f t="shared" si="18"/>
        <v>-0.04089079512</v>
      </c>
      <c r="CC30" s="16">
        <f t="shared" si="19"/>
        <v>-0.03710825414</v>
      </c>
      <c r="CD30" s="11">
        <v>-0.04948113577</v>
      </c>
      <c r="CE30" s="18">
        <v>0.04436078992</v>
      </c>
      <c r="CF30" s="18">
        <v>-0.01268179085</v>
      </c>
      <c r="CG30" s="11">
        <v>0.0242506163</v>
      </c>
      <c r="CH30" s="18">
        <v>0.1283235953</v>
      </c>
      <c r="CI30" s="18">
        <v>0.08603867385</v>
      </c>
      <c r="CJ30" s="11">
        <v>-0.01287110919</v>
      </c>
      <c r="CK30" s="18">
        <v>0.06970089168</v>
      </c>
      <c r="CL30" s="18"/>
      <c r="CM30" s="11">
        <v>-0.08083231177</v>
      </c>
      <c r="CN30" s="18">
        <v>-0.08083231177</v>
      </c>
      <c r="CO30" s="18">
        <v>-0.04877955941</v>
      </c>
      <c r="CP30" s="11">
        <v>-0.1035369792</v>
      </c>
      <c r="CQ30" s="18">
        <v>-0.1035369792</v>
      </c>
      <c r="CR30" s="18">
        <v>-0.07036226164</v>
      </c>
      <c r="CS30" s="11">
        <v>-0.001810423847</v>
      </c>
    </row>
    <row r="31" ht="15.75" customHeight="1">
      <c r="A31" s="6">
        <v>42156.0</v>
      </c>
      <c r="B31" s="9">
        <f t="shared" si="20"/>
        <v>30</v>
      </c>
      <c r="C31" s="8">
        <v>-3.557764272475619E-6</v>
      </c>
      <c r="D31" s="8">
        <v>1.430921852505712E-4</v>
      </c>
      <c r="E31" s="8">
        <v>9.013007309351347E-5</v>
      </c>
      <c r="F31" s="8">
        <v>0.02818809463146055</v>
      </c>
      <c r="G31" s="8">
        <v>-0.01052279939869705</v>
      </c>
      <c r="H31" s="9">
        <v>0.1155666666666667</v>
      </c>
      <c r="I31" s="9">
        <f t="shared" si="1"/>
        <v>0.009630555556</v>
      </c>
      <c r="J31" s="10">
        <v>-0.009011728644</v>
      </c>
      <c r="K31" s="8">
        <f t="shared" si="2"/>
        <v>0.001511070755</v>
      </c>
      <c r="L31" s="8">
        <v>0.03871089403</v>
      </c>
      <c r="M31" s="8">
        <f t="shared" si="3"/>
        <v>0.01855753908</v>
      </c>
      <c r="N31" s="8">
        <v>0.01051924163</v>
      </c>
      <c r="O31" s="8">
        <v>0.01066589158</v>
      </c>
      <c r="P31" s="8">
        <v>0.01061292947</v>
      </c>
      <c r="Q31" s="8">
        <v>0.03347685613352747</v>
      </c>
      <c r="R31" s="8">
        <v>0.04399965553</v>
      </c>
      <c r="S31" s="8">
        <v>-0.04373678756</v>
      </c>
      <c r="T31" s="8">
        <v>-0.03321398816</v>
      </c>
      <c r="U31" s="8">
        <v>-0.01165786919</v>
      </c>
      <c r="V31" s="8">
        <v>-0.001135069791</v>
      </c>
      <c r="W31" s="8">
        <v>0.05343442634</v>
      </c>
      <c r="X31" s="8">
        <v>-0.0105227994</v>
      </c>
      <c r="Y31" s="8">
        <v>0.009323764372</v>
      </c>
      <c r="Z31" s="8">
        <v>0.01984656377</v>
      </c>
      <c r="AA31" s="8">
        <v>0.06404435939</v>
      </c>
      <c r="AB31" s="8">
        <v>0.07456715879</v>
      </c>
      <c r="AC31" s="8">
        <v>-0.0310020013</v>
      </c>
      <c r="AD31" s="8">
        <v>-0.0204792019</v>
      </c>
      <c r="AE31" s="8">
        <v>-0.03225806452</v>
      </c>
      <c r="AF31" s="8">
        <v>-0.02173526512</v>
      </c>
      <c r="AG31" s="8">
        <v>0.00906225727</v>
      </c>
      <c r="AH31" s="8">
        <v>0.01958505667</v>
      </c>
      <c r="AI31" s="8">
        <v>0.02734581036</v>
      </c>
      <c r="AJ31" s="8">
        <v>0.03786860976</v>
      </c>
      <c r="AK31" s="8">
        <v>0.06935484334</v>
      </c>
      <c r="AL31" s="8">
        <v>0.07987764274</v>
      </c>
      <c r="AM31" s="8">
        <v>-0.00395256917</v>
      </c>
      <c r="AN31" s="8">
        <v>0.006570230229</v>
      </c>
      <c r="AO31" s="8">
        <v>0.03480379083</v>
      </c>
      <c r="AP31" s="8">
        <v>0.04532659023</v>
      </c>
      <c r="AQ31" s="8">
        <v>0.08571541985</v>
      </c>
      <c r="AR31" s="8">
        <v>0.09623821925</v>
      </c>
      <c r="AS31" s="8">
        <v>0.06167603693</v>
      </c>
      <c r="AT31" s="8">
        <v>0.07219883633</v>
      </c>
      <c r="AU31" s="8">
        <v>-0.01557632399</v>
      </c>
      <c r="AV31" s="8">
        <v>-0.005053524591</v>
      </c>
      <c r="AW31" s="8">
        <v>-0.09883103082</v>
      </c>
      <c r="AX31" s="8">
        <v>-0.08830823142</v>
      </c>
      <c r="AY31" s="8">
        <v>0.0182655848017</v>
      </c>
      <c r="AZ31" s="10">
        <v>-2.70268514875846</v>
      </c>
      <c r="BA31" s="11">
        <f t="shared" si="4"/>
        <v>-0.02702685149</v>
      </c>
      <c r="BB31" s="12">
        <v>1.79890787938134</v>
      </c>
      <c r="BC31" s="11">
        <f t="shared" si="5"/>
        <v>0.01798907879</v>
      </c>
      <c r="BD31" s="12">
        <v>2.16446935007111</v>
      </c>
      <c r="BE31" s="11">
        <f t="shared" si="6"/>
        <v>0.0216446935</v>
      </c>
      <c r="BF31" s="11">
        <f t="shared" si="7"/>
        <v>0.004202306936</v>
      </c>
      <c r="BG31" s="13">
        <v>-2.64904008501218</v>
      </c>
      <c r="BH31" s="13">
        <f t="shared" si="8"/>
        <v>-0.02649040085</v>
      </c>
      <c r="BI31" s="14">
        <v>2.70101867597597</v>
      </c>
      <c r="BJ31" s="13">
        <f t="shared" si="9"/>
        <v>0.03753298616</v>
      </c>
      <c r="BK31" s="19">
        <v>-0.01482646705179325</v>
      </c>
      <c r="BL31" s="19">
        <f t="shared" si="21"/>
        <v>-0.004303667653</v>
      </c>
      <c r="BM31" s="9">
        <v>0.04632658409690937</v>
      </c>
      <c r="BN31" s="17">
        <f t="shared" si="10"/>
        <v>0.03669602854</v>
      </c>
      <c r="BO31" s="16">
        <f t="shared" si="11"/>
        <v>0.0568493835</v>
      </c>
      <c r="BP31" s="9">
        <v>0.02342662908617599</v>
      </c>
      <c r="BQ31" s="17">
        <f t="shared" si="12"/>
        <v>0.01379607353</v>
      </c>
      <c r="BR31" s="16">
        <f t="shared" si="13"/>
        <v>0.03394942848</v>
      </c>
      <c r="BS31" s="9">
        <v>0.01524434183655421</v>
      </c>
      <c r="BT31" s="17">
        <f t="shared" si="14"/>
        <v>0.005613786281</v>
      </c>
      <c r="BU31" s="16">
        <f t="shared" si="15"/>
        <v>0.02576714124</v>
      </c>
      <c r="BV31" s="9">
        <v>-0.01786771835972323</v>
      </c>
      <c r="BW31" s="17">
        <f t="shared" si="16"/>
        <v>0.009630555556</v>
      </c>
      <c r="BX31" s="16">
        <f t="shared" si="17"/>
        <v>-0.007344918961</v>
      </c>
      <c r="BY31" s="19"/>
      <c r="BZ31" s="19"/>
      <c r="CA31" s="9">
        <v>0.01692038921254757</v>
      </c>
      <c r="CB31" s="17">
        <f t="shared" si="18"/>
        <v>0.007289833657</v>
      </c>
      <c r="CC31" s="16">
        <f t="shared" si="19"/>
        <v>0.02744318861</v>
      </c>
      <c r="CD31" s="11">
        <v>-0.02096666244</v>
      </c>
      <c r="CE31" s="18">
        <v>0.02096666244</v>
      </c>
      <c r="CF31" s="18">
        <v>-0.008239822304</v>
      </c>
      <c r="CG31" s="11">
        <v>0.009475617234</v>
      </c>
      <c r="CH31" s="18">
        <v>0.02494345768</v>
      </c>
      <c r="CI31" s="18">
        <v>0.005026802252</v>
      </c>
      <c r="CJ31" s="11">
        <v>-0.02760908387</v>
      </c>
      <c r="CK31" s="18">
        <v>-0.01090194701</v>
      </c>
      <c r="CL31" s="18"/>
      <c r="CM31" s="11">
        <v>0.007346096602</v>
      </c>
      <c r="CN31" s="18">
        <v>0.007346096602</v>
      </c>
      <c r="CO31" s="18">
        <v>0.05234794464</v>
      </c>
      <c r="CP31" s="11">
        <v>0.002922197652</v>
      </c>
      <c r="CQ31" s="18">
        <v>0.002922197652</v>
      </c>
      <c r="CR31" s="18">
        <v>0.01385251186</v>
      </c>
      <c r="CS31" s="11">
        <v>0.001131198355</v>
      </c>
    </row>
    <row r="32" ht="15.75" customHeight="1">
      <c r="A32" s="6">
        <v>42186.0</v>
      </c>
      <c r="B32" s="9">
        <f t="shared" si="20"/>
        <v>31</v>
      </c>
      <c r="C32" s="8">
        <v>3.688593617271541E-5</v>
      </c>
      <c r="D32" s="8">
        <v>-2.709022722160763E-4</v>
      </c>
      <c r="E32" s="8">
        <v>1.19218296452272E-4</v>
      </c>
      <c r="F32" s="8">
        <v>0.008733492490405226</v>
      </c>
      <c r="G32" s="8">
        <v>0.01409520594193103</v>
      </c>
      <c r="H32" s="9">
        <v>0.10864</v>
      </c>
      <c r="I32" s="9">
        <f t="shared" si="1"/>
        <v>0.009053333333</v>
      </c>
      <c r="J32" s="10">
        <v>0.005503072405</v>
      </c>
      <c r="K32" s="8">
        <f t="shared" si="2"/>
        <v>-0.008592133537</v>
      </c>
      <c r="L32" s="8">
        <v>-0.005361713452</v>
      </c>
      <c r="M32" s="8">
        <f t="shared" si="3"/>
        <v>-0.0003198408429</v>
      </c>
      <c r="N32" s="8">
        <v>-0.01405832001</v>
      </c>
      <c r="O32" s="8">
        <v>-0.01436610821</v>
      </c>
      <c r="P32" s="8">
        <v>-0.01397598765</v>
      </c>
      <c r="Q32" s="8">
        <v>0.004895276940920512</v>
      </c>
      <c r="R32" s="8">
        <v>-0.009199929001</v>
      </c>
      <c r="S32" s="8">
        <v>-0.01739592944</v>
      </c>
      <c r="T32" s="8">
        <v>-0.03149113538</v>
      </c>
      <c r="U32" s="8">
        <v>0.01714776005</v>
      </c>
      <c r="V32" s="8">
        <v>0.003052554108</v>
      </c>
      <c r="W32" s="8">
        <v>-0.01881495277</v>
      </c>
      <c r="X32" s="8">
        <v>0.01409520594</v>
      </c>
      <c r="Y32" s="8">
        <v>0.03323969248</v>
      </c>
      <c r="Z32" s="8">
        <v>0.01914448654</v>
      </c>
      <c r="AA32" s="8">
        <v>0.001120382785</v>
      </c>
      <c r="AB32" s="8">
        <v>-0.01297482316</v>
      </c>
      <c r="AC32" s="8">
        <v>0.1500740452</v>
      </c>
      <c r="AD32" s="8">
        <v>0.1359788393</v>
      </c>
      <c r="AE32" s="8">
        <v>0.07936507937</v>
      </c>
      <c r="AF32" s="8">
        <v>0.06526987343</v>
      </c>
      <c r="AG32" s="8">
        <v>-0.06621557552</v>
      </c>
      <c r="AH32" s="8">
        <v>-0.08031078146</v>
      </c>
      <c r="AI32" s="8">
        <v>0.06484581495</v>
      </c>
      <c r="AJ32" s="8">
        <v>0.05075060901</v>
      </c>
      <c r="AK32" s="8">
        <v>0.06169594353</v>
      </c>
      <c r="AL32" s="8">
        <v>0.04760073759</v>
      </c>
      <c r="AM32" s="8">
        <v>0.1301587302</v>
      </c>
      <c r="AN32" s="8">
        <v>0.1160635243</v>
      </c>
      <c r="AO32" s="8">
        <v>0.1849301839</v>
      </c>
      <c r="AP32" s="8">
        <v>0.170834978</v>
      </c>
      <c r="AQ32" s="8">
        <v>0.05263271308</v>
      </c>
      <c r="AR32" s="8">
        <v>0.03853750714</v>
      </c>
      <c r="AS32" s="8">
        <v>0.02154714802</v>
      </c>
      <c r="AT32" s="8">
        <v>0.007451942078</v>
      </c>
      <c r="AU32" s="8">
        <v>-0.08860759494</v>
      </c>
      <c r="AV32" s="8">
        <v>-0.1027028009</v>
      </c>
      <c r="AW32" s="8">
        <v>0.04009433962</v>
      </c>
      <c r="AX32" s="8">
        <v>0.02599913368</v>
      </c>
      <c r="AY32" s="8">
        <v>0.0196218530416</v>
      </c>
      <c r="AZ32" s="10">
        <v>2.0161854751789</v>
      </c>
      <c r="BA32" s="11">
        <f t="shared" si="4"/>
        <v>0.02016185475</v>
      </c>
      <c r="BB32" s="12">
        <v>0.821773921586404</v>
      </c>
      <c r="BC32" s="11">
        <f t="shared" si="5"/>
        <v>0.008217739216</v>
      </c>
      <c r="BD32" s="12">
        <v>-0.542692364802033</v>
      </c>
      <c r="BE32" s="11">
        <f t="shared" si="6"/>
        <v>-0.005426923648</v>
      </c>
      <c r="BF32" s="11">
        <f t="shared" si="7"/>
        <v>0.007650890107</v>
      </c>
      <c r="BG32" s="13">
        <v>1.46160264282212</v>
      </c>
      <c r="BH32" s="13">
        <f t="shared" si="8"/>
        <v>0.01461602643</v>
      </c>
      <c r="BI32" s="14">
        <v>4.95089163687228</v>
      </c>
      <c r="BJ32" s="13">
        <f t="shared" si="9"/>
        <v>0.03541371043</v>
      </c>
      <c r="BK32" s="19">
        <v>0.01292980830113866</v>
      </c>
      <c r="BL32" s="19">
        <f t="shared" si="21"/>
        <v>-0.001165397641</v>
      </c>
      <c r="BM32" s="9">
        <v>0.01074243889542115</v>
      </c>
      <c r="BN32" s="17">
        <f t="shared" si="10"/>
        <v>0.001689105562</v>
      </c>
      <c r="BO32" s="16">
        <f t="shared" si="11"/>
        <v>-0.003352767047</v>
      </c>
      <c r="BP32" s="9">
        <v>-0.001140035939495632</v>
      </c>
      <c r="BQ32" s="17">
        <f t="shared" si="12"/>
        <v>-0.01019336927</v>
      </c>
      <c r="BR32" s="16">
        <f t="shared" si="13"/>
        <v>-0.01523524188</v>
      </c>
      <c r="BS32" s="9">
        <v>0.06246434301417714</v>
      </c>
      <c r="BT32" s="17">
        <f t="shared" si="14"/>
        <v>0.05341100968</v>
      </c>
      <c r="BU32" s="16">
        <f t="shared" si="15"/>
        <v>0.04836913707</v>
      </c>
      <c r="BV32" s="9">
        <v>0.03579084430278678</v>
      </c>
      <c r="BW32" s="17">
        <f t="shared" si="16"/>
        <v>0.009053333333</v>
      </c>
      <c r="BX32" s="16">
        <f t="shared" si="17"/>
        <v>0.02169563836</v>
      </c>
      <c r="BY32" s="19"/>
      <c r="BZ32" s="19"/>
      <c r="CA32" s="9">
        <v>0.15696546128301</v>
      </c>
      <c r="CB32" s="17">
        <f t="shared" si="18"/>
        <v>0.1479121279</v>
      </c>
      <c r="CC32" s="16">
        <f t="shared" si="19"/>
        <v>0.1428702553</v>
      </c>
      <c r="CD32" s="11">
        <v>0.03057027067</v>
      </c>
      <c r="CE32" s="18">
        <v>-0.03057027067</v>
      </c>
      <c r="CF32" s="18">
        <v>0.01147459525</v>
      </c>
      <c r="CG32" s="11">
        <v>0.02613244355</v>
      </c>
      <c r="CH32" s="18">
        <v>0.0318324504</v>
      </c>
      <c r="CI32" s="18">
        <v>-0.007799298755</v>
      </c>
      <c r="CJ32" s="11">
        <v>0.001766956114</v>
      </c>
      <c r="CK32" s="18">
        <v>0.01315969131</v>
      </c>
      <c r="CL32" s="18"/>
      <c r="CM32" s="11">
        <v>-0.0373825041</v>
      </c>
      <c r="CN32" s="18">
        <v>-0.0373825041</v>
      </c>
      <c r="CO32" s="18">
        <v>0.004046266144</v>
      </c>
      <c r="CP32" s="11">
        <v>-0.007381983386</v>
      </c>
      <c r="CQ32" s="18">
        <v>-0.007381983386</v>
      </c>
      <c r="CR32" s="18">
        <v>-0.00506793154</v>
      </c>
      <c r="CS32" s="11">
        <v>0.01694851017</v>
      </c>
    </row>
    <row r="33" ht="15.75" customHeight="1">
      <c r="A33" s="6">
        <v>42217.0</v>
      </c>
      <c r="B33" s="9">
        <f t="shared" si="20"/>
        <v>32</v>
      </c>
      <c r="C33" s="8">
        <v>2.517547134501896E-4</v>
      </c>
      <c r="D33" s="8">
        <v>-1.802652526514597E-5</v>
      </c>
      <c r="E33" s="8">
        <v>6.041342284793618E-4</v>
      </c>
      <c r="F33" s="8">
        <v>0.03844817255841826</v>
      </c>
      <c r="G33" s="8">
        <v>-0.02904702455264263</v>
      </c>
      <c r="H33" s="9">
        <v>0.10558</v>
      </c>
      <c r="I33" s="9">
        <f t="shared" si="1"/>
        <v>0.008798333333</v>
      </c>
      <c r="J33" s="10">
        <v>0.04667371424</v>
      </c>
      <c r="K33" s="8">
        <f t="shared" si="2"/>
        <v>0.07572073879</v>
      </c>
      <c r="L33" s="8">
        <v>0.06749519711</v>
      </c>
      <c r="M33" s="8">
        <f t="shared" si="3"/>
        <v>0.02964983923</v>
      </c>
      <c r="N33" s="8">
        <v>0.02929877927</v>
      </c>
      <c r="O33" s="8">
        <v>0.02902899803</v>
      </c>
      <c r="P33" s="8">
        <v>0.02965115878</v>
      </c>
      <c r="Q33" s="8">
        <v>0.03964045403305438</v>
      </c>
      <c r="R33" s="8">
        <v>0.06868747859</v>
      </c>
      <c r="S33" s="8">
        <v>-0.009465006916</v>
      </c>
      <c r="T33" s="8">
        <v>0.01958201764</v>
      </c>
      <c r="U33" s="8">
        <v>0.0323770988</v>
      </c>
      <c r="V33" s="8">
        <v>0.06142412335</v>
      </c>
      <c r="W33" s="8">
        <v>0.04408367536</v>
      </c>
      <c r="X33" s="8">
        <v>-0.02904702455</v>
      </c>
      <c r="Y33" s="8">
        <v>0.003228793158</v>
      </c>
      <c r="Z33" s="8">
        <v>0.03227581771</v>
      </c>
      <c r="AA33" s="8">
        <v>0.129379578</v>
      </c>
      <c r="AB33" s="8">
        <v>0.1584266026</v>
      </c>
      <c r="AC33" s="8">
        <v>0.04750300139</v>
      </c>
      <c r="AD33" s="8">
        <v>0.07655002594</v>
      </c>
      <c r="AE33" s="8">
        <v>-0.04411764706</v>
      </c>
      <c r="AF33" s="8">
        <v>-0.01507062251</v>
      </c>
      <c r="AG33" s="8">
        <v>0.02621409613</v>
      </c>
      <c r="AH33" s="8">
        <v>0.05526112068</v>
      </c>
      <c r="AI33" s="8">
        <v>0.02211989191</v>
      </c>
      <c r="AJ33" s="8">
        <v>0.05116691646</v>
      </c>
      <c r="AK33" s="8">
        <v>0.07305241213</v>
      </c>
      <c r="AL33" s="8">
        <v>0.1020994367</v>
      </c>
      <c r="AM33" s="8">
        <v>-0.08707865169</v>
      </c>
      <c r="AN33" s="8">
        <v>-0.05803162714</v>
      </c>
      <c r="AO33" s="8">
        <v>0.1728082454</v>
      </c>
      <c r="AP33" s="8">
        <v>0.20185527</v>
      </c>
      <c r="AQ33" s="8">
        <v>0.3166678008</v>
      </c>
      <c r="AR33" s="8">
        <v>0.3457148254</v>
      </c>
      <c r="AS33" s="8">
        <v>0.0735712177</v>
      </c>
      <c r="AT33" s="8">
        <v>0.1026182423</v>
      </c>
      <c r="AU33" s="8">
        <v>-0.04166666667</v>
      </c>
      <c r="AV33" s="8">
        <v>-0.01261964212</v>
      </c>
      <c r="AW33" s="8">
        <v>-0.0873015873</v>
      </c>
      <c r="AX33" s="8">
        <v>-0.05825456275</v>
      </c>
      <c r="AY33" s="8">
        <v>0.045327797243</v>
      </c>
      <c r="AZ33" s="10">
        <v>5.63398930638114</v>
      </c>
      <c r="BA33" s="11">
        <f t="shared" si="4"/>
        <v>0.05633989306</v>
      </c>
      <c r="BB33" s="12">
        <v>-2.09702532846901</v>
      </c>
      <c r="BC33" s="11">
        <f t="shared" si="5"/>
        <v>-0.02097025328</v>
      </c>
      <c r="BD33" s="12">
        <v>1.92440092046363</v>
      </c>
      <c r="BE33" s="11">
        <f t="shared" si="6"/>
        <v>0.0192440092</v>
      </c>
      <c r="BF33" s="11">
        <f t="shared" si="7"/>
        <v>0.01820454966</v>
      </c>
      <c r="BG33" s="13">
        <v>4.83993969330894</v>
      </c>
      <c r="BH33" s="13">
        <f t="shared" si="8"/>
        <v>0.04839939693</v>
      </c>
      <c r="BI33" s="14">
        <v>6.00304523558343</v>
      </c>
      <c r="BJ33" s="13">
        <f t="shared" si="9"/>
        <v>0.08907747691</v>
      </c>
      <c r="BK33" s="19">
        <v>0.02571071370332123</v>
      </c>
      <c r="BL33" s="19">
        <f t="shared" si="21"/>
        <v>0.05475773826</v>
      </c>
      <c r="BM33" s="9">
        <v>0.04967888045266511</v>
      </c>
      <c r="BN33" s="17">
        <f t="shared" si="10"/>
        <v>0.04088054712</v>
      </c>
      <c r="BO33" s="16">
        <f t="shared" si="11"/>
        <v>0.07872590501</v>
      </c>
      <c r="BP33" s="9">
        <v>-0.002198402128053223</v>
      </c>
      <c r="BQ33" s="17">
        <f t="shared" si="12"/>
        <v>-0.01099673546</v>
      </c>
      <c r="BR33" s="16">
        <f t="shared" si="13"/>
        <v>0.02684862242</v>
      </c>
      <c r="BS33" s="9">
        <v>0.06628935891295029</v>
      </c>
      <c r="BT33" s="17">
        <f t="shared" si="14"/>
        <v>0.05749102558</v>
      </c>
      <c r="BU33" s="16">
        <f t="shared" si="15"/>
        <v>0.09533638347</v>
      </c>
      <c r="BV33" s="9">
        <v>0.02613990221527018</v>
      </c>
      <c r="BW33" s="17">
        <f t="shared" si="16"/>
        <v>0.008798333333</v>
      </c>
      <c r="BX33" s="16">
        <f t="shared" si="17"/>
        <v>0.05518692677</v>
      </c>
      <c r="BY33" s="19"/>
      <c r="BZ33" s="19"/>
      <c r="CA33" s="9">
        <v>0.1548729590942202</v>
      </c>
      <c r="CB33" s="17">
        <f t="shared" si="18"/>
        <v>0.1460746258</v>
      </c>
      <c r="CC33" s="16">
        <f t="shared" si="19"/>
        <v>0.1839199836</v>
      </c>
      <c r="CD33" s="11">
        <v>0.01407357371</v>
      </c>
      <c r="CE33" s="18">
        <v>-0.01407357371</v>
      </c>
      <c r="CF33" s="18">
        <v>-0.01059166488</v>
      </c>
      <c r="CG33" s="11">
        <v>-0.02649232299</v>
      </c>
      <c r="CH33" s="18">
        <v>-0.05705438204</v>
      </c>
      <c r="CI33" s="18">
        <v>-0.07490513453</v>
      </c>
      <c r="CJ33" s="11">
        <v>0.008278968087</v>
      </c>
      <c r="CK33" s="18">
        <v>0.01513179066</v>
      </c>
      <c r="CL33" s="18"/>
      <c r="CM33" s="11">
        <v>0.06731913165</v>
      </c>
      <c r="CN33" s="18">
        <v>0.06731913165</v>
      </c>
      <c r="CO33" s="18">
        <v>0.0105708843</v>
      </c>
      <c r="CP33" s="11">
        <v>0.02943368626</v>
      </c>
      <c r="CQ33" s="18">
        <v>0.02943368626</v>
      </c>
      <c r="CR33" s="18">
        <v>-0.002492413055</v>
      </c>
      <c r="CS33" s="11">
        <v>0.05551836447</v>
      </c>
    </row>
    <row r="34" ht="15.75" customHeight="1">
      <c r="A34" s="6">
        <v>42248.0</v>
      </c>
      <c r="B34" s="9">
        <f t="shared" si="20"/>
        <v>33</v>
      </c>
      <c r="C34" s="8">
        <v>2.753749137043384E-4</v>
      </c>
      <c r="D34" s="8">
        <v>3.059387831104531E-4</v>
      </c>
      <c r="E34" s="8">
        <v>2.032717772794342E-4</v>
      </c>
      <c r="F34" s="8">
        <v>-0.0520433656248378</v>
      </c>
      <c r="G34" s="8">
        <v>0.01885822046974117</v>
      </c>
      <c r="H34" s="9">
        <v>0.10512</v>
      </c>
      <c r="I34" s="9">
        <f t="shared" si="1"/>
        <v>0.00876</v>
      </c>
      <c r="J34" s="10">
        <v>9.025286571E-4</v>
      </c>
      <c r="K34" s="8">
        <f t="shared" si="2"/>
        <v>-0.01795569181</v>
      </c>
      <c r="L34" s="8">
        <v>-0.07090158609</v>
      </c>
      <c r="M34" s="8">
        <f t="shared" si="3"/>
        <v>-0.06080336562</v>
      </c>
      <c r="N34" s="8">
        <v>-0.01858284556</v>
      </c>
      <c r="O34" s="8">
        <v>-0.01855228169</v>
      </c>
      <c r="P34" s="8">
        <v>-0.01865494869</v>
      </c>
      <c r="Q34" s="8">
        <v>-0.05922235880183724</v>
      </c>
      <c r="R34" s="8">
        <v>-0.07808057927</v>
      </c>
      <c r="S34" s="8">
        <v>0.04215944056</v>
      </c>
      <c r="T34" s="8">
        <v>0.02330122009</v>
      </c>
      <c r="U34" s="8">
        <v>-0.01188279047</v>
      </c>
      <c r="V34" s="8">
        <v>-0.03074101094</v>
      </c>
      <c r="W34" s="8">
        <v>-0.08789014678</v>
      </c>
      <c r="X34" s="8">
        <v>0.01885822047</v>
      </c>
      <c r="Y34" s="8">
        <v>-0.1079988504</v>
      </c>
      <c r="Z34" s="8">
        <v>-0.1268570709</v>
      </c>
      <c r="AA34" s="8">
        <v>-0.09274109209</v>
      </c>
      <c r="AB34" s="8">
        <v>-0.1115993126</v>
      </c>
      <c r="AC34" s="8">
        <v>-0.042082397</v>
      </c>
      <c r="AD34" s="8">
        <v>-0.06094061747</v>
      </c>
      <c r="AE34" s="8">
        <v>-0.09384615385</v>
      </c>
      <c r="AF34" s="8">
        <v>-0.1127043743</v>
      </c>
      <c r="AG34" s="8">
        <v>-0.06191950788</v>
      </c>
      <c r="AH34" s="8">
        <v>-0.08077772835</v>
      </c>
      <c r="AI34" s="8">
        <v>-0.06500130314</v>
      </c>
      <c r="AJ34" s="8">
        <v>-0.08385952361</v>
      </c>
      <c r="AK34" s="8">
        <v>-0.05488561563</v>
      </c>
      <c r="AL34" s="8">
        <v>-0.0737438361</v>
      </c>
      <c r="AM34" s="8">
        <v>-0.1081538462</v>
      </c>
      <c r="AN34" s="8">
        <v>-0.1270120667</v>
      </c>
      <c r="AO34" s="8">
        <v>-0.01124826245</v>
      </c>
      <c r="AP34" s="8">
        <v>-0.03010648292</v>
      </c>
      <c r="AQ34" s="8">
        <v>0.2236298261</v>
      </c>
      <c r="AR34" s="8">
        <v>0.2047716056</v>
      </c>
      <c r="AS34" s="8">
        <v>-0.04123353894</v>
      </c>
      <c r="AT34" s="8">
        <v>-0.06009175941</v>
      </c>
      <c r="AU34" s="8">
        <v>-0.01884057971</v>
      </c>
      <c r="AV34" s="8">
        <v>-0.03769880018</v>
      </c>
      <c r="AW34" s="8">
        <v>-0.1142857143</v>
      </c>
      <c r="AX34" s="8">
        <v>-0.1331439348</v>
      </c>
      <c r="AY34" s="8">
        <v>-0.058652503374</v>
      </c>
      <c r="AZ34" s="10">
        <v>6.07600654358802</v>
      </c>
      <c r="BA34" s="11">
        <f t="shared" si="4"/>
        <v>0.06076006544</v>
      </c>
      <c r="BB34" s="12">
        <v>3.74307959295603</v>
      </c>
      <c r="BC34" s="11">
        <f t="shared" si="5"/>
        <v>0.03743079593</v>
      </c>
      <c r="BD34" s="12">
        <v>3.44033609692288</v>
      </c>
      <c r="BE34" s="11">
        <f t="shared" si="6"/>
        <v>0.03440336097</v>
      </c>
      <c r="BF34" s="11">
        <f t="shared" si="7"/>
        <v>0.04419807411</v>
      </c>
      <c r="BG34" s="13">
        <v>4.80953784833422</v>
      </c>
      <c r="BH34" s="13">
        <f t="shared" si="8"/>
        <v>0.04809537848</v>
      </c>
      <c r="BI34" s="14">
        <v>7.91440462767071</v>
      </c>
      <c r="BJ34" s="13">
        <f t="shared" si="9"/>
        <v>0.06028582581</v>
      </c>
      <c r="BK34" s="19">
        <v>-0.01499735029146798</v>
      </c>
      <c r="BL34" s="19">
        <f t="shared" si="21"/>
        <v>-0.03385557076</v>
      </c>
      <c r="BM34" s="9">
        <v>-0.05534570572933739</v>
      </c>
      <c r="BN34" s="17">
        <f t="shared" si="10"/>
        <v>-0.06410570573</v>
      </c>
      <c r="BO34" s="16">
        <f t="shared" si="11"/>
        <v>-0.0742039262</v>
      </c>
      <c r="BP34" s="9">
        <v>-4.535014165034656E-4</v>
      </c>
      <c r="BQ34" s="17">
        <f t="shared" si="12"/>
        <v>-0.009213501417</v>
      </c>
      <c r="BR34" s="16">
        <f t="shared" si="13"/>
        <v>-0.01931172189</v>
      </c>
      <c r="BS34" s="9">
        <v>-0.05397846157483466</v>
      </c>
      <c r="BT34" s="17">
        <f t="shared" si="14"/>
        <v>-0.06273846157</v>
      </c>
      <c r="BU34" s="16">
        <f t="shared" si="15"/>
        <v>-0.07283668204</v>
      </c>
      <c r="BV34" s="9">
        <v>-0.007836719425805994</v>
      </c>
      <c r="BW34" s="17">
        <f t="shared" si="16"/>
        <v>0.00876</v>
      </c>
      <c r="BX34" s="16">
        <f t="shared" si="17"/>
        <v>-0.0266949399</v>
      </c>
      <c r="BY34" s="19"/>
      <c r="BZ34" s="19"/>
      <c r="CA34" s="9">
        <v>-0.0181162255646159</v>
      </c>
      <c r="CB34" s="17">
        <f t="shared" si="18"/>
        <v>-0.02687622556</v>
      </c>
      <c r="CC34" s="16">
        <f t="shared" si="19"/>
        <v>-0.03697444603</v>
      </c>
      <c r="CD34" s="11">
        <v>0.026662428</v>
      </c>
      <c r="CE34" s="18">
        <v>-0.026662428</v>
      </c>
      <c r="CF34" s="18">
        <v>0.005568927645</v>
      </c>
      <c r="CG34" s="11">
        <v>-0.00282236127</v>
      </c>
      <c r="CH34" s="18">
        <v>-0.01955674146</v>
      </c>
      <c r="CI34" s="18">
        <v>-0.05139859906</v>
      </c>
      <c r="CJ34" s="11">
        <v>-0.003170025998</v>
      </c>
      <c r="CK34" s="18">
        <v>0.05086567084</v>
      </c>
      <c r="CL34" s="18"/>
      <c r="CM34" s="11">
        <v>-0.009254944544</v>
      </c>
      <c r="CN34" s="18">
        <v>-0.009254944544</v>
      </c>
      <c r="CO34" s="18">
        <v>0.04368783952</v>
      </c>
      <c r="CP34" s="11">
        <v>-0.0104847048</v>
      </c>
      <c r="CQ34" s="18">
        <v>-0.0104847048</v>
      </c>
      <c r="CR34" s="18">
        <v>0.008725619157</v>
      </c>
      <c r="CS34" s="11">
        <v>0.01703996716</v>
      </c>
    </row>
    <row r="35" ht="15.75" customHeight="1">
      <c r="A35" s="6">
        <v>42278.0</v>
      </c>
      <c r="B35" s="9">
        <f t="shared" si="20"/>
        <v>34</v>
      </c>
      <c r="C35" s="8">
        <v>3.654983526688101E-4</v>
      </c>
      <c r="D35" s="8">
        <v>3.606555691492516E-4</v>
      </c>
      <c r="E35" s="8">
        <v>-1.470496668457733E-5</v>
      </c>
      <c r="F35" s="8">
        <v>0.04172930729106428</v>
      </c>
      <c r="G35" s="8">
        <v>0.04517920242301865</v>
      </c>
      <c r="H35" s="9">
        <v>0.10307</v>
      </c>
      <c r="I35" s="9">
        <f t="shared" si="1"/>
        <v>0.008589166667</v>
      </c>
      <c r="J35" s="10">
        <v>0.01145217562</v>
      </c>
      <c r="K35" s="8">
        <f t="shared" si="2"/>
        <v>-0.0337270268</v>
      </c>
      <c r="L35" s="8">
        <v>-0.003449895132</v>
      </c>
      <c r="M35" s="8">
        <f t="shared" si="3"/>
        <v>0.03314014062</v>
      </c>
      <c r="N35" s="8">
        <v>-0.04481370407</v>
      </c>
      <c r="O35" s="8">
        <v>-0.04481854685</v>
      </c>
      <c r="P35" s="8">
        <v>-0.04519390739</v>
      </c>
      <c r="Q35" s="8">
        <v>0.03556325759659629</v>
      </c>
      <c r="R35" s="8">
        <v>-0.009615944826</v>
      </c>
      <c r="S35" s="8">
        <v>0.02310537634</v>
      </c>
      <c r="T35" s="8">
        <v>-0.02207382608</v>
      </c>
      <c r="U35" s="8">
        <v>0.05924764934</v>
      </c>
      <c r="V35" s="8">
        <v>0.01406844692</v>
      </c>
      <c r="W35" s="8">
        <v>0.01307246841</v>
      </c>
      <c r="X35" s="8">
        <v>0.04517920242</v>
      </c>
      <c r="Y35" s="8">
        <v>0.04020481521</v>
      </c>
      <c r="Z35" s="8">
        <v>-0.004974387213</v>
      </c>
      <c r="AA35" s="8">
        <v>0.007436172259</v>
      </c>
      <c r="AB35" s="8">
        <v>-0.03774303016</v>
      </c>
      <c r="AC35" s="8">
        <v>0.05266663775</v>
      </c>
      <c r="AD35" s="8">
        <v>0.007487435327</v>
      </c>
      <c r="AE35" s="8">
        <v>0.05602716469</v>
      </c>
      <c r="AF35" s="8">
        <v>0.01084796227</v>
      </c>
      <c r="AG35" s="8">
        <v>-0.01203567815</v>
      </c>
      <c r="AH35" s="8">
        <v>-0.05721488057</v>
      </c>
      <c r="AI35" s="8">
        <v>0.04602832554</v>
      </c>
      <c r="AJ35" s="8">
        <v>8.49123117E-4</v>
      </c>
      <c r="AK35" s="8">
        <v>-0.01928660954</v>
      </c>
      <c r="AL35" s="8">
        <v>-0.06446581196</v>
      </c>
      <c r="AM35" s="8">
        <v>-0.1133344834</v>
      </c>
      <c r="AN35" s="8">
        <v>-0.1585136858</v>
      </c>
      <c r="AO35" s="8">
        <v>-0.05202913679</v>
      </c>
      <c r="AP35" s="8">
        <v>-0.09720833921</v>
      </c>
      <c r="AQ35" s="8">
        <v>-0.02930921069</v>
      </c>
      <c r="AR35" s="8">
        <v>-0.07448841311</v>
      </c>
      <c r="AS35" s="8">
        <v>0.06913286078</v>
      </c>
      <c r="AT35" s="8">
        <v>0.02395365836</v>
      </c>
      <c r="AU35" s="8">
        <v>0.06868537666</v>
      </c>
      <c r="AV35" s="8">
        <v>0.02350617424</v>
      </c>
      <c r="AW35" s="8">
        <v>0.4249649369</v>
      </c>
      <c r="AX35" s="8">
        <v>0.3797857345</v>
      </c>
      <c r="AY35" s="8">
        <v>-0.0173575823946</v>
      </c>
      <c r="AZ35" s="10">
        <v>-4.05049448299037</v>
      </c>
      <c r="BA35" s="11">
        <f t="shared" si="4"/>
        <v>-0.04050494483</v>
      </c>
      <c r="BB35" s="12">
        <v>-2.706430331187</v>
      </c>
      <c r="BC35" s="11">
        <f t="shared" si="5"/>
        <v>-0.02706430331</v>
      </c>
      <c r="BD35" s="12">
        <v>2.43399204309248</v>
      </c>
      <c r="BE35" s="11">
        <f t="shared" si="6"/>
        <v>0.02433992043</v>
      </c>
      <c r="BF35" s="11">
        <f t="shared" si="7"/>
        <v>-0.0144097759</v>
      </c>
      <c r="BG35" s="13">
        <v>-4.3993248285269</v>
      </c>
      <c r="BH35" s="13">
        <f t="shared" si="8"/>
        <v>-0.04399324829</v>
      </c>
      <c r="BI35" s="14">
        <v>1.86162034228661</v>
      </c>
      <c r="BJ35" s="13">
        <f t="shared" si="9"/>
        <v>-0.026562999</v>
      </c>
      <c r="BK35" s="19">
        <v>0.07654991840175018</v>
      </c>
      <c r="BL35" s="19">
        <f t="shared" si="21"/>
        <v>0.03137071598</v>
      </c>
      <c r="BM35" s="9">
        <v>0.03626278777556924</v>
      </c>
      <c r="BN35" s="17">
        <f t="shared" si="10"/>
        <v>0.02767362111</v>
      </c>
      <c r="BO35" s="16">
        <f t="shared" si="11"/>
        <v>-0.008916414647</v>
      </c>
      <c r="BP35" s="9">
        <v>0.0933222386316046</v>
      </c>
      <c r="BQ35" s="17">
        <f t="shared" si="12"/>
        <v>0.08473307196</v>
      </c>
      <c r="BR35" s="16">
        <f t="shared" si="13"/>
        <v>0.04814303621</v>
      </c>
      <c r="BS35" s="9">
        <v>0.006095458021562639</v>
      </c>
      <c r="BT35" s="17">
        <f t="shared" si="14"/>
        <v>-0.002493708645</v>
      </c>
      <c r="BU35" s="16">
        <f t="shared" si="15"/>
        <v>-0.0390837444</v>
      </c>
      <c r="BV35" s="9">
        <v>0.01393254755587381</v>
      </c>
      <c r="BW35" s="17">
        <f t="shared" si="16"/>
        <v>0.008589166667</v>
      </c>
      <c r="BX35" s="16">
        <f t="shared" si="17"/>
        <v>-0.03124665487</v>
      </c>
      <c r="BY35" s="19"/>
      <c r="BZ35" s="19"/>
      <c r="CA35" s="9">
        <v>-0.05099026866766032</v>
      </c>
      <c r="CB35" s="17">
        <f t="shared" si="18"/>
        <v>-0.05957943533</v>
      </c>
      <c r="CC35" s="16">
        <f t="shared" si="19"/>
        <v>-0.09616947109</v>
      </c>
      <c r="CD35" s="11">
        <v>0.01979497675</v>
      </c>
      <c r="CE35" s="18">
        <v>-0.01979497675</v>
      </c>
      <c r="CF35" s="18">
        <v>0.06446772917</v>
      </c>
      <c r="CG35" s="11">
        <v>0.004834757606</v>
      </c>
      <c r="CH35" s="18">
        <v>0.01925935072</v>
      </c>
      <c r="CI35" s="18">
        <v>-0.0593021992</v>
      </c>
      <c r="CJ35" s="11">
        <v>-0.007678826989</v>
      </c>
      <c r="CK35" s="18">
        <v>-0.03857283753</v>
      </c>
      <c r="CL35" s="18"/>
      <c r="CM35" s="11">
        <v>-0.05990964838</v>
      </c>
      <c r="CN35" s="18">
        <v>-0.05990964838</v>
      </c>
      <c r="CO35" s="18">
        <v>-0.07133763397</v>
      </c>
      <c r="CP35" s="11">
        <v>-6.362467958E-4</v>
      </c>
      <c r="CQ35" s="18">
        <v>-6.362467958E-4</v>
      </c>
      <c r="CR35" s="18">
        <v>-0.09187361328</v>
      </c>
      <c r="CS35" s="11">
        <v>0.005736624393</v>
      </c>
    </row>
    <row r="36" ht="15.75" customHeight="1">
      <c r="A36" s="6">
        <v>42309.0</v>
      </c>
      <c r="B36" s="9">
        <f t="shared" si="20"/>
        <v>35</v>
      </c>
      <c r="C36" s="8">
        <v>2.917606937734543E-4</v>
      </c>
      <c r="D36" s="8">
        <v>5.945696500368689E-4</v>
      </c>
      <c r="E36" s="8">
        <v>3.197170400381446E-4</v>
      </c>
      <c r="F36" s="8">
        <v>0.03477590226288751</v>
      </c>
      <c r="G36" s="8">
        <v>0.01062545278918137</v>
      </c>
      <c r="H36" s="9">
        <v>0.09920333333333334</v>
      </c>
      <c r="I36" s="9">
        <f t="shared" si="1"/>
        <v>0.008266944444</v>
      </c>
      <c r="J36" s="10">
        <v>0.04703492826</v>
      </c>
      <c r="K36" s="8">
        <f t="shared" si="2"/>
        <v>0.03640947547</v>
      </c>
      <c r="L36" s="8">
        <v>0.02415044947</v>
      </c>
      <c r="M36" s="8">
        <f t="shared" si="3"/>
        <v>0.02650895782</v>
      </c>
      <c r="N36" s="8">
        <v>-0.0103336921</v>
      </c>
      <c r="O36" s="8">
        <v>-0.01003088314</v>
      </c>
      <c r="P36" s="8">
        <v>-0.01030573575</v>
      </c>
      <c r="Q36" s="8">
        <v>0.03884077116643625</v>
      </c>
      <c r="R36" s="8">
        <v>0.02821531838</v>
      </c>
      <c r="S36" s="8">
        <v>0.1891</v>
      </c>
      <c r="T36" s="8">
        <v>0.1784745472</v>
      </c>
      <c r="U36" s="8">
        <v>0.02362296346</v>
      </c>
      <c r="V36" s="8">
        <v>0.01299751067</v>
      </c>
      <c r="W36" s="8">
        <v>0.02072843643</v>
      </c>
      <c r="X36" s="8">
        <v>0.01062545279</v>
      </c>
      <c r="Y36" s="8">
        <v>0.09811415864</v>
      </c>
      <c r="Z36" s="8">
        <v>0.08748870585</v>
      </c>
      <c r="AA36" s="8">
        <v>-0.05157442061</v>
      </c>
      <c r="AB36" s="8">
        <v>-0.0621998734</v>
      </c>
      <c r="AC36" s="8">
        <v>-0.05881584203</v>
      </c>
      <c r="AD36" s="8">
        <v>-0.06944129482</v>
      </c>
      <c r="AE36" s="8">
        <v>-0.01768488746</v>
      </c>
      <c r="AF36" s="8">
        <v>-0.02831034025</v>
      </c>
      <c r="AG36" s="8">
        <v>0.05377795499</v>
      </c>
      <c r="AH36" s="8">
        <v>0.0431525022</v>
      </c>
      <c r="AI36" s="8">
        <v>-0.0996411917</v>
      </c>
      <c r="AJ36" s="8">
        <v>-0.1102666445</v>
      </c>
      <c r="AK36" s="8">
        <v>0.06479662252</v>
      </c>
      <c r="AL36" s="8">
        <v>0.05417116973</v>
      </c>
      <c r="AM36" s="8">
        <v>0.01517509728</v>
      </c>
      <c r="AN36" s="8">
        <v>0.004549644491</v>
      </c>
      <c r="AO36" s="8">
        <v>0.0376379251</v>
      </c>
      <c r="AP36" s="8">
        <v>0.02701247231</v>
      </c>
      <c r="AQ36" s="8">
        <v>-0.06571822643</v>
      </c>
      <c r="AR36" s="8">
        <v>-0.07634367922</v>
      </c>
      <c r="AS36" s="8">
        <v>-0.04135679416</v>
      </c>
      <c r="AT36" s="8">
        <v>-0.05198224695</v>
      </c>
      <c r="AU36" s="8">
        <v>-0.01865929509</v>
      </c>
      <c r="AV36" s="8">
        <v>-0.02928474788</v>
      </c>
      <c r="AW36" s="8">
        <v>0.07677165354</v>
      </c>
      <c r="AX36" s="8">
        <v>0.06614620075</v>
      </c>
      <c r="AY36" s="8">
        <v>0.0135398867681</v>
      </c>
      <c r="AZ36" s="10">
        <v>3.61834775742839</v>
      </c>
      <c r="BA36" s="11">
        <f t="shared" si="4"/>
        <v>0.03618347757</v>
      </c>
      <c r="BB36" s="12">
        <v>9.79103648064237</v>
      </c>
      <c r="BC36" s="11">
        <f t="shared" si="5"/>
        <v>0.09791036481</v>
      </c>
      <c r="BD36" s="12">
        <v>3.36227528192923</v>
      </c>
      <c r="BE36" s="11">
        <f t="shared" si="6"/>
        <v>0.03362275282</v>
      </c>
      <c r="BF36" s="11">
        <f t="shared" si="7"/>
        <v>0.05590553173</v>
      </c>
      <c r="BG36" s="13">
        <v>4.1897360211318</v>
      </c>
      <c r="BH36" s="13">
        <f t="shared" si="8"/>
        <v>0.04189736021</v>
      </c>
      <c r="BI36" s="14">
        <v>2.58409624917421</v>
      </c>
      <c r="BJ36" s="13">
        <f t="shared" si="9"/>
        <v>0.0152155097</v>
      </c>
      <c r="BK36" s="19">
        <v>0.0164085991054399</v>
      </c>
      <c r="BL36" s="19">
        <f t="shared" si="21"/>
        <v>0.005783146316</v>
      </c>
      <c r="BM36" s="9">
        <v>0.01940056540321833</v>
      </c>
      <c r="BN36" s="17">
        <f t="shared" si="10"/>
        <v>0.01113362096</v>
      </c>
      <c r="BO36" s="16">
        <f t="shared" si="11"/>
        <v>0.008775112614</v>
      </c>
      <c r="BP36" s="9">
        <v>0.04845356841042392</v>
      </c>
      <c r="BQ36" s="17">
        <f t="shared" si="12"/>
        <v>0.04018662397</v>
      </c>
      <c r="BR36" s="16">
        <f t="shared" si="13"/>
        <v>0.03782811562</v>
      </c>
      <c r="BS36" s="9">
        <v>-0.05548807297061653</v>
      </c>
      <c r="BT36" s="17">
        <f t="shared" si="14"/>
        <v>-0.06375501742</v>
      </c>
      <c r="BU36" s="16">
        <f t="shared" si="15"/>
        <v>-0.06611352576</v>
      </c>
      <c r="BV36" s="9">
        <v>0.03589511585966698</v>
      </c>
      <c r="BW36" s="17">
        <f t="shared" si="16"/>
        <v>0.008266944444</v>
      </c>
      <c r="BX36" s="16">
        <f t="shared" si="17"/>
        <v>0.02526966307</v>
      </c>
      <c r="BY36" s="19"/>
      <c r="BZ36" s="19"/>
      <c r="CA36" s="9">
        <v>0.04289462280345191</v>
      </c>
      <c r="CB36" s="17">
        <f t="shared" si="18"/>
        <v>0.03462767836</v>
      </c>
      <c r="CC36" s="16">
        <f t="shared" si="19"/>
        <v>0.03226917001</v>
      </c>
      <c r="CD36" s="11">
        <v>-0.05578926882</v>
      </c>
      <c r="CE36" s="18">
        <v>0.05578926882</v>
      </c>
      <c r="CF36" s="18">
        <v>-0.02369094471</v>
      </c>
      <c r="CG36" s="11">
        <v>-0.0325989411</v>
      </c>
      <c r="CH36" s="18">
        <v>-0.04370556478</v>
      </c>
      <c r="CI36" s="18">
        <v>0.01081238291</v>
      </c>
      <c r="CJ36" s="11">
        <v>-0.02803469253</v>
      </c>
      <c r="CK36" s="18">
        <v>0.05496103293</v>
      </c>
      <c r="CL36" s="18"/>
      <c r="CM36" s="11">
        <v>0.001399489672</v>
      </c>
      <c r="CN36" s="18">
        <v>0.001399489672</v>
      </c>
      <c r="CO36" s="18">
        <v>0.009969708577</v>
      </c>
      <c r="CP36" s="11">
        <v>-0.02058216324</v>
      </c>
      <c r="CQ36" s="18">
        <v>-0.02058216324</v>
      </c>
      <c r="CR36" s="18">
        <v>0.0115964693</v>
      </c>
      <c r="CS36" s="11">
        <v>-0.01548882523</v>
      </c>
    </row>
    <row r="37" ht="15.75" customHeight="1">
      <c r="A37" s="6">
        <v>42339.0</v>
      </c>
      <c r="B37" s="9">
        <f t="shared" si="20"/>
        <v>36</v>
      </c>
      <c r="C37" s="8">
        <v>5.929907073088813E-4</v>
      </c>
      <c r="D37" s="8">
        <v>-2.16051252067049E-4</v>
      </c>
      <c r="E37" s="8">
        <v>3.400828381519671E-4</v>
      </c>
      <c r="F37" s="8">
        <v>-0.005471330566613086</v>
      </c>
      <c r="G37" s="8">
        <v>0.004619673436877747</v>
      </c>
      <c r="H37" s="9">
        <v>0.10019</v>
      </c>
      <c r="I37" s="9">
        <f t="shared" si="1"/>
        <v>0.008349166667</v>
      </c>
      <c r="J37" s="10">
        <v>-0.01915078165</v>
      </c>
      <c r="K37" s="8">
        <f t="shared" si="2"/>
        <v>-0.02377045509</v>
      </c>
      <c r="L37" s="8">
        <v>-0.010091004</v>
      </c>
      <c r="M37" s="8">
        <f t="shared" si="3"/>
        <v>-0.01382049723</v>
      </c>
      <c r="N37" s="8">
        <v>-0.00402668273</v>
      </c>
      <c r="O37" s="8">
        <v>-0.004835724689</v>
      </c>
      <c r="P37" s="8">
        <v>-0.004279590599</v>
      </c>
      <c r="Q37" s="8">
        <v>-0.008081665562916673</v>
      </c>
      <c r="R37" s="8">
        <v>-0.012701339</v>
      </c>
      <c r="S37" s="8">
        <v>0.1484144044</v>
      </c>
      <c r="T37" s="8">
        <v>0.143794731</v>
      </c>
      <c r="U37" s="8">
        <v>-0.04745048328</v>
      </c>
      <c r="V37" s="8">
        <v>-0.05207015672</v>
      </c>
      <c r="W37" s="8">
        <v>-0.009686728915</v>
      </c>
      <c r="X37" s="8">
        <v>0.004619673437</v>
      </c>
      <c r="Y37" s="8">
        <v>-0.06843732226</v>
      </c>
      <c r="Z37" s="8">
        <v>-0.0730569957</v>
      </c>
      <c r="AA37" s="8">
        <v>0.0342735572</v>
      </c>
      <c r="AB37" s="8">
        <v>0.02965388376</v>
      </c>
      <c r="AC37" s="8">
        <v>-0.1413202904</v>
      </c>
      <c r="AD37" s="8">
        <v>-0.1459399638</v>
      </c>
      <c r="AE37" s="8">
        <v>-0.02782324059</v>
      </c>
      <c r="AF37" s="8">
        <v>-0.03244291403</v>
      </c>
      <c r="AG37" s="8">
        <v>-0.02671904028</v>
      </c>
      <c r="AH37" s="8">
        <v>-0.03133871372</v>
      </c>
      <c r="AI37" s="8">
        <v>-0.1025400344</v>
      </c>
      <c r="AJ37" s="8">
        <v>-0.1071597078</v>
      </c>
      <c r="AK37" s="8">
        <v>-0.04632275646</v>
      </c>
      <c r="AL37" s="8">
        <v>-0.0509424299</v>
      </c>
      <c r="AM37" s="8">
        <v>0.07205825987</v>
      </c>
      <c r="AN37" s="8">
        <v>0.06743858643</v>
      </c>
      <c r="AO37" s="8">
        <v>0.04436089074</v>
      </c>
      <c r="AP37" s="8">
        <v>0.0397412173</v>
      </c>
      <c r="AQ37" s="8">
        <v>0.09315702767</v>
      </c>
      <c r="AR37" s="8">
        <v>0.08853735423</v>
      </c>
      <c r="AS37" s="8">
        <v>0.01480723566</v>
      </c>
      <c r="AT37" s="8">
        <v>0.01018756222</v>
      </c>
      <c r="AU37" s="8">
        <v>0.1225352113</v>
      </c>
      <c r="AV37" s="8">
        <v>0.1179155379</v>
      </c>
      <c r="AW37" s="8">
        <v>0.04844606947</v>
      </c>
      <c r="AX37" s="8">
        <v>0.04382639603</v>
      </c>
      <c r="AY37" s="8">
        <v>0.005160042862700001</v>
      </c>
      <c r="AZ37" s="10">
        <v>1.73969734587809</v>
      </c>
      <c r="BA37" s="11">
        <f t="shared" si="4"/>
        <v>0.01739697346</v>
      </c>
      <c r="BB37" s="12">
        <v>1.21929313562033</v>
      </c>
      <c r="BC37" s="11">
        <f t="shared" si="5"/>
        <v>0.01219293136</v>
      </c>
      <c r="BD37" s="12">
        <v>2.49142239769165</v>
      </c>
      <c r="BE37" s="11">
        <f t="shared" si="6"/>
        <v>0.02491422398</v>
      </c>
      <c r="BF37" s="11">
        <f t="shared" si="7"/>
        <v>0.01816804293</v>
      </c>
      <c r="BG37" s="13">
        <v>2.12456868492943</v>
      </c>
      <c r="BH37" s="13">
        <f t="shared" si="8"/>
        <v>0.02124568685</v>
      </c>
      <c r="BI37" s="14">
        <v>7.64820207772033</v>
      </c>
      <c r="BJ37" s="13">
        <f t="shared" si="9"/>
        <v>0.07186234734</v>
      </c>
      <c r="BK37" s="19">
        <v>0.02873907022101307</v>
      </c>
      <c r="BL37" s="19">
        <f t="shared" si="21"/>
        <v>0.02411939678</v>
      </c>
      <c r="BM37" s="9">
        <v>0.009590151365796995</v>
      </c>
      <c r="BN37" s="17">
        <f t="shared" si="10"/>
        <v>0.001240984699</v>
      </c>
      <c r="BO37" s="16">
        <f t="shared" si="11"/>
        <v>0.004970477929</v>
      </c>
      <c r="BP37" s="9">
        <v>0.01769893069294226</v>
      </c>
      <c r="BQ37" s="17">
        <f t="shared" si="12"/>
        <v>0.009349764026</v>
      </c>
      <c r="BR37" s="16">
        <f t="shared" si="13"/>
        <v>0.01307925726</v>
      </c>
      <c r="BS37" s="9">
        <v>-0.004899601562191824</v>
      </c>
      <c r="BT37" s="17">
        <f t="shared" si="14"/>
        <v>-0.01324876823</v>
      </c>
      <c r="BU37" s="16">
        <f t="shared" si="15"/>
        <v>-0.009519274999</v>
      </c>
      <c r="BV37" s="9">
        <v>0.01765469545500764</v>
      </c>
      <c r="BW37" s="17">
        <f t="shared" si="16"/>
        <v>0.008349166667</v>
      </c>
      <c r="BX37" s="16">
        <f t="shared" si="17"/>
        <v>0.01303502202</v>
      </c>
      <c r="BY37" s="19"/>
      <c r="BZ37" s="19"/>
      <c r="CA37" s="9">
        <v>0.09756580727455444</v>
      </c>
      <c r="CB37" s="17">
        <f t="shared" si="18"/>
        <v>0.08921664061</v>
      </c>
      <c r="CC37" s="16">
        <f t="shared" si="19"/>
        <v>0.09294613384</v>
      </c>
      <c r="CD37" s="11">
        <v>-0.02471601761</v>
      </c>
      <c r="CE37" s="18">
        <v>0.02471601761</v>
      </c>
      <c r="CF37" s="18">
        <v>-8.771630391E-4</v>
      </c>
      <c r="CG37" s="11">
        <v>-0.03937119368</v>
      </c>
      <c r="CH37" s="18">
        <v>-0.01527426651</v>
      </c>
      <c r="CI37" s="18">
        <v>-0.02632387789</v>
      </c>
      <c r="CJ37" s="11">
        <v>-0.02451250669</v>
      </c>
      <c r="CK37" s="18">
        <v>0.04005013423</v>
      </c>
      <c r="CL37" s="18"/>
      <c r="CM37" s="11">
        <v>0.05262683476</v>
      </c>
      <c r="CN37" s="18">
        <v>0.05262683476</v>
      </c>
      <c r="CO37" s="18">
        <v>0.008400566032</v>
      </c>
      <c r="CP37" s="11">
        <v>0.02111162289</v>
      </c>
      <c r="CQ37" s="18">
        <v>0.02111162289</v>
      </c>
      <c r="CR37" s="18">
        <v>0.01155795338</v>
      </c>
      <c r="CS37" s="11">
        <v>0.04272361635</v>
      </c>
    </row>
    <row r="38" ht="15.75" customHeight="1">
      <c r="A38" s="6">
        <v>42370.0</v>
      </c>
      <c r="B38" s="9">
        <f t="shared" si="20"/>
        <v>37</v>
      </c>
      <c r="C38" s="8">
        <v>-2.87420486204497E-4</v>
      </c>
      <c r="D38" s="8">
        <v>-3.68000084081067E-5</v>
      </c>
      <c r="E38" s="8">
        <v>-2.265452238876872E-4</v>
      </c>
      <c r="F38" s="8">
        <v>0.01337602761502477</v>
      </c>
      <c r="G38" s="8">
        <v>-0.01450884008562592</v>
      </c>
      <c r="H38" s="9">
        <v>0.09940666666666667</v>
      </c>
      <c r="I38" s="9">
        <f t="shared" si="1"/>
        <v>0.008283888889</v>
      </c>
      <c r="J38" s="10">
        <v>-0.01905784208</v>
      </c>
      <c r="K38" s="8">
        <f t="shared" si="2"/>
        <v>-0.004549001994</v>
      </c>
      <c r="L38" s="8">
        <v>0.0278848677</v>
      </c>
      <c r="M38" s="8">
        <f t="shared" si="3"/>
        <v>0.005092138726</v>
      </c>
      <c r="N38" s="8">
        <v>0.0142214196</v>
      </c>
      <c r="O38" s="8">
        <v>0.01447204008</v>
      </c>
      <c r="P38" s="8">
        <v>0.01428229486</v>
      </c>
      <c r="Q38" s="8">
        <v>0.02036705903379565</v>
      </c>
      <c r="R38" s="8">
        <v>0.03487589912</v>
      </c>
      <c r="S38" s="8">
        <v>-0.02115458937</v>
      </c>
      <c r="T38" s="8">
        <v>-0.006645749284</v>
      </c>
      <c r="U38" s="8">
        <v>0.07198205312</v>
      </c>
      <c r="V38" s="8">
        <v>0.08649089321</v>
      </c>
      <c r="W38" s="8">
        <v>0.008708962015</v>
      </c>
      <c r="X38" s="8">
        <v>-0.01450884009</v>
      </c>
      <c r="Y38" s="8">
        <v>0.1029031675</v>
      </c>
      <c r="Z38" s="8">
        <v>0.1174120076</v>
      </c>
      <c r="AA38" s="8">
        <v>-0.02722598171</v>
      </c>
      <c r="AB38" s="8">
        <v>-0.01271714162</v>
      </c>
      <c r="AC38" s="8">
        <v>0.01011528914</v>
      </c>
      <c r="AD38" s="8">
        <v>0.02462412923</v>
      </c>
      <c r="AE38" s="8">
        <v>-0.01515151515</v>
      </c>
      <c r="AF38" s="8">
        <v>-6.426750644E-4</v>
      </c>
      <c r="AG38" s="8">
        <v>0.07619047619</v>
      </c>
      <c r="AH38" s="8">
        <v>0.09069931628</v>
      </c>
      <c r="AI38" s="8">
        <v>0.05487894741</v>
      </c>
      <c r="AJ38" s="8">
        <v>0.0693877875</v>
      </c>
      <c r="AK38" s="8">
        <v>0.08346680801</v>
      </c>
      <c r="AL38" s="8">
        <v>0.0979756481</v>
      </c>
      <c r="AM38" s="8">
        <v>0.103503754</v>
      </c>
      <c r="AN38" s="8">
        <v>0.1180125941</v>
      </c>
      <c r="AO38" s="8">
        <v>-0.02891438155</v>
      </c>
      <c r="AP38" s="8">
        <v>-0.01440554146</v>
      </c>
      <c r="AQ38" s="8">
        <v>0.1286957004</v>
      </c>
      <c r="AR38" s="8">
        <v>0.1432045405</v>
      </c>
      <c r="AS38" s="8">
        <v>0.07224857922</v>
      </c>
      <c r="AT38" s="8">
        <v>0.08675741931</v>
      </c>
      <c r="AU38" s="8">
        <v>-0.07528230866</v>
      </c>
      <c r="AV38" s="8">
        <v>-0.06077346857</v>
      </c>
      <c r="AW38" s="8">
        <v>-0.1220575414</v>
      </c>
      <c r="AX38" s="8">
        <v>-0.1075487013</v>
      </c>
      <c r="AY38" s="8">
        <v>0.04618194383860001</v>
      </c>
      <c r="AZ38" s="10">
        <v>0.722770032682614</v>
      </c>
      <c r="BA38" s="11">
        <f t="shared" si="4"/>
        <v>0.007227700327</v>
      </c>
      <c r="BB38" s="12">
        <v>3.08561307836425</v>
      </c>
      <c r="BC38" s="11">
        <f t="shared" si="5"/>
        <v>0.03085613078</v>
      </c>
      <c r="BD38" s="12">
        <v>3.056995764084</v>
      </c>
      <c r="BE38" s="11">
        <f t="shared" si="6"/>
        <v>0.03056995764</v>
      </c>
      <c r="BF38" s="11">
        <f t="shared" si="7"/>
        <v>0.02288459625</v>
      </c>
      <c r="BG38" s="13">
        <v>2.35106478489639</v>
      </c>
      <c r="BH38" s="13">
        <f t="shared" si="8"/>
        <v>0.02351064785</v>
      </c>
      <c r="BI38" s="14">
        <v>6.28938772195532</v>
      </c>
      <c r="BJ38" s="13">
        <f t="shared" si="9"/>
        <v>0.07740271731</v>
      </c>
      <c r="BK38" s="19">
        <v>-0.04178880958450149</v>
      </c>
      <c r="BL38" s="19">
        <f t="shared" si="21"/>
        <v>-0.0272799695</v>
      </c>
      <c r="BM38" s="9">
        <v>0.0489294579160231</v>
      </c>
      <c r="BN38" s="17">
        <f t="shared" si="10"/>
        <v>0.04064556903</v>
      </c>
      <c r="BO38" s="16">
        <f t="shared" si="11"/>
        <v>0.063438298</v>
      </c>
      <c r="BP38" s="9">
        <v>-0.02654882584310347</v>
      </c>
      <c r="BQ38" s="17">
        <f t="shared" si="12"/>
        <v>-0.03483271473</v>
      </c>
      <c r="BR38" s="16">
        <f t="shared" si="13"/>
        <v>-0.01203998576</v>
      </c>
      <c r="BS38" s="9">
        <v>0.01203577431733871</v>
      </c>
      <c r="BT38" s="17">
        <f t="shared" si="14"/>
        <v>0.003751885428</v>
      </c>
      <c r="BU38" s="16">
        <f t="shared" si="15"/>
        <v>0.0265446144</v>
      </c>
      <c r="BV38" s="9">
        <v>-0.01632696852476756</v>
      </c>
      <c r="BW38" s="17">
        <f t="shared" si="16"/>
        <v>0.008283888889</v>
      </c>
      <c r="BX38" s="16">
        <f t="shared" si="17"/>
        <v>-0.001818128439</v>
      </c>
      <c r="BY38" s="19"/>
      <c r="BZ38" s="19"/>
      <c r="CA38" s="9">
        <v>-0.02412826145333047</v>
      </c>
      <c r="CB38" s="17">
        <f t="shared" si="18"/>
        <v>-0.03241215034</v>
      </c>
      <c r="CC38" s="16">
        <f t="shared" si="19"/>
        <v>-0.009619421368</v>
      </c>
      <c r="CD38" s="11">
        <v>-0.01561878171</v>
      </c>
      <c r="CE38" s="18">
        <v>0.01561878171</v>
      </c>
      <c r="CF38" s="18">
        <v>-0.004729849842</v>
      </c>
      <c r="CG38" s="11">
        <v>0.01643527681</v>
      </c>
      <c r="CH38" s="18">
        <v>0.02760562548</v>
      </c>
      <c r="CI38" s="18">
        <v>-0.006301413064</v>
      </c>
      <c r="CJ38" s="11">
        <v>-0.02471307648</v>
      </c>
      <c r="CK38" s="18">
        <v>-0.006971768825</v>
      </c>
      <c r="CL38" s="18"/>
      <c r="CM38" s="11">
        <v>0.00603553526</v>
      </c>
      <c r="CN38" s="18">
        <v>0.00603553526</v>
      </c>
      <c r="CO38" s="18">
        <v>0.01061482149</v>
      </c>
      <c r="CP38" s="11">
        <v>-0.05401693338</v>
      </c>
      <c r="CQ38" s="18">
        <v>-0.05285033618</v>
      </c>
      <c r="CR38" s="18">
        <v>-0.01923358572</v>
      </c>
      <c r="CS38" s="11">
        <v>0.01353226524</v>
      </c>
    </row>
    <row r="39" ht="15.75" customHeight="1">
      <c r="A39" s="6">
        <v>42401.0</v>
      </c>
      <c r="B39" s="9">
        <f t="shared" si="20"/>
        <v>38</v>
      </c>
      <c r="C39" s="8">
        <v>5.083387020530902E-4</v>
      </c>
      <c r="D39" s="8">
        <v>8.581426445850363E-4</v>
      </c>
      <c r="E39" s="8">
        <v>0.001241496500250215</v>
      </c>
      <c r="F39" s="8">
        <v>0.0309537682361114</v>
      </c>
      <c r="G39" s="8">
        <v>0.02067578439259865</v>
      </c>
      <c r="H39" s="9">
        <v>0.09759000000000001</v>
      </c>
      <c r="I39" s="9">
        <f t="shared" si="1"/>
        <v>0.0081325</v>
      </c>
      <c r="J39" s="10">
        <v>0.04257379748</v>
      </c>
      <c r="K39" s="8">
        <f t="shared" si="2"/>
        <v>0.02189801309</v>
      </c>
      <c r="L39" s="8">
        <v>0.01027798384</v>
      </c>
      <c r="M39" s="8">
        <f t="shared" si="3"/>
        <v>0.02282126824</v>
      </c>
      <c r="N39" s="8">
        <v>-0.02016744569</v>
      </c>
      <c r="O39" s="8">
        <v>-0.01981764175</v>
      </c>
      <c r="P39" s="8">
        <v>-0.01943428789</v>
      </c>
      <c r="Q39" s="8">
        <v>0.0275150863920155</v>
      </c>
      <c r="R39" s="8">
        <v>0.006839301999</v>
      </c>
      <c r="S39" s="8">
        <v>-0.04383168317</v>
      </c>
      <c r="T39" s="8">
        <v>-0.06450746756</v>
      </c>
      <c r="U39" s="8">
        <v>0.05177417379</v>
      </c>
      <c r="V39" s="8">
        <v>0.0310983894</v>
      </c>
      <c r="W39" s="8">
        <v>0.04010053423</v>
      </c>
      <c r="X39" s="8">
        <v>0.02067578439</v>
      </c>
      <c r="Y39" s="8">
        <v>0.05334408733</v>
      </c>
      <c r="Z39" s="8">
        <v>0.03266830294</v>
      </c>
      <c r="AA39" s="8">
        <v>0.03832926512</v>
      </c>
      <c r="AB39" s="8">
        <v>0.01765348073</v>
      </c>
      <c r="AC39" s="8">
        <v>0.004103608963</v>
      </c>
      <c r="AD39" s="8">
        <v>-0.01657217543</v>
      </c>
      <c r="AE39" s="8">
        <v>0.1658119658</v>
      </c>
      <c r="AF39" s="8">
        <v>0.1451361814</v>
      </c>
      <c r="AG39" s="8">
        <v>0.03097345133</v>
      </c>
      <c r="AH39" s="8">
        <v>0.01029766694</v>
      </c>
      <c r="AI39" s="8">
        <v>0.132217191</v>
      </c>
      <c r="AJ39" s="8">
        <v>0.1115414066</v>
      </c>
      <c r="AK39" s="8">
        <v>0.0125484223</v>
      </c>
      <c r="AL39" s="8">
        <v>-0.008127362093</v>
      </c>
      <c r="AM39" s="8">
        <v>0.1258707274</v>
      </c>
      <c r="AN39" s="8">
        <v>0.105194943</v>
      </c>
      <c r="AO39" s="8">
        <v>0.03152856485</v>
      </c>
      <c r="AP39" s="8">
        <v>0.01085278046</v>
      </c>
      <c r="AQ39" s="8">
        <v>0.2311248556</v>
      </c>
      <c r="AR39" s="8">
        <v>0.2104490712</v>
      </c>
      <c r="AS39" s="8">
        <v>-0.04472096987</v>
      </c>
      <c r="AT39" s="8">
        <v>-0.06539675426</v>
      </c>
      <c r="AU39" s="8">
        <v>-0.004070556309</v>
      </c>
      <c r="AV39" s="8">
        <v>-0.0247463407</v>
      </c>
      <c r="AW39" s="8">
        <v>-0.02879841112</v>
      </c>
      <c r="AX39" s="8">
        <v>-0.04947419551</v>
      </c>
      <c r="AY39" s="8">
        <v>0.0133194928617</v>
      </c>
      <c r="AZ39" s="10">
        <v>2.66736083445648</v>
      </c>
      <c r="BA39" s="11">
        <f t="shared" si="4"/>
        <v>0.02667360834</v>
      </c>
      <c r="BB39" s="12">
        <v>3.96642873344681</v>
      </c>
      <c r="BC39" s="11">
        <f t="shared" si="5"/>
        <v>0.03966428733</v>
      </c>
      <c r="BD39" s="12">
        <v>-3.84512875081229</v>
      </c>
      <c r="BE39" s="11">
        <f t="shared" si="6"/>
        <v>-0.03845128751</v>
      </c>
      <c r="BF39" s="11">
        <f t="shared" si="7"/>
        <v>0.009295536057</v>
      </c>
      <c r="BG39" s="13">
        <v>3.5553449518796</v>
      </c>
      <c r="BH39" s="13">
        <f t="shared" si="8"/>
        <v>0.03555344952</v>
      </c>
      <c r="BI39" s="14">
        <v>1.39164227065005</v>
      </c>
      <c r="BJ39" s="13">
        <f t="shared" si="9"/>
        <v>-0.006759361686</v>
      </c>
      <c r="BK39" s="19">
        <v>0.02848948374760996</v>
      </c>
      <c r="BL39" s="19">
        <f t="shared" si="21"/>
        <v>0.007813699355</v>
      </c>
      <c r="BM39" s="9">
        <v>0.01779541989785671</v>
      </c>
      <c r="BN39" s="17">
        <f t="shared" si="10"/>
        <v>0.009662919898</v>
      </c>
      <c r="BO39" s="16">
        <f t="shared" si="11"/>
        <v>-0.002880364495</v>
      </c>
      <c r="BP39" s="9">
        <v>0.03275464104957182</v>
      </c>
      <c r="BQ39" s="17">
        <f t="shared" si="12"/>
        <v>0.02462214105</v>
      </c>
      <c r="BR39" s="16">
        <f t="shared" si="13"/>
        <v>0.01207885666</v>
      </c>
      <c r="BS39" s="9">
        <v>0.07402213482500519</v>
      </c>
      <c r="BT39" s="17">
        <f t="shared" si="14"/>
        <v>0.06588963483</v>
      </c>
      <c r="BU39" s="16">
        <f t="shared" si="15"/>
        <v>0.05334635043</v>
      </c>
      <c r="BV39" s="9">
        <v>-0.003599288210500817</v>
      </c>
      <c r="BW39" s="17">
        <f t="shared" si="16"/>
        <v>0.0081325</v>
      </c>
      <c r="BX39" s="16">
        <f t="shared" si="17"/>
        <v>-0.0242750726</v>
      </c>
      <c r="BY39" s="19"/>
      <c r="BZ39" s="19"/>
      <c r="CA39" s="9">
        <v>0.01527802838926995</v>
      </c>
      <c r="CB39" s="17">
        <f t="shared" si="18"/>
        <v>0.007145528389</v>
      </c>
      <c r="CC39" s="16">
        <f t="shared" si="19"/>
        <v>-0.005397756003</v>
      </c>
      <c r="CD39" s="11">
        <v>0.01477538079</v>
      </c>
      <c r="CE39" s="18">
        <v>-0.01477538079</v>
      </c>
      <c r="CF39" s="18">
        <v>0.0142586251</v>
      </c>
      <c r="CG39" s="11">
        <v>0.05699954792</v>
      </c>
      <c r="CH39" s="18">
        <v>0.0469336512</v>
      </c>
      <c r="CI39" s="18">
        <v>-0.01500510824</v>
      </c>
      <c r="CJ39" s="11">
        <v>-0.007561680151</v>
      </c>
      <c r="CK39" s="18">
        <v>0.01969121277</v>
      </c>
      <c r="CL39" s="18"/>
      <c r="CM39" s="11">
        <v>0.003011619145</v>
      </c>
      <c r="CN39" s="18">
        <v>0.003011619145</v>
      </c>
      <c r="CO39" s="18">
        <v>0.04696463115</v>
      </c>
      <c r="CP39" s="11">
        <v>-0.02012064796</v>
      </c>
      <c r="CQ39" s="18">
        <v>-0.02143452656</v>
      </c>
      <c r="CR39" s="18">
        <v>0.01446606685</v>
      </c>
      <c r="CS39" s="11">
        <v>0.02947895844</v>
      </c>
    </row>
    <row r="40" ht="15.75" customHeight="1">
      <c r="A40" s="6">
        <v>42430.0</v>
      </c>
      <c r="B40" s="9">
        <f t="shared" si="20"/>
        <v>39</v>
      </c>
      <c r="C40" s="8">
        <v>9.676520728098591E-4</v>
      </c>
      <c r="D40" s="8">
        <v>8.13005562761428E-4</v>
      </c>
      <c r="E40" s="8">
        <v>8.344443869149113E-4</v>
      </c>
      <c r="F40" s="8">
        <v>0.01683540107707437</v>
      </c>
      <c r="G40" s="8">
        <v>0.02009931425868983</v>
      </c>
      <c r="H40" s="9">
        <v>0.09778999999999999</v>
      </c>
      <c r="I40" s="9">
        <f t="shared" si="1"/>
        <v>0.008149166667</v>
      </c>
      <c r="J40" s="10">
        <v>0.05719924569</v>
      </c>
      <c r="K40" s="8">
        <f t="shared" si="2"/>
        <v>0.03709993143</v>
      </c>
      <c r="L40" s="8">
        <v>-0.003263913182</v>
      </c>
      <c r="M40" s="8">
        <f t="shared" si="3"/>
        <v>0.00868623441</v>
      </c>
      <c r="N40" s="8">
        <v>-0.01913166219</v>
      </c>
      <c r="O40" s="8">
        <v>-0.0192863087</v>
      </c>
      <c r="P40" s="8">
        <v>-0.01926486987</v>
      </c>
      <c r="Q40" s="8">
        <v>0.01401610270061182</v>
      </c>
      <c r="R40" s="8">
        <v>-0.006083211558</v>
      </c>
      <c r="S40" s="8">
        <v>0.1196510855</v>
      </c>
      <c r="T40" s="8">
        <v>0.09955177124</v>
      </c>
      <c r="U40" s="8">
        <v>0.05736374618</v>
      </c>
      <c r="V40" s="8">
        <v>0.03726443192</v>
      </c>
      <c r="W40" s="8">
        <v>0.04986950423</v>
      </c>
      <c r="X40" s="8">
        <v>0.02009931426</v>
      </c>
      <c r="Y40" s="8">
        <v>-0.01602617794</v>
      </c>
      <c r="Z40" s="8">
        <v>-0.0361254922</v>
      </c>
      <c r="AA40" s="8">
        <v>-0.04257914022</v>
      </c>
      <c r="AB40" s="8">
        <v>-0.06267845448</v>
      </c>
      <c r="AC40" s="8">
        <v>0.1205857502</v>
      </c>
      <c r="AD40" s="8">
        <v>0.1004864359</v>
      </c>
      <c r="AE40" s="8">
        <v>0.211143695</v>
      </c>
      <c r="AF40" s="8">
        <v>0.1910443807</v>
      </c>
      <c r="AG40" s="8">
        <v>0.030472103</v>
      </c>
      <c r="AH40" s="8">
        <v>0.01037278874</v>
      </c>
      <c r="AI40" s="8">
        <v>0.1411617645</v>
      </c>
      <c r="AJ40" s="8">
        <v>0.1210624502</v>
      </c>
      <c r="AK40" s="8">
        <v>-0.07239328115</v>
      </c>
      <c r="AL40" s="8">
        <v>-0.09249259541</v>
      </c>
      <c r="AM40" s="8">
        <v>0.001438848921</v>
      </c>
      <c r="AN40" s="8">
        <v>-0.01866046534</v>
      </c>
      <c r="AO40" s="8">
        <v>0.009404207433</v>
      </c>
      <c r="AP40" s="8">
        <v>-0.01069510683</v>
      </c>
      <c r="AQ40" s="8">
        <v>-0.04806002685</v>
      </c>
      <c r="AR40" s="8">
        <v>-0.06815934111</v>
      </c>
      <c r="AS40" s="8">
        <v>0.1197464483</v>
      </c>
      <c r="AT40" s="8">
        <v>0.09964713404</v>
      </c>
      <c r="AU40" s="8">
        <v>0.0446866485</v>
      </c>
      <c r="AV40" s="8">
        <v>0.02458733424</v>
      </c>
      <c r="AW40" s="8">
        <v>0.04498977505</v>
      </c>
      <c r="AX40" s="8">
        <v>0.02489046079</v>
      </c>
      <c r="AY40" s="8">
        <v>0.01221805384</v>
      </c>
      <c r="AZ40" s="10">
        <v>9.13285748417753</v>
      </c>
      <c r="BA40" s="11">
        <f t="shared" si="4"/>
        <v>0.09132857484</v>
      </c>
      <c r="BB40" s="12">
        <v>8.67483384219003</v>
      </c>
      <c r="BC40" s="11">
        <f t="shared" si="5"/>
        <v>0.08674833842</v>
      </c>
      <c r="BD40" s="12">
        <v>7.16282472910378</v>
      </c>
      <c r="BE40" s="11">
        <f t="shared" si="6"/>
        <v>0.07162824729</v>
      </c>
      <c r="BF40" s="11">
        <f t="shared" si="7"/>
        <v>0.08323505352</v>
      </c>
      <c r="BG40" s="13">
        <v>10.9196542358479</v>
      </c>
      <c r="BH40" s="13">
        <f t="shared" si="8"/>
        <v>0.1091965424</v>
      </c>
      <c r="BI40" s="14">
        <v>1.27191598250495</v>
      </c>
      <c r="BJ40" s="13">
        <f t="shared" si="9"/>
        <v>-0.007380154434</v>
      </c>
      <c r="BK40" s="19">
        <v>0.0546893312964265</v>
      </c>
      <c r="BL40" s="19">
        <f t="shared" si="21"/>
        <v>0.03459001704</v>
      </c>
      <c r="BM40" s="9">
        <v>0.01903089573654282</v>
      </c>
      <c r="BN40" s="17">
        <f t="shared" si="10"/>
        <v>0.01088172907</v>
      </c>
      <c r="BO40" s="16">
        <f t="shared" si="11"/>
        <v>-0.001068418522</v>
      </c>
      <c r="BP40" s="9">
        <v>0.03758753169622375</v>
      </c>
      <c r="BQ40" s="17">
        <f t="shared" si="12"/>
        <v>0.02943836503</v>
      </c>
      <c r="BR40" s="16">
        <f t="shared" si="13"/>
        <v>0.01748821744</v>
      </c>
      <c r="BS40" s="9">
        <v>0.02207060551315299</v>
      </c>
      <c r="BT40" s="17">
        <f t="shared" si="14"/>
        <v>0.01392143885</v>
      </c>
      <c r="BU40" s="16">
        <f t="shared" si="15"/>
        <v>0.001971291254</v>
      </c>
      <c r="BV40" s="9">
        <v>-0.008632608076294401</v>
      </c>
      <c r="BW40" s="17">
        <f t="shared" si="16"/>
        <v>0.008149166667</v>
      </c>
      <c r="BX40" s="16">
        <f t="shared" si="17"/>
        <v>-0.02873192233</v>
      </c>
      <c r="BY40" s="19"/>
      <c r="BZ40" s="19"/>
      <c r="CA40" s="9">
        <v>0.03975856060533123</v>
      </c>
      <c r="CB40" s="17">
        <f t="shared" si="18"/>
        <v>0.03160939394</v>
      </c>
      <c r="CC40" s="16">
        <f t="shared" si="19"/>
        <v>0.01965924635</v>
      </c>
      <c r="CD40" s="11">
        <v>-0.03502925421</v>
      </c>
      <c r="CE40" s="18">
        <v>0.03502925421</v>
      </c>
      <c r="CF40" s="18">
        <v>0.002730665507</v>
      </c>
      <c r="CG40" s="11">
        <v>0.06741909121</v>
      </c>
      <c r="CH40" s="18">
        <v>0.0987548753</v>
      </c>
      <c r="CI40" s="18">
        <v>0.07174179199</v>
      </c>
      <c r="CJ40" s="11">
        <v>0.008736753105</v>
      </c>
      <c r="CK40" s="18">
        <v>0.05430414924</v>
      </c>
      <c r="CL40" s="18"/>
      <c r="CM40" s="11">
        <v>0.04754941635</v>
      </c>
      <c r="CN40" s="18">
        <v>0.04754941635</v>
      </c>
      <c r="CO40" s="18">
        <v>0.02996868909</v>
      </c>
      <c r="CP40" s="11">
        <v>-0.09552488851</v>
      </c>
      <c r="CQ40" s="18">
        <v>-0.09812340872</v>
      </c>
      <c r="CR40" s="18">
        <v>-0.02481742487</v>
      </c>
      <c r="CS40" s="11">
        <v>0.01526792237</v>
      </c>
    </row>
    <row r="41" ht="15.75" customHeight="1">
      <c r="A41" s="6">
        <v>42461.0</v>
      </c>
      <c r="B41" s="9">
        <f t="shared" si="20"/>
        <v>40</v>
      </c>
      <c r="C41" s="8">
        <v>0.001100116857175332</v>
      </c>
      <c r="D41" s="8">
        <v>2.941950148436729E-4</v>
      </c>
      <c r="E41" s="8">
        <v>8.821550797522312E-4</v>
      </c>
      <c r="F41" s="8">
        <v>0.04376987414157063</v>
      </c>
      <c r="G41" s="8">
        <v>0.007649513212795611</v>
      </c>
      <c r="H41" s="9">
        <v>0.09746333333333332</v>
      </c>
      <c r="I41" s="9">
        <f t="shared" si="1"/>
        <v>0.008121944444</v>
      </c>
      <c r="J41" s="10">
        <v>0.02191675632</v>
      </c>
      <c r="K41" s="8">
        <f t="shared" si="2"/>
        <v>0.01426724311</v>
      </c>
      <c r="L41" s="8">
        <v>0.03612036093</v>
      </c>
      <c r="M41" s="8">
        <f t="shared" si="3"/>
        <v>0.0356479297</v>
      </c>
      <c r="N41" s="8">
        <v>-0.006549396356</v>
      </c>
      <c r="O41" s="8">
        <v>-0.007355318198</v>
      </c>
      <c r="P41" s="8">
        <v>-0.006767358133</v>
      </c>
      <c r="Q41" s="8">
        <v>0.04484954779474171</v>
      </c>
      <c r="R41" s="8">
        <v>0.03720003458</v>
      </c>
      <c r="S41" s="8">
        <v>0.01974418605</v>
      </c>
      <c r="T41" s="8">
        <v>0.01209467284</v>
      </c>
      <c r="U41" s="8">
        <v>0.1462331713</v>
      </c>
      <c r="V41" s="8">
        <v>0.1385836581</v>
      </c>
      <c r="W41" s="8">
        <v>0.1451983286</v>
      </c>
      <c r="X41" s="8">
        <v>0.007649513213</v>
      </c>
      <c r="Y41" s="8">
        <v>0.0573815474</v>
      </c>
      <c r="Z41" s="8">
        <v>0.04973203419</v>
      </c>
      <c r="AA41" s="8">
        <v>0.08717009894</v>
      </c>
      <c r="AB41" s="8">
        <v>0.07952058573</v>
      </c>
      <c r="AC41" s="8">
        <v>0.0114944358</v>
      </c>
      <c r="AD41" s="8">
        <v>0.003844922587</v>
      </c>
      <c r="AE41" s="8">
        <v>0.2167070218</v>
      </c>
      <c r="AF41" s="8">
        <v>0.2090575086</v>
      </c>
      <c r="AG41" s="8">
        <v>0.05372761349</v>
      </c>
      <c r="AH41" s="8">
        <v>0.04607810028</v>
      </c>
      <c r="AI41" s="8">
        <v>0.07921045845</v>
      </c>
      <c r="AJ41" s="8">
        <v>0.07156094524</v>
      </c>
      <c r="AK41" s="8">
        <v>0.0266592883</v>
      </c>
      <c r="AL41" s="8">
        <v>0.01900977509</v>
      </c>
      <c r="AM41" s="8">
        <v>0.0617816092</v>
      </c>
      <c r="AN41" s="8">
        <v>0.05413209599</v>
      </c>
      <c r="AO41" s="8">
        <v>0.01975098534</v>
      </c>
      <c r="AP41" s="8">
        <v>0.01210147213</v>
      </c>
      <c r="AQ41" s="8">
        <v>0.2537470901</v>
      </c>
      <c r="AR41" s="8">
        <v>0.2460975769</v>
      </c>
      <c r="AS41" s="8">
        <v>-0.05240367767</v>
      </c>
      <c r="AT41" s="8">
        <v>-0.06005319088</v>
      </c>
      <c r="AU41" s="8">
        <v>-0.08646322379</v>
      </c>
      <c r="AV41" s="8">
        <v>-0.094112737</v>
      </c>
      <c r="AW41" s="8">
        <v>0.2729941292</v>
      </c>
      <c r="AX41" s="8">
        <v>0.265344616</v>
      </c>
      <c r="AY41" s="8">
        <v>0.040236681077</v>
      </c>
      <c r="AZ41" s="10">
        <v>9.18368967807623</v>
      </c>
      <c r="BA41" s="11">
        <f t="shared" si="4"/>
        <v>0.09183689678</v>
      </c>
      <c r="BB41" s="12">
        <v>4.66808331313852</v>
      </c>
      <c r="BC41" s="11">
        <f t="shared" si="5"/>
        <v>0.04668083313</v>
      </c>
      <c r="BD41" s="12">
        <v>10.0533459604699</v>
      </c>
      <c r="BE41" s="11">
        <f t="shared" si="6"/>
        <v>0.1005334596</v>
      </c>
      <c r="BF41" s="11">
        <f t="shared" si="7"/>
        <v>0.07968372984</v>
      </c>
      <c r="BG41" s="13">
        <v>8.25625994927275</v>
      </c>
      <c r="BH41" s="13">
        <f t="shared" si="8"/>
        <v>0.08256259949</v>
      </c>
      <c r="BI41" s="14">
        <v>-3.024905256672</v>
      </c>
      <c r="BJ41" s="13">
        <f t="shared" si="9"/>
        <v>-0.03789856578</v>
      </c>
      <c r="BK41" s="19">
        <v>0.01555758221377501</v>
      </c>
      <c r="BL41" s="19">
        <f t="shared" si="21"/>
        <v>0.007908069001</v>
      </c>
      <c r="BM41" s="9">
        <v>0.04451282992225858</v>
      </c>
      <c r="BN41" s="17">
        <f t="shared" si="10"/>
        <v>0.03639088548</v>
      </c>
      <c r="BO41" s="16">
        <f t="shared" si="11"/>
        <v>0.03686331671</v>
      </c>
      <c r="BP41" s="9">
        <v>0.02818944514718891</v>
      </c>
      <c r="BQ41" s="17">
        <f t="shared" si="12"/>
        <v>0.0200675007</v>
      </c>
      <c r="BR41" s="16">
        <f t="shared" si="13"/>
        <v>0.02053993193</v>
      </c>
      <c r="BS41" s="9">
        <v>0.05968863893726173</v>
      </c>
      <c r="BT41" s="17">
        <f t="shared" si="14"/>
        <v>0.05156669449</v>
      </c>
      <c r="BU41" s="16">
        <f t="shared" si="15"/>
        <v>0.05203912572</v>
      </c>
      <c r="BV41" s="9">
        <v>-0.001051225698913805</v>
      </c>
      <c r="BW41" s="17">
        <f t="shared" si="16"/>
        <v>0.008121944444</v>
      </c>
      <c r="BX41" s="16">
        <f t="shared" si="17"/>
        <v>-0.008700738912</v>
      </c>
      <c r="BY41" s="19"/>
      <c r="BZ41" s="19"/>
      <c r="CA41" s="9">
        <v>-0.02046092454121562</v>
      </c>
      <c r="CB41" s="17">
        <f t="shared" si="18"/>
        <v>-0.02858286899</v>
      </c>
      <c r="CC41" s="16">
        <f t="shared" si="19"/>
        <v>-0.02811043775</v>
      </c>
      <c r="CD41" s="11">
        <v>-0.06456940829</v>
      </c>
      <c r="CE41" s="18">
        <v>0.06456940829</v>
      </c>
      <c r="CF41" s="18">
        <v>-0.01823391571</v>
      </c>
      <c r="CG41" s="11">
        <v>0.02546657559</v>
      </c>
      <c r="CH41" s="18">
        <v>0.05051816288</v>
      </c>
      <c r="CI41" s="18">
        <v>0.08359814186</v>
      </c>
      <c r="CJ41" s="11">
        <v>0.02309149553</v>
      </c>
      <c r="CK41" s="18">
        <v>0.02333300576</v>
      </c>
      <c r="CL41" s="18"/>
      <c r="CM41" s="11">
        <v>0.06875963797</v>
      </c>
      <c r="CN41" s="18">
        <v>0.06875963797</v>
      </c>
      <c r="CO41" s="18">
        <v>0.04136945605</v>
      </c>
      <c r="CP41" s="11">
        <v>-0.01980065549</v>
      </c>
      <c r="CQ41" s="18">
        <v>-0.02472621204</v>
      </c>
      <c r="CR41" s="18">
        <v>-0.02553722268</v>
      </c>
      <c r="CS41" s="11">
        <v>-0.0467856694</v>
      </c>
    </row>
    <row r="42" ht="15.75" customHeight="1">
      <c r="A42" s="6">
        <v>42491.0</v>
      </c>
      <c r="B42" s="9">
        <f t="shared" si="20"/>
        <v>41</v>
      </c>
      <c r="C42" s="8">
        <v>7.397671374642054E-4</v>
      </c>
      <c r="D42" s="8">
        <v>3.394432801753166E-4</v>
      </c>
      <c r="E42" s="8">
        <v>3.620381428122162E-4</v>
      </c>
      <c r="F42" s="8">
        <v>-0.02766954251043241</v>
      </c>
      <c r="G42" s="8">
        <v>0.001456943485929063</v>
      </c>
      <c r="H42" s="9">
        <v>0.09755000000000001</v>
      </c>
      <c r="I42" s="9">
        <f t="shared" si="1"/>
        <v>0.008129166667</v>
      </c>
      <c r="J42" s="10">
        <v>-0.003262579058</v>
      </c>
      <c r="K42" s="8">
        <f t="shared" si="2"/>
        <v>-0.004719522544</v>
      </c>
      <c r="L42" s="8">
        <v>-0.029126486</v>
      </c>
      <c r="M42" s="8">
        <f t="shared" si="3"/>
        <v>-0.03579870918</v>
      </c>
      <c r="N42" s="8">
        <v>-7.171763485E-4</v>
      </c>
      <c r="O42" s="8">
        <v>-0.001117500206</v>
      </c>
      <c r="P42" s="8">
        <v>-0.001094905343</v>
      </c>
      <c r="Q42" s="8">
        <v>-0.03684749153169076</v>
      </c>
      <c r="R42" s="8">
        <v>-0.03830443502</v>
      </c>
      <c r="S42" s="8">
        <v>0.1146193962</v>
      </c>
      <c r="T42" s="8">
        <v>0.1131624527</v>
      </c>
      <c r="U42" s="8">
        <v>-0.1035474592</v>
      </c>
      <c r="V42" s="8">
        <v>-0.1050044027</v>
      </c>
      <c r="W42" s="8">
        <v>-0.1313833078</v>
      </c>
      <c r="X42" s="8">
        <v>0.001456943486</v>
      </c>
      <c r="Y42" s="8">
        <v>-0.05833264645</v>
      </c>
      <c r="Z42" s="8">
        <v>-0.05978958994</v>
      </c>
      <c r="AA42" s="8">
        <v>-0.03907246522</v>
      </c>
      <c r="AB42" s="8">
        <v>-0.04052940871</v>
      </c>
      <c r="AC42" s="8">
        <v>-0.08728962368</v>
      </c>
      <c r="AD42" s="8">
        <v>-0.08874656717</v>
      </c>
      <c r="AE42" s="8">
        <v>0.2935323383</v>
      </c>
      <c r="AF42" s="8">
        <v>0.2920753948</v>
      </c>
      <c r="AG42" s="8">
        <v>0.01640316206</v>
      </c>
      <c r="AH42" s="8">
        <v>0.01494621857</v>
      </c>
      <c r="AI42" s="8">
        <v>-0.02797354183</v>
      </c>
      <c r="AJ42" s="8">
        <v>-0.02943048532</v>
      </c>
      <c r="AK42" s="8">
        <v>0.07795451085</v>
      </c>
      <c r="AL42" s="8">
        <v>0.07649756736</v>
      </c>
      <c r="AM42" s="8">
        <v>-0.04668470907</v>
      </c>
      <c r="AN42" s="8">
        <v>-0.04814165256</v>
      </c>
      <c r="AO42" s="8">
        <v>0.0209787111</v>
      </c>
      <c r="AP42" s="8">
        <v>0.01952176761</v>
      </c>
      <c r="AQ42" s="8">
        <v>-0.01803686451</v>
      </c>
      <c r="AR42" s="8">
        <v>-0.019493808</v>
      </c>
      <c r="AS42" s="8">
        <v>-0.1116897323</v>
      </c>
      <c r="AT42" s="8">
        <v>-0.1131466758</v>
      </c>
      <c r="AU42" s="8">
        <v>-0.02355460385</v>
      </c>
      <c r="AV42" s="8">
        <v>-0.02501154734</v>
      </c>
      <c r="AW42" s="8">
        <v>0.04304381245</v>
      </c>
      <c r="AX42" s="8">
        <v>0.04158686896</v>
      </c>
      <c r="AY42" s="8">
        <v>-0.0260605036114</v>
      </c>
      <c r="AZ42" s="10">
        <v>8.15776651631016</v>
      </c>
      <c r="BA42" s="11">
        <f t="shared" si="4"/>
        <v>0.08157766516</v>
      </c>
      <c r="BB42" s="12">
        <v>3.94113516395295</v>
      </c>
      <c r="BC42" s="11">
        <f t="shared" si="5"/>
        <v>0.03941135164</v>
      </c>
      <c r="BD42" s="12">
        <v>10.6024353929102</v>
      </c>
      <c r="BE42" s="11">
        <f t="shared" si="6"/>
        <v>0.1060243539</v>
      </c>
      <c r="BF42" s="11">
        <f t="shared" si="7"/>
        <v>0.07567112358</v>
      </c>
      <c r="BG42" s="13">
        <v>7.39958028087665</v>
      </c>
      <c r="BH42" s="13">
        <f t="shared" si="8"/>
        <v>0.07399580281</v>
      </c>
      <c r="BI42" s="14">
        <v>8.74044790175289</v>
      </c>
      <c r="BJ42" s="13">
        <f t="shared" si="9"/>
        <v>0.08594753553</v>
      </c>
      <c r="BK42" s="19">
        <v>0.04691615162285956</v>
      </c>
      <c r="BL42" s="19">
        <f t="shared" si="21"/>
        <v>0.04545920814</v>
      </c>
      <c r="BM42" s="9">
        <v>-0.06872118000859229</v>
      </c>
      <c r="BN42" s="17">
        <f t="shared" si="10"/>
        <v>-0.07685034668</v>
      </c>
      <c r="BO42" s="16">
        <f t="shared" si="11"/>
        <v>-0.07017812349</v>
      </c>
      <c r="BP42" s="9">
        <v>0.05266480414941066</v>
      </c>
      <c r="BQ42" s="17">
        <f t="shared" si="12"/>
        <v>0.04453563748</v>
      </c>
      <c r="BR42" s="16">
        <f t="shared" si="13"/>
        <v>0.05120786066</v>
      </c>
      <c r="BS42" s="9">
        <v>-0.01944602840350396</v>
      </c>
      <c r="BT42" s="17">
        <f t="shared" si="14"/>
        <v>-0.02757519507</v>
      </c>
      <c r="BU42" s="16">
        <f t="shared" si="15"/>
        <v>-0.02090297189</v>
      </c>
      <c r="BV42" s="9">
        <v>-0.02219739021679557</v>
      </c>
      <c r="BW42" s="17">
        <f t="shared" si="16"/>
        <v>0.008129166667</v>
      </c>
      <c r="BX42" s="16">
        <f t="shared" si="17"/>
        <v>-0.0236543337</v>
      </c>
      <c r="BY42" s="19"/>
      <c r="BZ42" s="19"/>
      <c r="CA42" s="9">
        <v>0.02519845684263489</v>
      </c>
      <c r="CB42" s="17">
        <f t="shared" si="18"/>
        <v>0.01706929018</v>
      </c>
      <c r="CC42" s="16">
        <f t="shared" si="19"/>
        <v>0.02374151336</v>
      </c>
      <c r="CD42" s="11">
        <v>0.01091584966</v>
      </c>
      <c r="CE42" s="18">
        <v>-0.01091584966</v>
      </c>
      <c r="CF42" s="18">
        <v>0.003882029392</v>
      </c>
      <c r="CG42" s="11">
        <v>-0.003701406209</v>
      </c>
      <c r="CH42" s="18">
        <v>0.00577375762</v>
      </c>
      <c r="CI42" s="18">
        <v>-0.007342753223</v>
      </c>
      <c r="CJ42" s="11">
        <v>0.02835205688</v>
      </c>
      <c r="CK42" s="18">
        <v>0.08742990655</v>
      </c>
      <c r="CL42" s="18"/>
      <c r="CM42" s="11">
        <v>0.01573111819</v>
      </c>
      <c r="CN42" s="18">
        <v>0.01573111819</v>
      </c>
      <c r="CO42" s="18">
        <v>0.04350267469</v>
      </c>
      <c r="CP42" s="11">
        <v>-0.03228418073</v>
      </c>
      <c r="CQ42" s="18">
        <v>-0.03646466959</v>
      </c>
      <c r="CR42" s="18">
        <v>0.02495669792</v>
      </c>
      <c r="CS42" s="11">
        <v>0.05577099143</v>
      </c>
    </row>
    <row r="43" ht="15.75" customHeight="1">
      <c r="A43" s="6">
        <v>42522.0</v>
      </c>
      <c r="B43" s="9">
        <f t="shared" si="20"/>
        <v>42</v>
      </c>
      <c r="C43" s="8">
        <v>4.80588400263547E-4</v>
      </c>
      <c r="D43" s="8">
        <v>2.017245252594263E-4</v>
      </c>
      <c r="E43" s="8">
        <v>1.74135907163208E-4</v>
      </c>
      <c r="F43" s="8">
        <v>-0.004170594151689633</v>
      </c>
      <c r="G43" s="8">
        <v>0.01669218989280252</v>
      </c>
      <c r="H43" s="9">
        <v>0.09318333333333334</v>
      </c>
      <c r="I43" s="9">
        <f t="shared" si="1"/>
        <v>0.007765277778</v>
      </c>
      <c r="J43" s="10">
        <v>-4.200596329E-4</v>
      </c>
      <c r="K43" s="8">
        <f t="shared" si="2"/>
        <v>-0.01711224953</v>
      </c>
      <c r="L43" s="8">
        <v>-0.02086278404</v>
      </c>
      <c r="M43" s="8">
        <f t="shared" si="3"/>
        <v>-0.01193587193</v>
      </c>
      <c r="N43" s="8">
        <v>-0.01621160149</v>
      </c>
      <c r="O43" s="8">
        <v>-0.01649046537</v>
      </c>
      <c r="P43" s="8">
        <v>-0.01651805399</v>
      </c>
      <c r="Q43" s="8">
        <v>-0.00731733173992033</v>
      </c>
      <c r="R43" s="8">
        <v>-0.02400952163</v>
      </c>
      <c r="S43" s="8">
        <v>0.09238271605</v>
      </c>
      <c r="T43" s="8">
        <v>0.07569052616</v>
      </c>
      <c r="U43" s="8">
        <v>0.04047143795</v>
      </c>
      <c r="V43" s="8">
        <v>0.02377924806</v>
      </c>
      <c r="W43" s="8">
        <v>-0.03620694289</v>
      </c>
      <c r="X43" s="8">
        <v>0.01669218989</v>
      </c>
      <c r="Y43" s="8">
        <v>0.05215905114</v>
      </c>
      <c r="Z43" s="8">
        <v>0.03546686125</v>
      </c>
      <c r="AA43" s="8">
        <v>-0.04449471381</v>
      </c>
      <c r="AB43" s="8">
        <v>-0.0611869037</v>
      </c>
      <c r="AC43" s="8">
        <v>0.03546803423</v>
      </c>
      <c r="AD43" s="8">
        <v>0.01877584434</v>
      </c>
      <c r="AE43" s="8">
        <v>0.2038461538</v>
      </c>
      <c r="AF43" s="8">
        <v>0.1871539639</v>
      </c>
      <c r="AG43" s="8">
        <v>-0.05483181023</v>
      </c>
      <c r="AH43" s="8">
        <v>-0.07152400012</v>
      </c>
      <c r="AI43" s="8">
        <v>-0.02621841624</v>
      </c>
      <c r="AJ43" s="8">
        <v>-0.04291060613</v>
      </c>
      <c r="AK43" s="8">
        <v>-0.01598493169</v>
      </c>
      <c r="AL43" s="8">
        <v>-0.03267712158</v>
      </c>
      <c r="AM43" s="8">
        <v>-0.01646557842</v>
      </c>
      <c r="AN43" s="8">
        <v>-0.03315776831</v>
      </c>
      <c r="AO43" s="8">
        <v>-0.0323621099</v>
      </c>
      <c r="AP43" s="8">
        <v>-0.04905429979</v>
      </c>
      <c r="AQ43" s="8">
        <v>0.002990223382</v>
      </c>
      <c r="AR43" s="8">
        <v>-0.01370196651</v>
      </c>
      <c r="AS43" s="8">
        <v>0.1015460313</v>
      </c>
      <c r="AT43" s="8">
        <v>0.08485384141</v>
      </c>
      <c r="AU43" s="8">
        <v>-0.005847953216</v>
      </c>
      <c r="AV43" s="8">
        <v>-0.02254014311</v>
      </c>
      <c r="AW43" s="8">
        <v>0.03095062638</v>
      </c>
      <c r="AX43" s="8">
        <v>0.01425843649</v>
      </c>
      <c r="AY43" s="8">
        <v>0.012515237621</v>
      </c>
      <c r="AZ43" s="10">
        <v>3.3611742672103</v>
      </c>
      <c r="BA43" s="11">
        <f t="shared" si="4"/>
        <v>0.03361174267</v>
      </c>
      <c r="BB43" s="12">
        <v>2.92458111152495</v>
      </c>
      <c r="BC43" s="11">
        <f t="shared" si="5"/>
        <v>0.02924581112</v>
      </c>
      <c r="BD43" s="12">
        <v>7.23685401263528</v>
      </c>
      <c r="BE43" s="11">
        <f t="shared" si="6"/>
        <v>0.07236854013</v>
      </c>
      <c r="BF43" s="11">
        <f t="shared" si="7"/>
        <v>0.04507536464</v>
      </c>
      <c r="BG43" s="13">
        <v>4.60148508958827</v>
      </c>
      <c r="BH43" s="13">
        <f t="shared" si="8"/>
        <v>0.0460148509</v>
      </c>
      <c r="BI43" s="14">
        <v>8.46835447649272</v>
      </c>
      <c r="BJ43" s="13">
        <f t="shared" si="9"/>
        <v>0.06799135487</v>
      </c>
      <c r="BK43" s="19">
        <v>0.04087796439126357</v>
      </c>
      <c r="BL43" s="19">
        <f t="shared" si="21"/>
        <v>0.0241857745</v>
      </c>
      <c r="BM43" s="9">
        <v>0.004014483304424221</v>
      </c>
      <c r="BN43" s="17">
        <f t="shared" si="10"/>
        <v>-0.003750794473</v>
      </c>
      <c r="BO43" s="16">
        <f t="shared" si="11"/>
        <v>-0.01267770659</v>
      </c>
      <c r="BP43" s="9">
        <v>0.001135238414013306</v>
      </c>
      <c r="BQ43" s="17">
        <f t="shared" si="12"/>
        <v>-0.006630039364</v>
      </c>
      <c r="BR43" s="16">
        <f t="shared" si="13"/>
        <v>-0.01555695148</v>
      </c>
      <c r="BS43" s="9">
        <v>0.005698573181676547</v>
      </c>
      <c r="BT43" s="17">
        <f t="shared" si="14"/>
        <v>-0.002066704596</v>
      </c>
      <c r="BU43" s="16">
        <f t="shared" si="15"/>
        <v>-0.01099361671</v>
      </c>
      <c r="BV43" s="9">
        <v>0.002325876694467821</v>
      </c>
      <c r="BW43" s="17">
        <f t="shared" si="16"/>
        <v>0.007765277778</v>
      </c>
      <c r="BX43" s="16">
        <f t="shared" si="17"/>
        <v>-0.0143663132</v>
      </c>
      <c r="BY43" s="19"/>
      <c r="BZ43" s="19"/>
      <c r="CA43" s="9">
        <v>-0.01528986488834549</v>
      </c>
      <c r="CB43" s="17">
        <f t="shared" si="18"/>
        <v>-0.02305514267</v>
      </c>
      <c r="CC43" s="16">
        <f t="shared" si="19"/>
        <v>-0.03198205478</v>
      </c>
      <c r="CD43" s="11">
        <v>-0.08682396453</v>
      </c>
      <c r="CE43" s="18">
        <v>0.08682396453</v>
      </c>
      <c r="CF43" s="18">
        <v>-0.01237367701</v>
      </c>
      <c r="CG43" s="11">
        <v>0.006244235904</v>
      </c>
      <c r="CH43" s="18">
        <v>-8.22570597E-4</v>
      </c>
      <c r="CI43" s="18">
        <v>0.01415958861</v>
      </c>
      <c r="CJ43" s="11">
        <v>0.03805211708</v>
      </c>
      <c r="CK43" s="18">
        <v>-0.02651801797</v>
      </c>
      <c r="CL43" s="18"/>
      <c r="CM43" s="11">
        <v>0.01826417074</v>
      </c>
      <c r="CN43" s="18">
        <v>0.01826417074</v>
      </c>
      <c r="CO43" s="18">
        <v>0.07609363781</v>
      </c>
      <c r="CP43" s="11">
        <v>-0.06730718743</v>
      </c>
      <c r="CQ43" s="18">
        <v>-0.06676849779</v>
      </c>
      <c r="CR43" s="18">
        <v>0.03075770228</v>
      </c>
      <c r="CS43" s="11">
        <v>-0.02025829161</v>
      </c>
    </row>
    <row r="44" ht="15.75" customHeight="1">
      <c r="A44" s="6">
        <v>42552.0</v>
      </c>
      <c r="B44" s="9">
        <f t="shared" si="20"/>
        <v>43</v>
      </c>
      <c r="C44" s="8">
        <v>2.034163908693626E-4</v>
      </c>
      <c r="D44" s="8">
        <v>3.845605652791384E-4</v>
      </c>
      <c r="E44" s="8">
        <v>8.20720069789857E-4</v>
      </c>
      <c r="F44" s="8">
        <v>0.02830642645246928</v>
      </c>
      <c r="G44" s="8">
        <v>-0.002033438770899343</v>
      </c>
      <c r="H44" s="9">
        <v>0.08933333333333335</v>
      </c>
      <c r="I44" s="9">
        <f t="shared" si="1"/>
        <v>0.007444444444</v>
      </c>
      <c r="J44" s="10">
        <v>0.032658158</v>
      </c>
      <c r="K44" s="8">
        <f t="shared" si="2"/>
        <v>0.03469159677</v>
      </c>
      <c r="L44" s="8">
        <v>0.03033986522</v>
      </c>
      <c r="M44" s="8">
        <f t="shared" si="3"/>
        <v>0.02086198201</v>
      </c>
      <c r="N44" s="8">
        <v>0.002236855162</v>
      </c>
      <c r="O44" s="8">
        <v>0.002417999336</v>
      </c>
      <c r="P44" s="8">
        <v>0.002854158841</v>
      </c>
      <c r="Q44" s="8">
        <v>0.02344874455407098</v>
      </c>
      <c r="R44" s="8">
        <v>0.02548218332</v>
      </c>
      <c r="S44" s="8">
        <v>0.01070625567</v>
      </c>
      <c r="T44" s="8">
        <v>0.01273969444</v>
      </c>
      <c r="U44" s="8">
        <v>-0.01746872315</v>
      </c>
      <c r="V44" s="8">
        <v>-0.01543528438</v>
      </c>
      <c r="W44" s="8">
        <v>-0.01087971635</v>
      </c>
      <c r="X44" s="8">
        <v>-0.002033438771</v>
      </c>
      <c r="Y44" s="8">
        <v>0.07598289266</v>
      </c>
      <c r="Z44" s="8">
        <v>0.07801633143</v>
      </c>
      <c r="AA44" s="8">
        <v>0.1109473204</v>
      </c>
      <c r="AB44" s="8">
        <v>0.1129807592</v>
      </c>
      <c r="AC44" s="8">
        <v>0.1224378664</v>
      </c>
      <c r="AD44" s="8">
        <v>0.1244713052</v>
      </c>
      <c r="AE44" s="8">
        <v>0.02875399361</v>
      </c>
      <c r="AF44" s="8">
        <v>0.03078743238</v>
      </c>
      <c r="AG44" s="8">
        <v>0.03682369883</v>
      </c>
      <c r="AH44" s="8">
        <v>0.0388571376</v>
      </c>
      <c r="AI44" s="8">
        <v>0.156625358</v>
      </c>
      <c r="AJ44" s="8">
        <v>0.1586587968</v>
      </c>
      <c r="AK44" s="8">
        <v>0.002682205955</v>
      </c>
      <c r="AL44" s="8">
        <v>0.004715644726</v>
      </c>
      <c r="AM44" s="8">
        <v>0.02828691009</v>
      </c>
      <c r="AN44" s="8">
        <v>0.03032034886</v>
      </c>
      <c r="AO44" s="8">
        <v>-0.01332206836</v>
      </c>
      <c r="AP44" s="8">
        <v>-0.01128862959</v>
      </c>
      <c r="AQ44" s="8">
        <v>-0.006814261808</v>
      </c>
      <c r="AR44" s="8">
        <v>-0.004780823037</v>
      </c>
      <c r="AS44" s="8">
        <v>-0.03924661855</v>
      </c>
      <c r="AT44" s="8">
        <v>-0.03721317978</v>
      </c>
      <c r="AU44" s="8">
        <v>-0.008676470588</v>
      </c>
      <c r="AV44" s="8">
        <v>-0.006643031817</v>
      </c>
      <c r="AW44" s="8">
        <v>0.03073624017</v>
      </c>
      <c r="AX44" s="8">
        <v>0.03276967894</v>
      </c>
      <c r="AY44" s="8">
        <v>0.0266817977211</v>
      </c>
      <c r="AZ44" s="10">
        <v>2.08607362676868</v>
      </c>
      <c r="BA44" s="11">
        <f t="shared" si="4"/>
        <v>0.02086073627</v>
      </c>
      <c r="BB44" s="12">
        <v>3.26132251533711</v>
      </c>
      <c r="BC44" s="11">
        <f t="shared" si="5"/>
        <v>0.03261322515</v>
      </c>
      <c r="BD44" s="12">
        <v>2.46771981946465</v>
      </c>
      <c r="BE44" s="11">
        <f t="shared" si="6"/>
        <v>0.02467719819</v>
      </c>
      <c r="BF44" s="11">
        <f t="shared" si="7"/>
        <v>0.02605038654</v>
      </c>
      <c r="BG44" s="13">
        <v>4.14651969062841</v>
      </c>
      <c r="BH44" s="13">
        <f t="shared" si="8"/>
        <v>0.04146519691</v>
      </c>
      <c r="BI44" s="14">
        <v>4.73419372767653</v>
      </c>
      <c r="BJ44" s="13">
        <f t="shared" si="9"/>
        <v>0.04937537605</v>
      </c>
      <c r="BK44" s="19">
        <v>0.07070588153821644</v>
      </c>
      <c r="BL44" s="19">
        <f t="shared" si="21"/>
        <v>0.07273932031</v>
      </c>
      <c r="BM44" s="9">
        <v>-0.01275087197667113</v>
      </c>
      <c r="BN44" s="17">
        <f t="shared" si="10"/>
        <v>-0.02019531642</v>
      </c>
      <c r="BO44" s="16">
        <f t="shared" si="11"/>
        <v>-0.01071743321</v>
      </c>
      <c r="BP44" s="9">
        <v>0.03783691164096936</v>
      </c>
      <c r="BQ44" s="17">
        <f t="shared" si="12"/>
        <v>0.0303924672</v>
      </c>
      <c r="BR44" s="16">
        <f t="shared" si="13"/>
        <v>0.03987035041</v>
      </c>
      <c r="BS44" s="9">
        <v>0.09967787098903869</v>
      </c>
      <c r="BT44" s="17">
        <f t="shared" si="14"/>
        <v>0.09223342654</v>
      </c>
      <c r="BU44" s="16">
        <f t="shared" si="15"/>
        <v>0.1017113098</v>
      </c>
      <c r="BV44" s="9">
        <v>0.05818193054010612</v>
      </c>
      <c r="BW44" s="17">
        <f t="shared" si="16"/>
        <v>0.007444444444</v>
      </c>
      <c r="BX44" s="16">
        <f t="shared" si="17"/>
        <v>0.06021536931</v>
      </c>
      <c r="BY44" s="19"/>
      <c r="BZ44" s="19"/>
      <c r="CA44" s="9">
        <v>0.02809803667372468</v>
      </c>
      <c r="CB44" s="17">
        <f t="shared" si="18"/>
        <v>0.02065359223</v>
      </c>
      <c r="CC44" s="16">
        <f t="shared" si="19"/>
        <v>0.03013147544</v>
      </c>
      <c r="CD44" s="11">
        <v>-0.00693507525</v>
      </c>
      <c r="CE44" s="18">
        <v>0.00693507525</v>
      </c>
      <c r="CF44" s="18">
        <v>-0.04263425716</v>
      </c>
      <c r="CG44" s="11">
        <v>-0.0146509068</v>
      </c>
      <c r="CH44" s="18">
        <v>-0.01162402825</v>
      </c>
      <c r="CI44" s="18">
        <v>-0.007870117231</v>
      </c>
      <c r="CJ44" s="11">
        <v>0.03250137393</v>
      </c>
      <c r="CK44" s="18">
        <v>0.00153849135</v>
      </c>
      <c r="CL44" s="18"/>
      <c r="CM44" s="11">
        <v>0.01167009159</v>
      </c>
      <c r="CN44" s="18">
        <v>0.01167009159</v>
      </c>
      <c r="CO44" s="18">
        <v>0.01873316193</v>
      </c>
      <c r="CP44" s="11">
        <v>-0.01852733884</v>
      </c>
      <c r="CQ44" s="18">
        <v>-0.01852733884</v>
      </c>
      <c r="CR44" s="18">
        <v>0.02490380156</v>
      </c>
      <c r="CS44" s="11">
        <v>0.03985884358</v>
      </c>
    </row>
    <row r="45" ht="15.75" customHeight="1">
      <c r="A45" s="6">
        <v>42583.0</v>
      </c>
      <c r="B45" s="9">
        <f t="shared" si="20"/>
        <v>44</v>
      </c>
      <c r="C45" s="8">
        <v>3.532402067516262E-4</v>
      </c>
      <c r="D45" s="8">
        <v>3.0113119043891E-4</v>
      </c>
      <c r="E45" s="8">
        <v>8.592387487520533E-4</v>
      </c>
      <c r="F45" s="8">
        <v>0.01386903353868618</v>
      </c>
      <c r="G45" s="8">
        <v>0.01056524035921824</v>
      </c>
      <c r="H45" s="9">
        <v>0.0876</v>
      </c>
      <c r="I45" s="9">
        <f t="shared" si="1"/>
        <v>0.0073</v>
      </c>
      <c r="J45" s="10">
        <v>0.03203900434</v>
      </c>
      <c r="K45" s="8">
        <f t="shared" si="2"/>
        <v>0.02147376398</v>
      </c>
      <c r="L45" s="8">
        <v>0.003303793179</v>
      </c>
      <c r="M45" s="8">
        <f t="shared" si="3"/>
        <v>0.006569033539</v>
      </c>
      <c r="N45" s="8">
        <v>-0.01021200015</v>
      </c>
      <c r="O45" s="8">
        <v>-0.01026410917</v>
      </c>
      <c r="P45" s="8">
        <v>-0.00970600161</v>
      </c>
      <c r="Q45" s="8">
        <v>0.01271701615338539</v>
      </c>
      <c r="R45" s="8">
        <v>0.002151775794</v>
      </c>
      <c r="S45" s="8">
        <v>0.05263262858</v>
      </c>
      <c r="T45" s="8">
        <v>0.04206738822</v>
      </c>
      <c r="U45" s="8">
        <v>0.0551538156</v>
      </c>
      <c r="V45" s="8">
        <v>0.04458857524</v>
      </c>
      <c r="W45" s="8">
        <v>-0.01215436282</v>
      </c>
      <c r="X45" s="8">
        <v>0.01056524036</v>
      </c>
      <c r="Y45" s="8">
        <v>0.02384572045</v>
      </c>
      <c r="Z45" s="8">
        <v>0.01328048009</v>
      </c>
      <c r="AA45" s="8">
        <v>0.01933208998</v>
      </c>
      <c r="AB45" s="8">
        <v>0.008766849621</v>
      </c>
      <c r="AC45" s="8">
        <v>-0.06151448271</v>
      </c>
      <c r="AD45" s="8">
        <v>-0.07207972307</v>
      </c>
      <c r="AE45" s="8">
        <v>0.08695652174</v>
      </c>
      <c r="AF45" s="8">
        <v>0.07639128138</v>
      </c>
      <c r="AG45" s="8">
        <v>-0.05119047619</v>
      </c>
      <c r="AH45" s="8">
        <v>-0.06175571655</v>
      </c>
      <c r="AI45" s="8">
        <v>-0.04696167565</v>
      </c>
      <c r="AJ45" s="8">
        <v>-0.05752691601</v>
      </c>
      <c r="AK45" s="8">
        <v>0.05869148532</v>
      </c>
      <c r="AL45" s="8">
        <v>0.04812624496</v>
      </c>
      <c r="AM45" s="8">
        <v>0.05684210526</v>
      </c>
      <c r="AN45" s="8">
        <v>0.0462768649</v>
      </c>
      <c r="AO45" s="8">
        <v>-0.04133425538</v>
      </c>
      <c r="AP45" s="8">
        <v>-0.05189949574</v>
      </c>
      <c r="AQ45" s="8">
        <v>-0.01372207869</v>
      </c>
      <c r="AR45" s="8">
        <v>-0.02428731905</v>
      </c>
      <c r="AS45" s="8">
        <v>0.004081519249</v>
      </c>
      <c r="AT45" s="8">
        <v>-0.00648372111</v>
      </c>
      <c r="AU45" s="8">
        <v>0.01602136182</v>
      </c>
      <c r="AV45" s="8">
        <v>0.005456121461</v>
      </c>
      <c r="AW45" s="8">
        <v>-0.009708737864</v>
      </c>
      <c r="AX45" s="8">
        <v>-0.02027397822</v>
      </c>
      <c r="AY45" s="8">
        <v>0.007000013672199998</v>
      </c>
      <c r="AZ45" s="10">
        <v>13.2507421441749</v>
      </c>
      <c r="BA45" s="11">
        <f t="shared" si="4"/>
        <v>0.1325074214</v>
      </c>
      <c r="BB45" s="12">
        <v>3.34156951137733</v>
      </c>
      <c r="BC45" s="11">
        <f t="shared" si="5"/>
        <v>0.03341569511</v>
      </c>
      <c r="BD45" s="12">
        <v>4.13924096111388</v>
      </c>
      <c r="BE45" s="11">
        <f t="shared" si="6"/>
        <v>0.04139240961</v>
      </c>
      <c r="BF45" s="11">
        <f t="shared" si="7"/>
        <v>0.06910517539</v>
      </c>
      <c r="BG45" s="13">
        <v>11.2034695071189</v>
      </c>
      <c r="BH45" s="13">
        <f t="shared" si="8"/>
        <v>0.1120346951</v>
      </c>
      <c r="BI45" s="14">
        <v>2.89403750019049</v>
      </c>
      <c r="BJ45" s="13">
        <f t="shared" si="9"/>
        <v>0.01837513464</v>
      </c>
      <c r="BK45" s="19">
        <v>0.02459074710078846</v>
      </c>
      <c r="BL45" s="19">
        <f t="shared" si="21"/>
        <v>0.01402550674</v>
      </c>
      <c r="BM45" s="9">
        <v>0.01358367394218196</v>
      </c>
      <c r="BN45" s="17">
        <f t="shared" si="10"/>
        <v>0.006283673942</v>
      </c>
      <c r="BO45" s="16">
        <f t="shared" si="11"/>
        <v>0.003018433583</v>
      </c>
      <c r="BP45" s="9">
        <v>0.039316514654264</v>
      </c>
      <c r="BQ45" s="17">
        <f t="shared" si="12"/>
        <v>0.03201651465</v>
      </c>
      <c r="BR45" s="16">
        <f t="shared" si="13"/>
        <v>0.0287512743</v>
      </c>
      <c r="BS45" s="9">
        <v>2.049477279784107E-4</v>
      </c>
      <c r="BT45" s="17">
        <f t="shared" si="14"/>
        <v>-0.007095052272</v>
      </c>
      <c r="BU45" s="16">
        <f t="shared" si="15"/>
        <v>-0.01036029263</v>
      </c>
      <c r="BV45" s="9">
        <v>0.02146465383829255</v>
      </c>
      <c r="BW45" s="17">
        <f t="shared" si="16"/>
        <v>0.0073</v>
      </c>
      <c r="BX45" s="16">
        <f t="shared" si="17"/>
        <v>0.01089941348</v>
      </c>
      <c r="BY45" s="19"/>
      <c r="BZ45" s="19"/>
      <c r="CA45" s="9">
        <v>0.03635865617072964</v>
      </c>
      <c r="CB45" s="17">
        <f t="shared" si="18"/>
        <v>0.02905865617</v>
      </c>
      <c r="CC45" s="16">
        <f t="shared" si="19"/>
        <v>0.02579341581</v>
      </c>
      <c r="CD45" s="11">
        <v>-0.04047953828</v>
      </c>
      <c r="CE45" s="18">
        <v>0.04047953828</v>
      </c>
      <c r="CF45" s="18">
        <v>0.02674465812</v>
      </c>
      <c r="CG45" s="11">
        <v>0.04178035299</v>
      </c>
      <c r="CH45" s="18">
        <v>0.08028273185</v>
      </c>
      <c r="CI45" s="18">
        <v>0.02996206545</v>
      </c>
      <c r="CJ45" s="11">
        <v>-0.020865823</v>
      </c>
      <c r="CK45" s="18">
        <v>0.0461051753</v>
      </c>
      <c r="CL45" s="18"/>
      <c r="CM45" s="11">
        <v>0.0770965797</v>
      </c>
      <c r="CN45" s="18">
        <v>0.0770965797</v>
      </c>
      <c r="CO45" s="18">
        <v>0.02810465399</v>
      </c>
      <c r="CP45" s="11">
        <v>-0.04571811825</v>
      </c>
      <c r="CQ45" s="18">
        <v>-0.04571811825</v>
      </c>
      <c r="CR45" s="18">
        <v>-0.0439529215</v>
      </c>
      <c r="CS45" s="11">
        <v>-0.05073548117</v>
      </c>
    </row>
    <row r="46" ht="15.75" customHeight="1">
      <c r="A46" s="6">
        <v>42614.0</v>
      </c>
      <c r="B46" s="9">
        <f t="shared" si="20"/>
        <v>45</v>
      </c>
      <c r="C46" s="8">
        <v>7.364633798958495E-4</v>
      </c>
      <c r="D46" s="8">
        <v>4.58152289416257E-4</v>
      </c>
      <c r="E46" s="8">
        <v>3.059301315670686E-4</v>
      </c>
      <c r="F46" s="8">
        <v>0.003251183055300588</v>
      </c>
      <c r="G46" s="8">
        <v>0.004854006422224</v>
      </c>
      <c r="H46" s="9">
        <v>0.08706666666666667</v>
      </c>
      <c r="I46" s="9">
        <f t="shared" si="1"/>
        <v>0.007255555556</v>
      </c>
      <c r="J46" s="10">
        <v>0.02165146873</v>
      </c>
      <c r="K46" s="8">
        <f t="shared" si="2"/>
        <v>0.01679746231</v>
      </c>
      <c r="L46" s="8">
        <v>-0.001602823367</v>
      </c>
      <c r="M46" s="8">
        <f t="shared" si="3"/>
        <v>-0.0040043725</v>
      </c>
      <c r="N46" s="8">
        <v>-0.004117543042</v>
      </c>
      <c r="O46" s="8">
        <v>-0.004395854133</v>
      </c>
      <c r="P46" s="8">
        <v>-0.004548076291</v>
      </c>
      <c r="Q46" s="8">
        <v>0.008862799892278783</v>
      </c>
      <c r="R46" s="8">
        <v>0.00400879347</v>
      </c>
      <c r="S46" s="8">
        <v>0.03128571429</v>
      </c>
      <c r="T46" s="8">
        <v>0.02643170787</v>
      </c>
      <c r="U46" s="8">
        <v>-0.009344398972</v>
      </c>
      <c r="V46" s="8">
        <v>-0.01419840539</v>
      </c>
      <c r="W46" s="8">
        <v>0.004590934396</v>
      </c>
      <c r="X46" s="8">
        <v>0.004854006422</v>
      </c>
      <c r="Y46" s="8">
        <v>0.06101082388</v>
      </c>
      <c r="Z46" s="8">
        <v>0.05615681746</v>
      </c>
      <c r="AA46" s="8">
        <v>0.03063927345</v>
      </c>
      <c r="AB46" s="8">
        <v>0.02578526703</v>
      </c>
      <c r="AC46" s="8">
        <v>-0.0082431927</v>
      </c>
      <c r="AD46" s="8">
        <v>-0.01309719912</v>
      </c>
      <c r="AE46" s="8">
        <v>0.02</v>
      </c>
      <c r="AF46" s="8">
        <v>0.01514599358</v>
      </c>
      <c r="AG46" s="8">
        <v>-0.04851526558</v>
      </c>
      <c r="AH46" s="8">
        <v>-0.053369272</v>
      </c>
      <c r="AI46" s="8">
        <v>-0.06989137563</v>
      </c>
      <c r="AJ46" s="8">
        <v>-0.07474538205</v>
      </c>
      <c r="AK46" s="8">
        <v>-0.001594036769</v>
      </c>
      <c r="AL46" s="8">
        <v>-0.006448043191</v>
      </c>
      <c r="AM46" s="8">
        <v>0.1500664011</v>
      </c>
      <c r="AN46" s="8">
        <v>0.1452123947</v>
      </c>
      <c r="AO46" s="8">
        <v>-0.03094341307</v>
      </c>
      <c r="AP46" s="8">
        <v>-0.03579741949</v>
      </c>
      <c r="AQ46" s="8">
        <v>-0.02499995176</v>
      </c>
      <c r="AR46" s="8">
        <v>-0.02985395818</v>
      </c>
      <c r="AS46" s="8">
        <v>0.01100430915</v>
      </c>
      <c r="AT46" s="8">
        <v>0.006150302728</v>
      </c>
      <c r="AU46" s="8">
        <v>0.05270842459</v>
      </c>
      <c r="AV46" s="8">
        <v>0.04785441817</v>
      </c>
      <c r="AW46" s="8">
        <v>-0.06092436975</v>
      </c>
      <c r="AX46" s="8">
        <v>-0.06577837617</v>
      </c>
      <c r="AY46" s="8">
        <v>0.0103634913799</v>
      </c>
      <c r="AZ46" s="10">
        <v>3.18429027626781</v>
      </c>
      <c r="BA46" s="11">
        <f t="shared" si="4"/>
        <v>0.03184290276</v>
      </c>
      <c r="BB46" s="12">
        <v>4.35809604702267</v>
      </c>
      <c r="BC46" s="11">
        <f t="shared" si="5"/>
        <v>0.04358096047</v>
      </c>
      <c r="BD46" s="12">
        <v>3.46861828463641</v>
      </c>
      <c r="BE46" s="11">
        <f t="shared" si="6"/>
        <v>0.03468618285</v>
      </c>
      <c r="BF46" s="11">
        <f t="shared" si="7"/>
        <v>0.03670334869</v>
      </c>
      <c r="BG46" s="13">
        <v>3.259382345253</v>
      </c>
      <c r="BH46" s="13">
        <f t="shared" si="8"/>
        <v>0.03259382345</v>
      </c>
      <c r="BI46" s="14">
        <v>1.54729690985014</v>
      </c>
      <c r="BJ46" s="13">
        <f t="shared" si="9"/>
        <v>0.01061896268</v>
      </c>
      <c r="BK46" s="19">
        <v>0.03678990991900921</v>
      </c>
      <c r="BL46" s="19">
        <f t="shared" si="21"/>
        <v>0.0319359035</v>
      </c>
      <c r="BM46" s="9">
        <v>-0.01260777731293938</v>
      </c>
      <c r="BN46" s="17">
        <f t="shared" si="10"/>
        <v>-0.01986333287</v>
      </c>
      <c r="BO46" s="16">
        <f t="shared" si="11"/>
        <v>-0.01746178374</v>
      </c>
      <c r="BP46" s="9">
        <v>-0.0029484848171758</v>
      </c>
      <c r="BQ46" s="17">
        <f t="shared" si="12"/>
        <v>-0.01020404037</v>
      </c>
      <c r="BR46" s="16">
        <f t="shared" si="13"/>
        <v>-0.007802491239</v>
      </c>
      <c r="BS46" s="9">
        <v>-5.650430819477137E-4</v>
      </c>
      <c r="BT46" s="17">
        <f t="shared" si="14"/>
        <v>-0.007820598638</v>
      </c>
      <c r="BU46" s="16">
        <f t="shared" si="15"/>
        <v>-0.005419049504</v>
      </c>
      <c r="BV46" s="9">
        <v>-0.0185080369674776</v>
      </c>
      <c r="BW46" s="17">
        <f t="shared" si="16"/>
        <v>0.007255555556</v>
      </c>
      <c r="BX46" s="16">
        <f t="shared" si="17"/>
        <v>-0.02336204339</v>
      </c>
      <c r="BY46" s="19"/>
      <c r="BZ46" s="19"/>
      <c r="CA46" s="9">
        <v>-0.03004378879174563</v>
      </c>
      <c r="CB46" s="17">
        <f t="shared" si="18"/>
        <v>-0.03729934435</v>
      </c>
      <c r="CC46" s="16">
        <f t="shared" si="19"/>
        <v>-0.03489779521</v>
      </c>
      <c r="CD46" s="11">
        <v>-0.03602712099</v>
      </c>
      <c r="CE46" s="18">
        <v>0.03602712099</v>
      </c>
      <c r="CF46" s="18">
        <v>0.0212667368</v>
      </c>
      <c r="CG46" s="11">
        <v>0.03405562482</v>
      </c>
      <c r="CH46" s="18">
        <v>0.04726026487</v>
      </c>
      <c r="CI46" s="18">
        <v>0.03242391021</v>
      </c>
      <c r="CJ46" s="11">
        <v>-0.00256118082</v>
      </c>
      <c r="CK46" s="18">
        <v>0.02273179024</v>
      </c>
      <c r="CL46" s="18"/>
      <c r="CM46" s="11">
        <v>-0.02289742899</v>
      </c>
      <c r="CN46" s="18">
        <v>-0.02289742899</v>
      </c>
      <c r="CO46" s="18">
        <v>0.03996986543</v>
      </c>
      <c r="CP46" s="11">
        <v>-0.06905120501</v>
      </c>
      <c r="CQ46" s="18">
        <v>-0.06905120501</v>
      </c>
      <c r="CR46" s="18">
        <v>0.005485839267</v>
      </c>
      <c r="CS46" s="11">
        <v>-0.0191543364</v>
      </c>
    </row>
    <row r="47" ht="15.75" customHeight="1">
      <c r="A47" s="6">
        <v>42644.0</v>
      </c>
      <c r="B47" s="9">
        <f t="shared" si="20"/>
        <v>46</v>
      </c>
      <c r="C47" s="8">
        <v>1.110429815388411E-4</v>
      </c>
      <c r="D47" s="8">
        <v>2.963372837013416E-4</v>
      </c>
      <c r="E47" s="8">
        <v>1.664851445867428E-4</v>
      </c>
      <c r="F47" s="8">
        <v>0.005884732052578334</v>
      </c>
      <c r="G47" s="8">
        <v>-0.01330261593341253</v>
      </c>
      <c r="H47" s="9">
        <v>0.08741666666666666</v>
      </c>
      <c r="I47" s="9">
        <f t="shared" si="1"/>
        <v>0.007284722222</v>
      </c>
      <c r="J47" s="10">
        <v>-0.01167817486</v>
      </c>
      <c r="K47" s="8">
        <f t="shared" si="2"/>
        <v>0.001624441073</v>
      </c>
      <c r="L47" s="8">
        <v>0.01918734799</v>
      </c>
      <c r="M47" s="8">
        <f t="shared" si="3"/>
        <v>-0.00139999017</v>
      </c>
      <c r="N47" s="8">
        <v>0.01341365891</v>
      </c>
      <c r="O47" s="8">
        <v>0.01359895322</v>
      </c>
      <c r="P47" s="8">
        <v>0.01346910108</v>
      </c>
      <c r="Q47" s="8">
        <v>0.006778656478178213</v>
      </c>
      <c r="R47" s="8">
        <v>0.02008127241</v>
      </c>
      <c r="S47" s="8">
        <v>0.01717060295</v>
      </c>
      <c r="T47" s="8">
        <v>0.03047321888</v>
      </c>
      <c r="U47" s="8">
        <v>0.01031583185</v>
      </c>
      <c r="V47" s="8">
        <v>0.02361844778</v>
      </c>
      <c r="W47" s="8">
        <v>0.03416826186</v>
      </c>
      <c r="X47" s="8">
        <v>-0.01330261593</v>
      </c>
      <c r="Y47" s="8">
        <v>0.0182313222</v>
      </c>
      <c r="Z47" s="8">
        <v>0.03153393813</v>
      </c>
      <c r="AA47" s="8">
        <v>-0.04234939208</v>
      </c>
      <c r="AB47" s="8">
        <v>-0.02904677615</v>
      </c>
      <c r="AC47" s="8">
        <v>0.1675850546</v>
      </c>
      <c r="AD47" s="8">
        <v>0.1808876705</v>
      </c>
      <c r="AE47" s="8">
        <v>-0.04201680672</v>
      </c>
      <c r="AF47" s="8">
        <v>-0.02871419079</v>
      </c>
      <c r="AG47" s="8">
        <v>-0.01758241758</v>
      </c>
      <c r="AH47" s="8">
        <v>-0.004279801647</v>
      </c>
      <c r="AI47" s="8">
        <v>0.2449890466</v>
      </c>
      <c r="AJ47" s="8">
        <v>0.2582916625</v>
      </c>
      <c r="AK47" s="8">
        <v>-0.02988474737</v>
      </c>
      <c r="AL47" s="8">
        <v>-0.01658213144</v>
      </c>
      <c r="AM47" s="8">
        <v>0.02309468822</v>
      </c>
      <c r="AN47" s="8">
        <v>0.03639730415</v>
      </c>
      <c r="AO47" s="8">
        <v>-0.04602927857</v>
      </c>
      <c r="AP47" s="8">
        <v>-0.03272666264</v>
      </c>
      <c r="AQ47" s="8">
        <v>-0.01895201419</v>
      </c>
      <c r="AR47" s="8">
        <v>-0.005649398257</v>
      </c>
      <c r="AS47" s="8">
        <v>0.1116454659</v>
      </c>
      <c r="AT47" s="8">
        <v>0.1249480818</v>
      </c>
      <c r="AU47" s="8">
        <v>-0.06033287101</v>
      </c>
      <c r="AV47" s="8">
        <v>-0.04703025508</v>
      </c>
      <c r="AW47" s="8">
        <v>-0.06338553318</v>
      </c>
      <c r="AX47" s="8">
        <v>-0.05008291725</v>
      </c>
      <c r="AY47" s="8">
        <v>0.02798501802329999</v>
      </c>
      <c r="AZ47" s="10">
        <v>1.84405649263251</v>
      </c>
      <c r="BA47" s="11">
        <f t="shared" si="4"/>
        <v>0.01844056493</v>
      </c>
      <c r="BB47" s="12">
        <v>1.5336027642958</v>
      </c>
      <c r="BC47" s="11">
        <f t="shared" si="5"/>
        <v>0.01533602764</v>
      </c>
      <c r="BD47" s="12">
        <v>6.18703398569489</v>
      </c>
      <c r="BE47" s="11">
        <f t="shared" si="6"/>
        <v>0.06187033986</v>
      </c>
      <c r="BF47" s="11">
        <f t="shared" si="7"/>
        <v>0.03188231081</v>
      </c>
      <c r="BG47" s="13">
        <v>2.24495558208259</v>
      </c>
      <c r="BH47" s="13">
        <f t="shared" si="8"/>
        <v>0.02244955582</v>
      </c>
      <c r="BI47" s="14">
        <v>3.57847323461515</v>
      </c>
      <c r="BJ47" s="13">
        <f t="shared" si="9"/>
        <v>0.04908734828</v>
      </c>
      <c r="BK47" s="19">
        <v>0.03257408320699451</v>
      </c>
      <c r="BL47" s="19">
        <f t="shared" si="21"/>
        <v>0.04587669914</v>
      </c>
      <c r="BM47" s="9">
        <v>0.01383730471212408</v>
      </c>
      <c r="BN47" s="17">
        <f t="shared" si="10"/>
        <v>0.00655258249</v>
      </c>
      <c r="BO47" s="16">
        <f t="shared" si="11"/>
        <v>0.02713992065</v>
      </c>
      <c r="BP47" s="9">
        <v>-0.03881799917877038</v>
      </c>
      <c r="BQ47" s="17">
        <f t="shared" si="12"/>
        <v>-0.0461027214</v>
      </c>
      <c r="BR47" s="16">
        <f t="shared" si="13"/>
        <v>-0.02551538325</v>
      </c>
      <c r="BS47" s="9">
        <v>0.07063304036647078</v>
      </c>
      <c r="BT47" s="17">
        <f t="shared" si="14"/>
        <v>0.06334831814</v>
      </c>
      <c r="BU47" s="16">
        <f t="shared" si="15"/>
        <v>0.0839356563</v>
      </c>
      <c r="BV47" s="9">
        <v>-0.02366996605469984</v>
      </c>
      <c r="BW47" s="17">
        <f t="shared" si="16"/>
        <v>0.007284722222</v>
      </c>
      <c r="BX47" s="16">
        <f t="shared" si="17"/>
        <v>-0.01036735012</v>
      </c>
      <c r="BY47" s="19"/>
      <c r="BZ47" s="19"/>
      <c r="CA47" s="9">
        <v>-0.03139390965957878</v>
      </c>
      <c r="CB47" s="17">
        <f t="shared" si="18"/>
        <v>-0.03867863188</v>
      </c>
      <c r="CC47" s="16">
        <f t="shared" si="19"/>
        <v>-0.01809129373</v>
      </c>
      <c r="CD47" s="11">
        <v>-0.02644045652</v>
      </c>
      <c r="CE47" s="18">
        <v>0.02481968494</v>
      </c>
      <c r="CF47" s="18">
        <v>-0.01663578869</v>
      </c>
      <c r="CG47" s="11">
        <v>0.03716022694</v>
      </c>
      <c r="CH47" s="18">
        <v>0.03566511466</v>
      </c>
      <c r="CI47" s="18">
        <v>0.001291851653</v>
      </c>
      <c r="CJ47" s="11">
        <v>-0.01586606078</v>
      </c>
      <c r="CK47" s="18">
        <v>0.01288748077</v>
      </c>
      <c r="CL47" s="18"/>
      <c r="CM47" s="11">
        <v>0.01060839025</v>
      </c>
      <c r="CN47" s="18">
        <v>0.01060839025</v>
      </c>
      <c r="CO47" s="18">
        <v>-0.1109815851</v>
      </c>
      <c r="CP47" s="11">
        <v>-0.04668307501</v>
      </c>
      <c r="CQ47" s="18">
        <v>-0.04668307501</v>
      </c>
      <c r="CR47" s="18">
        <v>0.07518284058</v>
      </c>
      <c r="CS47" s="11">
        <v>-0.01255946057</v>
      </c>
    </row>
    <row r="48" ht="15.75" customHeight="1">
      <c r="A48" s="6">
        <v>42675.0</v>
      </c>
      <c r="B48" s="9">
        <f t="shared" si="20"/>
        <v>47</v>
      </c>
      <c r="C48" s="8">
        <v>3.807401634240802E-5</v>
      </c>
      <c r="D48" s="8">
        <v>8.288488554735598E-4</v>
      </c>
      <c r="E48" s="8">
        <v>8.382383660753165E-4</v>
      </c>
      <c r="F48" s="8">
        <v>0.05793510383788014</v>
      </c>
      <c r="G48" s="8">
        <v>-0.00775777660616106</v>
      </c>
      <c r="H48" s="9">
        <v>0.08681666666666667</v>
      </c>
      <c r="I48" s="9">
        <f t="shared" si="1"/>
        <v>0.007234722222</v>
      </c>
      <c r="J48" s="10">
        <v>0.03106665626</v>
      </c>
      <c r="K48" s="8">
        <f t="shared" si="2"/>
        <v>0.03882443287</v>
      </c>
      <c r="L48" s="8">
        <v>0.06569288044</v>
      </c>
      <c r="M48" s="8">
        <f t="shared" si="3"/>
        <v>0.05070038162</v>
      </c>
      <c r="N48" s="8">
        <v>0.007795850623</v>
      </c>
      <c r="O48" s="8">
        <v>0.008586625462</v>
      </c>
      <c r="P48" s="8">
        <v>0.008596014972</v>
      </c>
      <c r="Q48" s="8">
        <v>0.05993390716261926</v>
      </c>
      <c r="R48" s="8">
        <v>0.06769168377</v>
      </c>
      <c r="S48" s="8">
        <v>0.01601369863</v>
      </c>
      <c r="T48" s="8">
        <v>0.02377147524</v>
      </c>
      <c r="U48" s="8">
        <v>-0.02526195825</v>
      </c>
      <c r="V48" s="8">
        <v>-0.01750418164</v>
      </c>
      <c r="W48" s="8">
        <v>0.0766986935</v>
      </c>
      <c r="X48" s="8">
        <v>-0.007757776606</v>
      </c>
      <c r="Y48" s="8">
        <v>0.03618817126</v>
      </c>
      <c r="Z48" s="8">
        <v>0.04394594787</v>
      </c>
      <c r="AA48" s="8">
        <v>0.1158392761</v>
      </c>
      <c r="AB48" s="8">
        <v>0.1235970527</v>
      </c>
      <c r="AC48" s="8">
        <v>0.07424922223</v>
      </c>
      <c r="AD48" s="8">
        <v>0.08200699884</v>
      </c>
      <c r="AE48" s="8">
        <v>0.1707602339</v>
      </c>
      <c r="AF48" s="8">
        <v>0.1785180105</v>
      </c>
      <c r="AG48" s="8">
        <v>0.03020134228</v>
      </c>
      <c r="AH48" s="8">
        <v>0.03795911889</v>
      </c>
      <c r="AI48" s="8">
        <v>0.1586262039</v>
      </c>
      <c r="AJ48" s="8">
        <v>0.1663839805</v>
      </c>
      <c r="AK48" s="8">
        <v>0.1096583084</v>
      </c>
      <c r="AL48" s="8">
        <v>0.117416085</v>
      </c>
      <c r="AM48" s="8">
        <v>0.04390519187</v>
      </c>
      <c r="AN48" s="8">
        <v>0.05166296848</v>
      </c>
      <c r="AO48" s="8">
        <v>0.08753548897</v>
      </c>
      <c r="AP48" s="8">
        <v>0.09529326558</v>
      </c>
      <c r="AQ48" s="8">
        <v>-0.03181813357</v>
      </c>
      <c r="AR48" s="8">
        <v>-0.02406035696</v>
      </c>
      <c r="AS48" s="8">
        <v>0.09693930544</v>
      </c>
      <c r="AT48" s="8">
        <v>0.104697082</v>
      </c>
      <c r="AU48" s="8">
        <v>0.02435424354</v>
      </c>
      <c r="AV48" s="8">
        <v>0.03211202015</v>
      </c>
      <c r="AW48" s="8">
        <v>-0.04339171975</v>
      </c>
      <c r="AX48" s="8">
        <v>-0.03563394314</v>
      </c>
      <c r="AY48" s="8">
        <v>0.0478224346594</v>
      </c>
      <c r="AZ48" s="10">
        <v>5.41477084649737</v>
      </c>
      <c r="BA48" s="11">
        <f t="shared" si="4"/>
        <v>0.05414770846</v>
      </c>
      <c r="BB48" s="12">
        <v>5.72382544809705</v>
      </c>
      <c r="BC48" s="11">
        <f t="shared" si="5"/>
        <v>0.05723825448</v>
      </c>
      <c r="BD48" s="12">
        <v>-0.178521560396398</v>
      </c>
      <c r="BE48" s="11">
        <f t="shared" si="6"/>
        <v>-0.001785215604</v>
      </c>
      <c r="BF48" s="11">
        <f t="shared" si="7"/>
        <v>0.03653358245</v>
      </c>
      <c r="BG48" s="13">
        <v>5.63990309289803</v>
      </c>
      <c r="BH48" s="13">
        <f t="shared" si="8"/>
        <v>0.05639903093</v>
      </c>
      <c r="BI48" s="14">
        <v>-3.46087816884914</v>
      </c>
      <c r="BJ48" s="13">
        <f t="shared" si="9"/>
        <v>-0.02685100508</v>
      </c>
      <c r="BK48" s="19">
        <v>0.08547033745894517</v>
      </c>
      <c r="BL48" s="19">
        <f t="shared" si="21"/>
        <v>0.09322811407</v>
      </c>
      <c r="BM48" s="9">
        <v>0.06950820741562214</v>
      </c>
      <c r="BN48" s="17">
        <f t="shared" si="10"/>
        <v>0.06227348519</v>
      </c>
      <c r="BO48" s="16">
        <f t="shared" si="11"/>
        <v>0.07726598402</v>
      </c>
      <c r="BP48" s="9">
        <v>0.04943500731087735</v>
      </c>
      <c r="BQ48" s="17">
        <f t="shared" si="12"/>
        <v>0.04220028509</v>
      </c>
      <c r="BR48" s="16">
        <f t="shared" si="13"/>
        <v>0.05719278392</v>
      </c>
      <c r="BS48" s="9">
        <v>0.06653410266875315</v>
      </c>
      <c r="BT48" s="17">
        <f t="shared" si="14"/>
        <v>0.05929938045</v>
      </c>
      <c r="BU48" s="16">
        <f t="shared" si="15"/>
        <v>0.07429187927</v>
      </c>
      <c r="BV48" s="9">
        <v>0.01241425394405749</v>
      </c>
      <c r="BW48" s="17">
        <f t="shared" si="16"/>
        <v>0.007234722222</v>
      </c>
      <c r="BX48" s="16">
        <f t="shared" si="17"/>
        <v>0.02017203055</v>
      </c>
      <c r="BY48" s="19"/>
      <c r="BZ48" s="19"/>
      <c r="CA48" s="9">
        <v>0.04923878320430553</v>
      </c>
      <c r="CB48" s="17">
        <f t="shared" si="18"/>
        <v>0.04200406098</v>
      </c>
      <c r="CC48" s="16">
        <f t="shared" si="19"/>
        <v>0.05699655981</v>
      </c>
      <c r="CD48" s="11">
        <v>-0.03631270578</v>
      </c>
      <c r="CE48" s="18">
        <v>0.03631270578</v>
      </c>
      <c r="CF48" s="18">
        <v>0.01117324662</v>
      </c>
      <c r="CG48" s="11">
        <v>0.1119393551</v>
      </c>
      <c r="CH48" s="18">
        <v>0.09291799523</v>
      </c>
      <c r="CI48" s="18">
        <v>0.006848888563</v>
      </c>
      <c r="CJ48" s="11">
        <v>-0.03564913632</v>
      </c>
      <c r="CK48" s="18">
        <v>0.02721537298</v>
      </c>
      <c r="CL48" s="18"/>
      <c r="CM48" s="11">
        <v>-0.02857192203</v>
      </c>
      <c r="CN48" s="18">
        <v>-0.02857192203</v>
      </c>
      <c r="CO48" s="18">
        <v>0.009149845526</v>
      </c>
      <c r="CP48" s="11">
        <v>-0.05839061156</v>
      </c>
      <c r="CQ48" s="18">
        <v>-0.05839061156</v>
      </c>
      <c r="CR48" s="18">
        <v>-0.04713234903</v>
      </c>
      <c r="CS48" s="11">
        <v>-0.06101740426</v>
      </c>
    </row>
    <row r="49" ht="15.75" customHeight="1">
      <c r="A49" s="6">
        <v>42705.0</v>
      </c>
      <c r="B49" s="9">
        <f t="shared" si="20"/>
        <v>48</v>
      </c>
      <c r="C49" s="8">
        <v>8.911624663349518E-4</v>
      </c>
      <c r="D49" s="8">
        <v>5.041800784626825E-4</v>
      </c>
      <c r="E49" s="8">
        <v>0.001354763306014664</v>
      </c>
      <c r="F49" s="8">
        <v>0.06071993576922519</v>
      </c>
      <c r="G49" s="8">
        <v>0.02262031273720955</v>
      </c>
      <c r="H49" s="9">
        <v>0.0843</v>
      </c>
      <c r="I49" s="9">
        <f t="shared" si="1"/>
        <v>0.007025</v>
      </c>
      <c r="J49" s="10">
        <v>0.07973806729</v>
      </c>
      <c r="K49" s="8">
        <f t="shared" si="2"/>
        <v>0.05711775455</v>
      </c>
      <c r="L49" s="8">
        <v>0.03809962303</v>
      </c>
      <c r="M49" s="8">
        <f t="shared" si="3"/>
        <v>0.05369493577</v>
      </c>
      <c r="N49" s="8">
        <v>-0.02172915027</v>
      </c>
      <c r="O49" s="8">
        <v>-0.02211613266</v>
      </c>
      <c r="P49" s="8">
        <v>-0.02126554943</v>
      </c>
      <c r="Q49" s="8">
        <v>0.06851867695872782</v>
      </c>
      <c r="R49" s="8">
        <v>0.04589836422</v>
      </c>
      <c r="S49" s="8">
        <v>0.08474442191</v>
      </c>
      <c r="T49" s="8">
        <v>0.06212410917</v>
      </c>
      <c r="U49" s="8">
        <v>0.1801770467</v>
      </c>
      <c r="V49" s="8">
        <v>0.157556734</v>
      </c>
      <c r="W49" s="8">
        <v>0.04360391511</v>
      </c>
      <c r="X49" s="8">
        <v>0.02262031274</v>
      </c>
      <c r="Y49" s="8">
        <v>0.08967058515</v>
      </c>
      <c r="Z49" s="8">
        <v>0.06705027241</v>
      </c>
      <c r="AA49" s="8">
        <v>-0.01854710032</v>
      </c>
      <c r="AB49" s="8">
        <v>-0.04116741306</v>
      </c>
      <c r="AC49" s="8">
        <v>-0.02882977186</v>
      </c>
      <c r="AD49" s="8">
        <v>-0.0514500846</v>
      </c>
      <c r="AE49" s="8">
        <v>0.01498501499</v>
      </c>
      <c r="AF49" s="8">
        <v>-0.007635297747</v>
      </c>
      <c r="AG49" s="8">
        <v>0.124864278</v>
      </c>
      <c r="AH49" s="8">
        <v>0.1022439653</v>
      </c>
      <c r="AI49" s="8">
        <v>-0.01654443839</v>
      </c>
      <c r="AJ49" s="8">
        <v>-0.03916475113</v>
      </c>
      <c r="AK49" s="8">
        <v>0.08374072552</v>
      </c>
      <c r="AL49" s="8">
        <v>0.06112041278</v>
      </c>
      <c r="AM49" s="8">
        <v>0.05341117959</v>
      </c>
      <c r="AN49" s="8">
        <v>0.03079086685</v>
      </c>
      <c r="AO49" s="8">
        <v>0.02459648467</v>
      </c>
      <c r="AP49" s="8">
        <v>0.001976171933</v>
      </c>
      <c r="AQ49" s="8">
        <v>0.04014089331</v>
      </c>
      <c r="AR49" s="8">
        <v>0.01752058057</v>
      </c>
      <c r="AS49" s="8">
        <v>0.1028016958</v>
      </c>
      <c r="AT49" s="8">
        <v>0.08018138306</v>
      </c>
      <c r="AU49" s="8">
        <v>0.06628242075</v>
      </c>
      <c r="AV49" s="8">
        <v>0.04366210801</v>
      </c>
      <c r="AW49" s="8">
        <v>0.03828547649</v>
      </c>
      <c r="AX49" s="8">
        <v>0.01566516375</v>
      </c>
      <c r="AY49" s="8">
        <v>0.041921841508</v>
      </c>
      <c r="AZ49" s="10">
        <v>12.0069732570048</v>
      </c>
      <c r="BA49" s="11">
        <f t="shared" si="4"/>
        <v>0.1200697326</v>
      </c>
      <c r="BB49" s="12">
        <v>9.76705267844078</v>
      </c>
      <c r="BC49" s="11">
        <f t="shared" si="5"/>
        <v>0.09767052678</v>
      </c>
      <c r="BD49" s="12">
        <v>4.25860835346386</v>
      </c>
      <c r="BE49" s="11">
        <f t="shared" si="6"/>
        <v>0.04258608353</v>
      </c>
      <c r="BF49" s="11">
        <f t="shared" si="7"/>
        <v>0.08677544763</v>
      </c>
      <c r="BG49" s="13">
        <v>10.9951057772428</v>
      </c>
      <c r="BH49" s="13">
        <f t="shared" si="8"/>
        <v>0.1099510578</v>
      </c>
      <c r="BI49" s="14">
        <v>-1.4436611466546</v>
      </c>
      <c r="BJ49" s="13">
        <f t="shared" si="9"/>
        <v>-0.0370569242</v>
      </c>
      <c r="BK49" s="19">
        <v>0.03674369588127302</v>
      </c>
      <c r="BL49" s="19">
        <f t="shared" si="21"/>
        <v>0.01412338314</v>
      </c>
      <c r="BM49" s="9">
        <v>0.08463902041065285</v>
      </c>
      <c r="BN49" s="17">
        <f t="shared" si="10"/>
        <v>0.07761402041</v>
      </c>
      <c r="BO49" s="16">
        <f t="shared" si="11"/>
        <v>0.06201870767</v>
      </c>
      <c r="BP49" s="9">
        <v>0.07198790848666037</v>
      </c>
      <c r="BQ49" s="17">
        <f t="shared" si="12"/>
        <v>0.06496290849</v>
      </c>
      <c r="BR49" s="16">
        <f t="shared" si="13"/>
        <v>0.04936759575</v>
      </c>
      <c r="BS49" s="9">
        <v>0.00418767456200797</v>
      </c>
      <c r="BT49" s="17">
        <f t="shared" si="14"/>
        <v>-0.002837325438</v>
      </c>
      <c r="BU49" s="16">
        <f t="shared" si="15"/>
        <v>-0.01843263818</v>
      </c>
      <c r="BV49" s="9">
        <v>-9.207940338439302E-4</v>
      </c>
      <c r="BW49" s="17">
        <f t="shared" si="16"/>
        <v>0.007025</v>
      </c>
      <c r="BX49" s="16">
        <f t="shared" si="17"/>
        <v>-0.02354110677</v>
      </c>
      <c r="BY49" s="19"/>
      <c r="BZ49" s="19"/>
      <c r="CA49" s="9">
        <v>-0.01092492985059479</v>
      </c>
      <c r="CB49" s="17">
        <f t="shared" si="18"/>
        <v>-0.01794992985</v>
      </c>
      <c r="CC49" s="16">
        <f t="shared" si="19"/>
        <v>-0.03354524259</v>
      </c>
      <c r="CD49" s="11">
        <v>-0.02966116407</v>
      </c>
      <c r="CE49" s="18">
        <v>0.02966116407</v>
      </c>
      <c r="CF49" s="18">
        <v>0.01513014304</v>
      </c>
      <c r="CG49" s="11">
        <v>0.09165626105</v>
      </c>
      <c r="CH49" s="18">
        <v>0.116900309</v>
      </c>
      <c r="CI49" s="18">
        <v>0.06983030778</v>
      </c>
      <c r="CJ49" s="11">
        <v>0.01452481304</v>
      </c>
      <c r="CK49" s="18">
        <v>0.07452923006</v>
      </c>
      <c r="CL49" s="18"/>
      <c r="CM49" s="11">
        <v>0.05819602723</v>
      </c>
      <c r="CN49" s="18">
        <v>0.05819602723</v>
      </c>
      <c r="CO49" s="18">
        <v>0.04226333643</v>
      </c>
      <c r="CP49" s="11">
        <v>-0.08343923588</v>
      </c>
      <c r="CQ49" s="18">
        <v>-0.08343923588</v>
      </c>
      <c r="CR49" s="18">
        <v>-0.05027712577</v>
      </c>
      <c r="CS49" s="11">
        <v>-0.06389767127</v>
      </c>
    </row>
    <row r="50" ht="15.75" customHeight="1">
      <c r="A50" s="6">
        <v>42736.0</v>
      </c>
      <c r="B50" s="9">
        <f t="shared" si="20"/>
        <v>49</v>
      </c>
      <c r="C50" s="8">
        <v>7.138512510397807E-4</v>
      </c>
      <c r="D50" s="8">
        <v>4.470743525748514E-4</v>
      </c>
      <c r="E50" s="8">
        <v>7.088257104263053E-4</v>
      </c>
      <c r="F50" s="8">
        <v>-0.006866064710308484</v>
      </c>
      <c r="G50" s="8">
        <v>0.007200118764845609</v>
      </c>
      <c r="H50" s="9">
        <v>0.08288333333333334</v>
      </c>
      <c r="I50" s="9">
        <f t="shared" si="1"/>
        <v>0.006906944444</v>
      </c>
      <c r="J50" s="10">
        <v>0.01056621703</v>
      </c>
      <c r="K50" s="8">
        <f t="shared" si="2"/>
        <v>0.003366098265</v>
      </c>
      <c r="L50" s="8">
        <v>-0.01406618348</v>
      </c>
      <c r="M50" s="8">
        <f t="shared" si="3"/>
        <v>-0.01377300915</v>
      </c>
      <c r="N50" s="8">
        <v>-0.006486267514</v>
      </c>
      <c r="O50" s="8">
        <v>-0.006753044412</v>
      </c>
      <c r="P50" s="8">
        <v>-0.006491293054</v>
      </c>
      <c r="Q50" s="8">
        <v>-0.01989636869726663</v>
      </c>
      <c r="R50" s="8">
        <v>-0.02709648746</v>
      </c>
      <c r="S50" s="8">
        <v>0.08821773861</v>
      </c>
      <c r="T50" s="8">
        <v>0.08101761985</v>
      </c>
      <c r="U50" s="8">
        <v>-0.00744521199</v>
      </c>
      <c r="V50" s="8">
        <v>-0.01464533075</v>
      </c>
      <c r="W50" s="8">
        <v>-0.02643318159</v>
      </c>
      <c r="X50" s="8">
        <v>0.007200118765</v>
      </c>
      <c r="Y50" s="8">
        <v>-0.01698028318</v>
      </c>
      <c r="Z50" s="8">
        <v>-0.02418040194</v>
      </c>
      <c r="AA50" s="8">
        <v>-0.04841897233</v>
      </c>
      <c r="AB50" s="8">
        <v>-0.05561909109</v>
      </c>
      <c r="AC50" s="8">
        <v>-0.001363393999</v>
      </c>
      <c r="AD50" s="8">
        <v>-0.008563512764</v>
      </c>
      <c r="AE50" s="8">
        <v>0.1432086614</v>
      </c>
      <c r="AF50" s="8">
        <v>0.1360085426</v>
      </c>
      <c r="AG50" s="8">
        <v>0.08122500344</v>
      </c>
      <c r="AH50" s="8">
        <v>0.07402488468</v>
      </c>
      <c r="AI50" s="8">
        <v>0.03546894015</v>
      </c>
      <c r="AJ50" s="8">
        <v>0.02826882139</v>
      </c>
      <c r="AK50" s="8">
        <v>-0.03902437674</v>
      </c>
      <c r="AL50" s="8">
        <v>-0.0462244955</v>
      </c>
      <c r="AM50" s="8">
        <v>0.0776284684</v>
      </c>
      <c r="AN50" s="8">
        <v>0.07042834964</v>
      </c>
      <c r="AO50" s="8">
        <v>0.09619084263</v>
      </c>
      <c r="AP50" s="8">
        <v>0.08899072387</v>
      </c>
      <c r="AQ50" s="8">
        <v>0.04897314376</v>
      </c>
      <c r="AR50" s="8">
        <v>0.041773025</v>
      </c>
      <c r="AS50" s="8">
        <v>-0.0375054504</v>
      </c>
      <c r="AT50" s="8">
        <v>-0.04470556916</v>
      </c>
      <c r="AU50" s="8">
        <v>-0.06797297297</v>
      </c>
      <c r="AV50" s="8">
        <v>-0.07517309173</v>
      </c>
      <c r="AW50" s="8">
        <v>0.1054108216</v>
      </c>
      <c r="AX50" s="8">
        <v>0.09821070284</v>
      </c>
      <c r="AY50" s="8">
        <v>-0.0110465404679</v>
      </c>
      <c r="AZ50" s="10">
        <v>9.32239914108463</v>
      </c>
      <c r="BA50" s="11">
        <f t="shared" si="4"/>
        <v>0.09322399141</v>
      </c>
      <c r="BB50" s="12">
        <v>3.89373520757895</v>
      </c>
      <c r="BC50" s="11">
        <f t="shared" si="5"/>
        <v>0.03893735208</v>
      </c>
      <c r="BD50" s="12">
        <v>8.06477266603101</v>
      </c>
      <c r="BE50" s="11">
        <f t="shared" si="6"/>
        <v>0.08064772666</v>
      </c>
      <c r="BF50" s="11">
        <f t="shared" si="7"/>
        <v>0.07093635672</v>
      </c>
      <c r="BG50" s="13">
        <v>6.94041418816981</v>
      </c>
      <c r="BH50" s="13">
        <f t="shared" si="8"/>
        <v>0.06940414188</v>
      </c>
      <c r="BI50" s="14">
        <v>-4.01830376471865</v>
      </c>
      <c r="BJ50" s="13">
        <f t="shared" si="9"/>
        <v>-0.04738315641</v>
      </c>
      <c r="BK50" s="19">
        <v>0.04320146712077544</v>
      </c>
      <c r="BL50" s="19">
        <f t="shared" si="21"/>
        <v>0.03600134836</v>
      </c>
      <c r="BM50" s="9">
        <v>-0.005194786936411178</v>
      </c>
      <c r="BN50" s="17">
        <f t="shared" si="10"/>
        <v>-0.01210173138</v>
      </c>
      <c r="BO50" s="16">
        <f t="shared" si="11"/>
        <v>-0.0123949057</v>
      </c>
      <c r="BP50" s="9">
        <v>0.006102155400119935</v>
      </c>
      <c r="BQ50" s="17">
        <f t="shared" si="12"/>
        <v>-0.0008047890443</v>
      </c>
      <c r="BR50" s="16">
        <f t="shared" si="13"/>
        <v>-0.001097963365</v>
      </c>
      <c r="BS50" s="9">
        <v>0.06507082495769279</v>
      </c>
      <c r="BT50" s="17">
        <f t="shared" si="14"/>
        <v>0.05816388051</v>
      </c>
      <c r="BU50" s="16">
        <f t="shared" si="15"/>
        <v>0.05787070619</v>
      </c>
      <c r="BV50" s="9">
        <v>0.01751121086152208</v>
      </c>
      <c r="BW50" s="17">
        <f t="shared" si="16"/>
        <v>0.006906944444</v>
      </c>
      <c r="BX50" s="16">
        <f t="shared" si="17"/>
        <v>0.0103110921</v>
      </c>
      <c r="BY50" s="19"/>
      <c r="BZ50" s="19"/>
      <c r="CA50" s="9">
        <v>0.04061054476477843</v>
      </c>
      <c r="CB50" s="17">
        <f t="shared" si="18"/>
        <v>0.03370360032</v>
      </c>
      <c r="CC50" s="16">
        <f t="shared" si="19"/>
        <v>0.033410426</v>
      </c>
      <c r="CD50" s="11">
        <v>-0.03780603132</v>
      </c>
      <c r="CE50" s="18">
        <v>0.03780603132</v>
      </c>
      <c r="CF50" s="18">
        <v>-0.02847507655</v>
      </c>
      <c r="CG50" s="11">
        <v>0.03212956422</v>
      </c>
      <c r="CH50" s="18">
        <v>0.05956535767</v>
      </c>
      <c r="CI50" s="18">
        <v>0.04066272664</v>
      </c>
      <c r="CJ50" s="11">
        <v>-0.01911304297</v>
      </c>
      <c r="CK50" s="18">
        <v>0.0671050405</v>
      </c>
      <c r="CL50" s="18"/>
      <c r="CM50" s="11">
        <v>-0.03524486012</v>
      </c>
      <c r="CN50" s="18">
        <v>-0.03524486012</v>
      </c>
      <c r="CO50" s="18">
        <v>0.02195249202</v>
      </c>
      <c r="CP50" s="11">
        <v>-0.04785674141</v>
      </c>
      <c r="CQ50" s="18">
        <v>-0.04785674141</v>
      </c>
      <c r="CR50" s="18">
        <v>0.03156513813</v>
      </c>
      <c r="CS50" s="11">
        <v>0.02109389711</v>
      </c>
    </row>
    <row r="51" ht="15.75" customHeight="1">
      <c r="A51" s="6">
        <v>42767.0</v>
      </c>
      <c r="B51" s="9">
        <f t="shared" si="20"/>
        <v>50</v>
      </c>
      <c r="C51" s="8">
        <v>-1.711290072539697E-4</v>
      </c>
      <c r="D51" s="8">
        <v>-3.546808887300273E-4</v>
      </c>
      <c r="E51" s="8">
        <v>-1.388314511175645E-4</v>
      </c>
      <c r="F51" s="8">
        <v>-0.08190710700418058</v>
      </c>
      <c r="G51" s="8">
        <v>-0.007222345051219659</v>
      </c>
      <c r="H51" s="9">
        <v>0.08053333333333333</v>
      </c>
      <c r="I51" s="9">
        <f t="shared" si="1"/>
        <v>0.006711111111</v>
      </c>
      <c r="J51" s="10">
        <v>-0.02514171213</v>
      </c>
      <c r="K51" s="8">
        <f t="shared" si="2"/>
        <v>-0.01791936708</v>
      </c>
      <c r="L51" s="8">
        <v>-0.07468476195</v>
      </c>
      <c r="M51" s="8">
        <f t="shared" si="3"/>
        <v>-0.08861821812</v>
      </c>
      <c r="N51" s="8">
        <v>0.007051216044</v>
      </c>
      <c r="O51" s="8">
        <v>0.006867664162</v>
      </c>
      <c r="P51" s="8">
        <v>0.0070835136</v>
      </c>
      <c r="Q51" s="8">
        <v>-0.08457557473353339</v>
      </c>
      <c r="R51" s="8">
        <v>-0.07735322968</v>
      </c>
      <c r="S51" s="8">
        <v>-2.712802768E-4</v>
      </c>
      <c r="T51" s="8">
        <v>0.006951064774</v>
      </c>
      <c r="U51" s="8">
        <v>-0.1754732097</v>
      </c>
      <c r="V51" s="8">
        <v>-0.1682508646</v>
      </c>
      <c r="W51" s="8">
        <v>-0.1011727567</v>
      </c>
      <c r="X51" s="8">
        <v>-0.007222345051</v>
      </c>
      <c r="Y51" s="8">
        <v>-0.0783480903</v>
      </c>
      <c r="Z51" s="8">
        <v>-0.07112574525</v>
      </c>
      <c r="AA51" s="8">
        <v>-0.03322949117</v>
      </c>
      <c r="AB51" s="8">
        <v>-0.02600714612</v>
      </c>
      <c r="AC51" s="8">
        <v>-0.1387997859</v>
      </c>
      <c r="AD51" s="8">
        <v>-0.1315774408</v>
      </c>
      <c r="AE51" s="8">
        <v>-0.07877744296</v>
      </c>
      <c r="AF51" s="8">
        <v>-0.07155509791</v>
      </c>
      <c r="AG51" s="8">
        <v>0.01602081277</v>
      </c>
      <c r="AH51" s="8">
        <v>0.02324315782</v>
      </c>
      <c r="AI51" s="8">
        <v>-0.03697468465</v>
      </c>
      <c r="AJ51" s="8">
        <v>-0.0297523396</v>
      </c>
      <c r="AK51" s="8">
        <v>-0.006122543385</v>
      </c>
      <c r="AL51" s="8">
        <v>0.001099801666</v>
      </c>
      <c r="AM51" s="8">
        <v>-0.1362974504</v>
      </c>
      <c r="AN51" s="8">
        <v>-0.1290751053</v>
      </c>
      <c r="AO51" s="8">
        <v>-0.1575991576</v>
      </c>
      <c r="AP51" s="8">
        <v>-0.1503768125</v>
      </c>
      <c r="AQ51" s="8">
        <v>-0.0425989673</v>
      </c>
      <c r="AR51" s="8">
        <v>-0.03537662225</v>
      </c>
      <c r="AS51" s="8">
        <v>-0.1516315433</v>
      </c>
      <c r="AT51" s="8">
        <v>-0.1444091982</v>
      </c>
      <c r="AU51" s="8">
        <v>-0.04190227635</v>
      </c>
      <c r="AV51" s="8">
        <v>-0.0346799313</v>
      </c>
      <c r="AW51" s="8">
        <v>-0.03553299492</v>
      </c>
      <c r="AX51" s="8">
        <v>-0.02831064987</v>
      </c>
      <c r="AY51" s="8">
        <v>-0.07042969101810001</v>
      </c>
      <c r="AZ51" s="10">
        <v>7.39757479332155</v>
      </c>
      <c r="BA51" s="11">
        <f t="shared" si="4"/>
        <v>0.07397574793</v>
      </c>
      <c r="BB51" s="12">
        <v>3.89668728573179</v>
      </c>
      <c r="BC51" s="11">
        <f t="shared" si="5"/>
        <v>0.03896687286</v>
      </c>
      <c r="BD51" s="12">
        <v>8.38805456236147</v>
      </c>
      <c r="BE51" s="11">
        <f t="shared" si="6"/>
        <v>0.08388054562</v>
      </c>
      <c r="BF51" s="11">
        <f t="shared" si="7"/>
        <v>0.06560772214</v>
      </c>
      <c r="BG51" s="13">
        <v>9.59396181594888</v>
      </c>
      <c r="BH51" s="13">
        <f t="shared" si="8"/>
        <v>0.09593961816</v>
      </c>
      <c r="BI51" s="14">
        <v>-3.44461505487974</v>
      </c>
      <c r="BJ51" s="13">
        <f t="shared" si="9"/>
        <v>-0.0272238055</v>
      </c>
      <c r="BK51" s="19">
        <v>-0.07827921344081978</v>
      </c>
      <c r="BL51" s="19">
        <f t="shared" si="21"/>
        <v>-0.07105686839</v>
      </c>
      <c r="BM51" s="9">
        <v>-0.1006702280259187</v>
      </c>
      <c r="BN51" s="17">
        <f t="shared" si="10"/>
        <v>-0.1073813391</v>
      </c>
      <c r="BO51" s="16">
        <f t="shared" si="11"/>
        <v>-0.09344788297</v>
      </c>
      <c r="BP51" s="9">
        <v>-0.06701901817043121</v>
      </c>
      <c r="BQ51" s="17">
        <f t="shared" si="12"/>
        <v>-0.07373012928</v>
      </c>
      <c r="BR51" s="16">
        <f t="shared" si="13"/>
        <v>-0.05979667312</v>
      </c>
      <c r="BS51" s="9">
        <v>-0.09064162871067194</v>
      </c>
      <c r="BT51" s="17">
        <f t="shared" si="14"/>
        <v>-0.09735273982</v>
      </c>
      <c r="BU51" s="16">
        <f t="shared" si="15"/>
        <v>-0.08341928366</v>
      </c>
      <c r="BV51" s="9">
        <v>-0.05422369466038268</v>
      </c>
      <c r="BW51" s="17">
        <f t="shared" si="16"/>
        <v>0.006711111111</v>
      </c>
      <c r="BX51" s="16">
        <f t="shared" si="17"/>
        <v>-0.04700134961</v>
      </c>
      <c r="BY51" s="19"/>
      <c r="BZ51" s="19"/>
      <c r="CA51" s="9">
        <v>-0.04531166719965896</v>
      </c>
      <c r="CB51" s="17">
        <f t="shared" si="18"/>
        <v>-0.05202277831</v>
      </c>
      <c r="CC51" s="16">
        <f t="shared" si="19"/>
        <v>-0.03808932215</v>
      </c>
      <c r="CD51" s="11">
        <v>-0.0122724994</v>
      </c>
      <c r="CE51" s="18">
        <v>0.0122724994</v>
      </c>
      <c r="CF51" s="18">
        <v>-0.003485048561</v>
      </c>
      <c r="CG51" s="11">
        <v>0.01307626329</v>
      </c>
      <c r="CH51" s="18">
        <v>0.0285328322</v>
      </c>
      <c r="CI51" s="18">
        <v>-0.006406525435</v>
      </c>
      <c r="CJ51" s="11">
        <v>0.01017859552</v>
      </c>
      <c r="CK51" s="18">
        <v>0.00374349716</v>
      </c>
      <c r="CL51" s="18"/>
      <c r="CM51" s="11">
        <v>0.01817575932</v>
      </c>
      <c r="CN51" s="18">
        <v>0.01817575932</v>
      </c>
      <c r="CO51" s="18">
        <v>-0.01466688641</v>
      </c>
      <c r="CP51" s="11">
        <v>-0.04506701199</v>
      </c>
      <c r="CQ51" s="18">
        <v>-0.04506701199</v>
      </c>
      <c r="CR51" s="18">
        <v>0.002476566394</v>
      </c>
      <c r="CS51" s="11">
        <v>0.007582812178</v>
      </c>
    </row>
    <row r="52" ht="15.75" customHeight="1">
      <c r="A52" s="6">
        <v>42795.0</v>
      </c>
      <c r="B52" s="9">
        <f t="shared" si="20"/>
        <v>51</v>
      </c>
      <c r="C52" s="8">
        <v>-7.242346573633381E-4</v>
      </c>
      <c r="D52" s="8">
        <v>-3.626180701483533E-4</v>
      </c>
      <c r="E52" s="8">
        <v>-2.942351286321194E-4</v>
      </c>
      <c r="F52" s="8">
        <v>-0.01958472715483572</v>
      </c>
      <c r="G52" s="8">
        <v>0.01529210897483479</v>
      </c>
      <c r="H52" s="9">
        <v>0.08035000000000002</v>
      </c>
      <c r="I52" s="9">
        <f t="shared" si="1"/>
        <v>0.006695833333</v>
      </c>
      <c r="J52" s="10">
        <v>-0.05872118278</v>
      </c>
      <c r="K52" s="8">
        <f t="shared" si="2"/>
        <v>-0.07401329175</v>
      </c>
      <c r="L52" s="8">
        <v>-0.03487683613</v>
      </c>
      <c r="M52" s="8">
        <f t="shared" si="3"/>
        <v>-0.02628056049</v>
      </c>
      <c r="N52" s="8">
        <v>-0.01601634363</v>
      </c>
      <c r="O52" s="8">
        <v>-0.01565472704</v>
      </c>
      <c r="P52" s="8">
        <v>-0.0155863441</v>
      </c>
      <c r="Q52" s="8">
        <v>-0.02029258656171085</v>
      </c>
      <c r="R52" s="8">
        <v>-0.03558469554</v>
      </c>
      <c r="S52" s="8">
        <v>-0.09375168897</v>
      </c>
      <c r="T52" s="8">
        <v>-0.1090437979</v>
      </c>
      <c r="U52" s="8">
        <v>-0.02493723476</v>
      </c>
      <c r="V52" s="8">
        <v>-0.04022934373</v>
      </c>
      <c r="W52" s="8">
        <v>-0.04122117949</v>
      </c>
      <c r="X52" s="8">
        <v>0.01529210897</v>
      </c>
      <c r="Y52" s="8">
        <v>-0.02809972061</v>
      </c>
      <c r="Z52" s="8">
        <v>-0.04339182958</v>
      </c>
      <c r="AA52" s="8">
        <v>-0.04081632653</v>
      </c>
      <c r="AB52" s="8">
        <v>-0.0561084355</v>
      </c>
      <c r="AC52" s="8">
        <v>-0.03067416479</v>
      </c>
      <c r="AD52" s="8">
        <v>-0.04596627376</v>
      </c>
      <c r="AE52" s="8">
        <v>-0.1630841121</v>
      </c>
      <c r="AF52" s="8">
        <v>-0.1783762211</v>
      </c>
      <c r="AG52" s="8">
        <v>0.006219923171</v>
      </c>
      <c r="AH52" s="8">
        <v>-0.009072185804</v>
      </c>
      <c r="AI52" s="8">
        <v>0.01285208875</v>
      </c>
      <c r="AJ52" s="8">
        <v>-0.002440020225</v>
      </c>
      <c r="AK52" s="8">
        <v>-0.06360831899</v>
      </c>
      <c r="AL52" s="8">
        <v>-0.07890042796</v>
      </c>
      <c r="AM52" s="8">
        <v>-0.01865858999</v>
      </c>
      <c r="AN52" s="8">
        <v>-0.03395069896</v>
      </c>
      <c r="AO52" s="8">
        <v>-0.01416666667</v>
      </c>
      <c r="AP52" s="8">
        <v>-0.02945877564</v>
      </c>
      <c r="AQ52" s="8">
        <v>0.0</v>
      </c>
      <c r="AR52" s="8">
        <v>-0.01529210897</v>
      </c>
      <c r="AS52" s="8">
        <v>0.02968650842</v>
      </c>
      <c r="AT52" s="8">
        <v>0.01439439945</v>
      </c>
      <c r="AU52" s="8">
        <v>0.002572639225</v>
      </c>
      <c r="AV52" s="8">
        <v>-0.01271946975</v>
      </c>
      <c r="AW52" s="8">
        <v>-0.06353383459</v>
      </c>
      <c r="AX52" s="8">
        <v>-0.07882594356</v>
      </c>
      <c r="AY52" s="8">
        <v>-0.039062376872</v>
      </c>
      <c r="AZ52" s="10">
        <v>-6.02349021307884</v>
      </c>
      <c r="BA52" s="11">
        <f t="shared" si="4"/>
        <v>-0.06023490213</v>
      </c>
      <c r="BB52" s="12">
        <v>-7.4988432911922</v>
      </c>
      <c r="BC52" s="11">
        <f t="shared" si="5"/>
        <v>-0.07498843291</v>
      </c>
      <c r="BD52" s="12">
        <v>-9.97192510706794</v>
      </c>
      <c r="BE52" s="11">
        <f t="shared" si="6"/>
        <v>-0.09971925107</v>
      </c>
      <c r="BF52" s="11">
        <f t="shared" si="7"/>
        <v>-0.07831419537</v>
      </c>
      <c r="BG52" s="13">
        <v>-5.98966479855986</v>
      </c>
      <c r="BH52" s="13">
        <f t="shared" si="8"/>
        <v>-0.05989664799</v>
      </c>
      <c r="BI52" s="14">
        <v>0.531454209237183</v>
      </c>
      <c r="BJ52" s="13">
        <f t="shared" si="9"/>
        <v>-0.009977566882</v>
      </c>
      <c r="BK52" s="19">
        <v>-0.02946978366301556</v>
      </c>
      <c r="BL52" s="19">
        <f t="shared" si="21"/>
        <v>-0.04476189264</v>
      </c>
      <c r="BM52" s="9">
        <v>-0.03175672623058057</v>
      </c>
      <c r="BN52" s="17">
        <f t="shared" si="10"/>
        <v>-0.03845255956</v>
      </c>
      <c r="BO52" s="16">
        <f t="shared" si="11"/>
        <v>-0.04704883521</v>
      </c>
      <c r="BP52" s="9">
        <v>-0.02081820536936907</v>
      </c>
      <c r="BQ52" s="17">
        <f t="shared" si="12"/>
        <v>-0.0275140387</v>
      </c>
      <c r="BR52" s="16">
        <f t="shared" si="13"/>
        <v>-0.03611031434</v>
      </c>
      <c r="BS52" s="9">
        <v>-0.01446859295311076</v>
      </c>
      <c r="BT52" s="17">
        <f t="shared" si="14"/>
        <v>-0.02116442629</v>
      </c>
      <c r="BU52" s="16">
        <f t="shared" si="15"/>
        <v>-0.02976070193</v>
      </c>
      <c r="BV52" s="9">
        <v>-0.05023161307820911</v>
      </c>
      <c r="BW52" s="17">
        <f t="shared" si="16"/>
        <v>0.006695833333</v>
      </c>
      <c r="BX52" s="16">
        <f t="shared" si="17"/>
        <v>-0.06552372205</v>
      </c>
      <c r="BY52" s="19"/>
      <c r="BZ52" s="19"/>
      <c r="CA52" s="9">
        <v>-0.006435679148385609</v>
      </c>
      <c r="CB52" s="17">
        <f t="shared" si="18"/>
        <v>-0.01313151248</v>
      </c>
      <c r="CC52" s="16">
        <f t="shared" si="19"/>
        <v>-0.02172778812</v>
      </c>
      <c r="CD52" s="11">
        <v>-0.007331761244</v>
      </c>
      <c r="CE52" s="18">
        <v>0.007331761244</v>
      </c>
      <c r="CF52" s="18">
        <v>0.005673005451</v>
      </c>
      <c r="CG52" s="11">
        <v>-0.01703974991</v>
      </c>
      <c r="CH52" s="18">
        <v>-0.036617256</v>
      </c>
      <c r="CI52" s="18">
        <v>0.008530909575</v>
      </c>
      <c r="CJ52" s="11">
        <v>0.01053686766</v>
      </c>
      <c r="CK52" s="18">
        <v>-0.06987523566</v>
      </c>
      <c r="CL52" s="18"/>
      <c r="CM52" s="11">
        <v>-0.004579567145</v>
      </c>
      <c r="CN52" s="18">
        <v>-0.004579567145</v>
      </c>
      <c r="CO52" s="18">
        <v>0.02433095524</v>
      </c>
      <c r="CP52" s="11">
        <v>-0.0429211591</v>
      </c>
      <c r="CQ52" s="18">
        <v>-0.0429211591</v>
      </c>
      <c r="CR52" s="18">
        <v>0.02109703302</v>
      </c>
      <c r="CS52" s="11">
        <v>0.02273939139</v>
      </c>
    </row>
    <row r="53" ht="15.75" customHeight="1">
      <c r="A53" s="6">
        <v>42826.0</v>
      </c>
      <c r="B53" s="9">
        <f t="shared" si="20"/>
        <v>52</v>
      </c>
      <c r="C53" s="8">
        <v>4.351247730472297E-4</v>
      </c>
      <c r="D53" s="8">
        <v>3.931519100702978E-6</v>
      </c>
      <c r="E53" s="8">
        <v>-2.530070110492115E-4</v>
      </c>
      <c r="F53" s="8">
        <v>0.01042637406683689</v>
      </c>
      <c r="G53" s="8">
        <v>0.01147912553922636</v>
      </c>
      <c r="H53" s="9">
        <v>0.07874666666666667</v>
      </c>
      <c r="I53" s="9">
        <f t="shared" si="1"/>
        <v>0.006562222222</v>
      </c>
      <c r="J53" s="10">
        <v>-0.02206737661</v>
      </c>
      <c r="K53" s="8">
        <f t="shared" si="2"/>
        <v>-0.03354650215</v>
      </c>
      <c r="L53" s="8">
        <v>-0.001052751472</v>
      </c>
      <c r="M53" s="8">
        <f t="shared" si="3"/>
        <v>0.003864151845</v>
      </c>
      <c r="N53" s="8">
        <v>-0.01104400077</v>
      </c>
      <c r="O53" s="8">
        <v>-0.01147519402</v>
      </c>
      <c r="P53" s="8">
        <v>-0.01173213255</v>
      </c>
      <c r="Q53" s="8">
        <v>0.009352496881214423</v>
      </c>
      <c r="R53" s="8">
        <v>-0.002126628658</v>
      </c>
      <c r="S53" s="8">
        <v>0.03729431417</v>
      </c>
      <c r="T53" s="8">
        <v>0.02581518863</v>
      </c>
      <c r="U53" s="8">
        <v>-0.02130338254</v>
      </c>
      <c r="V53" s="8">
        <v>-0.03278250808</v>
      </c>
      <c r="W53" s="8">
        <v>0.07349589192</v>
      </c>
      <c r="X53" s="8">
        <v>0.01147912554</v>
      </c>
      <c r="Y53" s="8">
        <v>-0.04875473097</v>
      </c>
      <c r="Z53" s="8">
        <v>-0.06023385651</v>
      </c>
      <c r="AA53" s="8">
        <v>-0.02015677492</v>
      </c>
      <c r="AB53" s="8">
        <v>-0.03163590046</v>
      </c>
      <c r="AC53" s="8">
        <v>-0.05149891052</v>
      </c>
      <c r="AD53" s="8">
        <v>-0.06297803606</v>
      </c>
      <c r="AE53" s="8">
        <v>0.09659408152</v>
      </c>
      <c r="AF53" s="8">
        <v>0.08511495598</v>
      </c>
      <c r="AG53" s="8">
        <v>0.02133171218</v>
      </c>
      <c r="AH53" s="8">
        <v>0.009852586641</v>
      </c>
      <c r="AI53" s="8">
        <v>-0.03861885444</v>
      </c>
      <c r="AJ53" s="8">
        <v>-0.05009797998</v>
      </c>
      <c r="AK53" s="8">
        <v>-0.01196604455</v>
      </c>
      <c r="AL53" s="8">
        <v>-0.02344517009</v>
      </c>
      <c r="AM53" s="8">
        <v>0.07076042017</v>
      </c>
      <c r="AN53" s="8">
        <v>0.05928129463</v>
      </c>
      <c r="AO53" s="8">
        <v>0.02071005917</v>
      </c>
      <c r="AP53" s="8">
        <v>0.009230933631</v>
      </c>
      <c r="AQ53" s="8">
        <v>-0.01011235955</v>
      </c>
      <c r="AR53" s="8">
        <v>-0.02159148509</v>
      </c>
      <c r="AS53" s="8">
        <v>0.09445952285</v>
      </c>
      <c r="AT53" s="8">
        <v>0.08298039731</v>
      </c>
      <c r="AU53" s="8">
        <v>0.006943396226</v>
      </c>
      <c r="AV53" s="8">
        <v>-0.004535729313</v>
      </c>
      <c r="AW53" s="8">
        <v>0.2320353272</v>
      </c>
      <c r="AX53" s="8">
        <v>0.2205562017</v>
      </c>
      <c r="AY53" s="8">
        <v>-0.003605519440300001</v>
      </c>
      <c r="AZ53" s="10">
        <v>-1.75064740404239</v>
      </c>
      <c r="BA53" s="11">
        <f t="shared" si="4"/>
        <v>-0.01750647404</v>
      </c>
      <c r="BB53" s="12">
        <v>-0.486192942077467</v>
      </c>
      <c r="BC53" s="11">
        <f t="shared" si="5"/>
        <v>-0.004861929421</v>
      </c>
      <c r="BD53" s="12">
        <v>-0.939674687547457</v>
      </c>
      <c r="BE53" s="11">
        <f t="shared" si="6"/>
        <v>-0.009396746875</v>
      </c>
      <c r="BF53" s="11">
        <f t="shared" si="7"/>
        <v>-0.01058838345</v>
      </c>
      <c r="BG53" s="13">
        <v>-1.45538354698358</v>
      </c>
      <c r="BH53" s="13">
        <f t="shared" si="8"/>
        <v>-0.01455383547</v>
      </c>
      <c r="BI53" s="14">
        <v>4.33224027510728</v>
      </c>
      <c r="BJ53" s="13">
        <f t="shared" si="9"/>
        <v>0.03184327721</v>
      </c>
      <c r="BK53" s="19">
        <v>0.01180222569089628</v>
      </c>
      <c r="BL53" s="19">
        <f t="shared" si="21"/>
        <v>0.0003231001517</v>
      </c>
      <c r="BM53" s="9">
        <v>0.01363298858642947</v>
      </c>
      <c r="BN53" s="17">
        <f t="shared" si="10"/>
        <v>0.007070766364</v>
      </c>
      <c r="BO53" s="16">
        <f t="shared" si="11"/>
        <v>0.002153863047</v>
      </c>
      <c r="BP53" s="9">
        <v>0.01298091961213621</v>
      </c>
      <c r="BQ53" s="17">
        <f t="shared" si="12"/>
        <v>0.00641869739</v>
      </c>
      <c r="BR53" s="16">
        <f t="shared" si="13"/>
        <v>0.001501794073</v>
      </c>
      <c r="BS53" s="9">
        <v>0.008518351731106044</v>
      </c>
      <c r="BT53" s="17">
        <f t="shared" si="14"/>
        <v>0.001956129509</v>
      </c>
      <c r="BU53" s="16">
        <f t="shared" si="15"/>
        <v>-0.002960773808</v>
      </c>
      <c r="BV53" s="9">
        <v>-0.01567884662545016</v>
      </c>
      <c r="BW53" s="17">
        <f t="shared" si="16"/>
        <v>0.006562222222</v>
      </c>
      <c r="BX53" s="16">
        <f t="shared" si="17"/>
        <v>-0.02715797216</v>
      </c>
      <c r="BY53" s="19"/>
      <c r="BZ53" s="19"/>
      <c r="CA53" s="9">
        <v>-0.004076624240461846</v>
      </c>
      <c r="CB53" s="17">
        <f t="shared" si="18"/>
        <v>-0.01063884646</v>
      </c>
      <c r="CC53" s="16">
        <f t="shared" si="19"/>
        <v>-0.01555574978</v>
      </c>
      <c r="CD53" s="11">
        <v>-0.006940421544</v>
      </c>
      <c r="CE53" s="18">
        <v>0.006940421544</v>
      </c>
      <c r="CF53" s="18">
        <v>-4.259210944E-4</v>
      </c>
      <c r="CG53" s="11">
        <v>0.02817739533</v>
      </c>
      <c r="CH53" s="18">
        <v>0.04831339538</v>
      </c>
      <c r="CI53" s="18">
        <v>0.04153258324</v>
      </c>
      <c r="CJ53" s="11">
        <v>-0.03441818032</v>
      </c>
      <c r="CK53" s="18">
        <v>-0.006857561479</v>
      </c>
      <c r="CL53" s="18"/>
      <c r="CM53" s="11">
        <v>3.683687103E-4</v>
      </c>
      <c r="CN53" s="18">
        <v>3.683687103E-4</v>
      </c>
      <c r="CO53" s="18">
        <v>-0.02398092975</v>
      </c>
      <c r="CP53" s="11">
        <v>-0.009489677339</v>
      </c>
      <c r="CQ53" s="18">
        <v>-0.009489677339</v>
      </c>
      <c r="CR53" s="18">
        <v>-0.02225278216</v>
      </c>
      <c r="CS53" s="11">
        <v>-0.01974274995</v>
      </c>
    </row>
    <row r="54" ht="15.75" customHeight="1">
      <c r="A54" s="6">
        <v>42856.0</v>
      </c>
      <c r="B54" s="9">
        <f t="shared" si="20"/>
        <v>53</v>
      </c>
      <c r="C54" s="8">
        <v>5.136510949186034E-4</v>
      </c>
      <c r="D54" s="8">
        <v>-3.132789882798085E-5</v>
      </c>
      <c r="E54" s="8">
        <v>-4.306492565561856E-5</v>
      </c>
      <c r="F54" s="8">
        <v>-0.0576830580499923</v>
      </c>
      <c r="G54" s="8">
        <v>-0.002457712881306917</v>
      </c>
      <c r="H54" s="9">
        <v>0.07731333333333333</v>
      </c>
      <c r="I54" s="9">
        <f t="shared" si="1"/>
        <v>0.006442777778</v>
      </c>
      <c r="J54" s="10">
        <v>-0.001233512038</v>
      </c>
      <c r="K54" s="8">
        <f t="shared" si="2"/>
        <v>0.001224200843</v>
      </c>
      <c r="L54" s="8">
        <v>-0.05522534517</v>
      </c>
      <c r="M54" s="8">
        <f t="shared" si="3"/>
        <v>-0.06412583583</v>
      </c>
      <c r="N54" s="8">
        <v>0.002971363976</v>
      </c>
      <c r="O54" s="8">
        <v>0.002426384982</v>
      </c>
      <c r="P54" s="8">
        <v>0.002414647956</v>
      </c>
      <c r="Q54" s="8">
        <v>-0.06137097693215476</v>
      </c>
      <c r="R54" s="8">
        <v>-0.05891326405</v>
      </c>
      <c r="S54" s="8">
        <v>0.03693094483</v>
      </c>
      <c r="T54" s="8">
        <v>0.03938865771</v>
      </c>
      <c r="U54" s="8">
        <v>-0.05147123002</v>
      </c>
      <c r="V54" s="8">
        <v>-0.04901351714</v>
      </c>
      <c r="W54" s="8">
        <v>-0.1161375483</v>
      </c>
      <c r="X54" s="8">
        <v>-0.002457712881</v>
      </c>
      <c r="Y54" s="8">
        <v>-0.01714109752</v>
      </c>
      <c r="Z54" s="8">
        <v>-0.01468338464</v>
      </c>
      <c r="AA54" s="8">
        <v>-0.09714285714</v>
      </c>
      <c r="AB54" s="8">
        <v>-0.09468514426</v>
      </c>
      <c r="AC54" s="8">
        <v>-0.0579666334</v>
      </c>
      <c r="AD54" s="8">
        <v>-0.05550892052</v>
      </c>
      <c r="AE54" s="8">
        <v>-0.1644602851</v>
      </c>
      <c r="AF54" s="8">
        <v>-0.1620025722</v>
      </c>
      <c r="AG54" s="8">
        <v>-0.1196422949</v>
      </c>
      <c r="AH54" s="8">
        <v>-0.117184582</v>
      </c>
      <c r="AI54" s="8">
        <v>0.08069439851</v>
      </c>
      <c r="AJ54" s="8">
        <v>0.08315211139</v>
      </c>
      <c r="AK54" s="8">
        <v>-0.07671731338</v>
      </c>
      <c r="AL54" s="8">
        <v>-0.0742596005</v>
      </c>
      <c r="AM54" s="8">
        <v>-0.1067331603</v>
      </c>
      <c r="AN54" s="8">
        <v>-0.1042754474</v>
      </c>
      <c r="AO54" s="8">
        <v>-0.04472049689</v>
      </c>
      <c r="AP54" s="8">
        <v>-0.04226278401</v>
      </c>
      <c r="AQ54" s="8">
        <v>0.004994324631</v>
      </c>
      <c r="AR54" s="8">
        <v>0.007452037512</v>
      </c>
      <c r="AS54" s="8">
        <v>0.02992943241</v>
      </c>
      <c r="AT54" s="8">
        <v>0.03238714529</v>
      </c>
      <c r="AU54" s="8">
        <v>-0.008394543547</v>
      </c>
      <c r="AV54" s="8">
        <v>-0.005936830666</v>
      </c>
      <c r="AW54" s="8">
        <v>-0.0192245031</v>
      </c>
      <c r="AX54" s="8">
        <v>-0.01676679022</v>
      </c>
      <c r="AY54" s="8">
        <v>-0.0329044755007</v>
      </c>
      <c r="AZ54" s="10">
        <v>0.352529586396092</v>
      </c>
      <c r="BA54" s="11">
        <f t="shared" si="4"/>
        <v>0.003525295864</v>
      </c>
      <c r="BB54" s="12">
        <v>2.65781081753852</v>
      </c>
      <c r="BC54" s="11">
        <f t="shared" si="5"/>
        <v>0.02657810818</v>
      </c>
      <c r="BD54" s="12">
        <v>11.9365230398166</v>
      </c>
      <c r="BE54" s="11">
        <f t="shared" si="6"/>
        <v>0.1193652304</v>
      </c>
      <c r="BF54" s="11">
        <f t="shared" si="7"/>
        <v>0.04982287815</v>
      </c>
      <c r="BG54" s="13">
        <v>1.51169872377048</v>
      </c>
      <c r="BH54" s="13">
        <f t="shared" si="8"/>
        <v>0.01511698724</v>
      </c>
      <c r="BI54" s="14">
        <v>3.83976228612414</v>
      </c>
      <c r="BJ54" s="13">
        <f t="shared" si="9"/>
        <v>0.04085533574</v>
      </c>
      <c r="BK54" s="19">
        <v>-0.07752325142616145</v>
      </c>
      <c r="BL54" s="19">
        <f t="shared" si="21"/>
        <v>-0.07506553854</v>
      </c>
      <c r="BM54" s="9">
        <v>-0.05572589974421693</v>
      </c>
      <c r="BN54" s="17">
        <f t="shared" si="10"/>
        <v>-0.06216867752</v>
      </c>
      <c r="BO54" s="16">
        <f t="shared" si="11"/>
        <v>-0.05326818686</v>
      </c>
      <c r="BP54" s="9">
        <v>-0.1100805414029128</v>
      </c>
      <c r="BQ54" s="17">
        <f t="shared" si="12"/>
        <v>-0.1165233192</v>
      </c>
      <c r="BR54" s="16">
        <f t="shared" si="13"/>
        <v>-0.1076228285</v>
      </c>
      <c r="BS54" s="9">
        <v>-0.04360722540749862</v>
      </c>
      <c r="BT54" s="17">
        <f t="shared" si="14"/>
        <v>-0.05005000319</v>
      </c>
      <c r="BU54" s="16">
        <f t="shared" si="15"/>
        <v>-0.04114951253</v>
      </c>
      <c r="BV54" s="9">
        <v>0.03771197414185923</v>
      </c>
      <c r="BW54" s="17">
        <f t="shared" si="16"/>
        <v>0.006442777778</v>
      </c>
      <c r="BX54" s="16">
        <f t="shared" si="17"/>
        <v>0.04016968702</v>
      </c>
      <c r="BY54" s="19"/>
      <c r="BZ54" s="19"/>
      <c r="CA54" s="9">
        <v>-0.04685867991421255</v>
      </c>
      <c r="CB54" s="17">
        <f t="shared" si="18"/>
        <v>-0.05330145769</v>
      </c>
      <c r="CC54" s="16">
        <f t="shared" si="19"/>
        <v>-0.04440096703</v>
      </c>
      <c r="CD54" s="11">
        <v>-0.0327171013</v>
      </c>
      <c r="CE54" s="18">
        <v>0.0327171013</v>
      </c>
      <c r="CF54" s="18">
        <v>-0.01241273108</v>
      </c>
      <c r="CG54" s="11">
        <v>0.008410230759</v>
      </c>
      <c r="CH54" s="18">
        <v>0.03797131525</v>
      </c>
      <c r="CI54" s="18">
        <v>-0.02593455717</v>
      </c>
      <c r="CJ54" s="11">
        <v>-0.01677840545</v>
      </c>
      <c r="CK54" s="18">
        <v>0.011886562</v>
      </c>
      <c r="CL54" s="18"/>
      <c r="CM54" s="11">
        <v>-0.008650638368</v>
      </c>
      <c r="CN54" s="18">
        <v>-0.008650638368</v>
      </c>
      <c r="CO54" s="18">
        <v>0.0403587618</v>
      </c>
      <c r="CP54" s="11">
        <v>-0.02711123373</v>
      </c>
      <c r="CQ54" s="18">
        <v>-0.02711123373</v>
      </c>
      <c r="CR54" s="18">
        <v>0.03930123222</v>
      </c>
      <c r="CS54" s="11">
        <v>0.04031943363</v>
      </c>
    </row>
    <row r="55" ht="15.75" customHeight="1">
      <c r="A55" s="6">
        <v>42887.0</v>
      </c>
      <c r="B55" s="9">
        <f t="shared" si="20"/>
        <v>54</v>
      </c>
      <c r="C55" s="8">
        <v>-2.940218213410257E-4</v>
      </c>
      <c r="D55" s="8">
        <v>-5.701987419407852E-4</v>
      </c>
      <c r="E55" s="8">
        <v>-1.354315486066889E-4</v>
      </c>
      <c r="F55" s="8">
        <v>-0.01098727622896478</v>
      </c>
      <c r="G55" s="8">
        <v>-0.001304347826087016</v>
      </c>
      <c r="H55" s="9">
        <v>0.07499666666666667</v>
      </c>
      <c r="I55" s="9">
        <f t="shared" si="1"/>
        <v>0.006249722222</v>
      </c>
      <c r="J55" s="10">
        <v>-0.04847823535</v>
      </c>
      <c r="K55" s="8">
        <f t="shared" si="2"/>
        <v>-0.04717388752</v>
      </c>
      <c r="L55" s="8">
        <v>-0.009682928403</v>
      </c>
      <c r="M55" s="8">
        <f t="shared" si="3"/>
        <v>-0.01723699845</v>
      </c>
      <c r="N55" s="8">
        <v>0.001010326005</v>
      </c>
      <c r="O55" s="8">
        <v>7.341490841E-4</v>
      </c>
      <c r="P55" s="8">
        <v>0.001168916277</v>
      </c>
      <c r="Q55" s="8">
        <v>-0.01023427193666493</v>
      </c>
      <c r="R55" s="8">
        <v>-0.008929924111</v>
      </c>
      <c r="S55" s="8">
        <v>-0.0534313253</v>
      </c>
      <c r="T55" s="8">
        <v>-0.05212697747</v>
      </c>
      <c r="U55" s="8">
        <v>0.06914903781</v>
      </c>
      <c r="V55" s="8">
        <v>0.07045338564</v>
      </c>
      <c r="W55" s="8">
        <v>-0.01058073356</v>
      </c>
      <c r="X55" s="8">
        <v>-0.001304347826</v>
      </c>
      <c r="Y55" s="8">
        <v>0.04933209889</v>
      </c>
      <c r="Z55" s="8">
        <v>0.05063644672</v>
      </c>
      <c r="AA55" s="8">
        <v>0.02151898734</v>
      </c>
      <c r="AB55" s="8">
        <v>0.02282333517</v>
      </c>
      <c r="AC55" s="8">
        <v>0.04113671415</v>
      </c>
      <c r="AD55" s="8">
        <v>0.04244106198</v>
      </c>
      <c r="AE55" s="8">
        <v>0.04448507008</v>
      </c>
      <c r="AF55" s="8">
        <v>0.04578941791</v>
      </c>
      <c r="AG55" s="8">
        <v>0.008289579341</v>
      </c>
      <c r="AH55" s="8">
        <v>0.009593927167</v>
      </c>
      <c r="AI55" s="8">
        <v>0.01006734575</v>
      </c>
      <c r="AJ55" s="8">
        <v>0.01137169358</v>
      </c>
      <c r="AK55" s="8">
        <v>0.008531325212</v>
      </c>
      <c r="AL55" s="8">
        <v>0.009835673038</v>
      </c>
      <c r="AM55" s="8">
        <v>-0.02762649938</v>
      </c>
      <c r="AN55" s="8">
        <v>-0.02632215155</v>
      </c>
      <c r="AO55" s="8">
        <v>-0.002600780234</v>
      </c>
      <c r="AP55" s="8">
        <v>-0.001296432408</v>
      </c>
      <c r="AQ55" s="8">
        <v>-0.1029817032</v>
      </c>
      <c r="AR55" s="8">
        <v>-0.1016773554</v>
      </c>
      <c r="AS55" s="8">
        <v>-0.01311141088</v>
      </c>
      <c r="AT55" s="8">
        <v>-0.01180706305</v>
      </c>
      <c r="AU55" s="8">
        <v>-0.03250188964</v>
      </c>
      <c r="AV55" s="8">
        <v>-0.03119754181</v>
      </c>
      <c r="AW55" s="8">
        <v>0.02059800664</v>
      </c>
      <c r="AX55" s="8">
        <v>0.02190235447</v>
      </c>
      <c r="AY55" s="8">
        <v>0.0073431820842</v>
      </c>
      <c r="AZ55" s="10">
        <v>-3.78610621417103</v>
      </c>
      <c r="BA55" s="11">
        <f t="shared" si="4"/>
        <v>-0.03786106214</v>
      </c>
      <c r="BB55" s="12">
        <v>-7.13059761216708</v>
      </c>
      <c r="BC55" s="11">
        <f t="shared" si="5"/>
        <v>-0.07130597612</v>
      </c>
      <c r="BD55" s="12">
        <v>-4.13573436022777</v>
      </c>
      <c r="BE55" s="11">
        <f t="shared" si="6"/>
        <v>-0.0413573436</v>
      </c>
      <c r="BF55" s="11">
        <f t="shared" si="7"/>
        <v>-0.05017479396</v>
      </c>
      <c r="BG55" s="13">
        <v>-2.15685520132</v>
      </c>
      <c r="BH55" s="13">
        <f t="shared" si="8"/>
        <v>-0.02156855201</v>
      </c>
      <c r="BI55" s="14">
        <v>6.0484217504464</v>
      </c>
      <c r="BJ55" s="13">
        <f t="shared" si="9"/>
        <v>0.06178856533</v>
      </c>
      <c r="BK55" s="19">
        <v>0.01682567946388835</v>
      </c>
      <c r="BL55" s="19">
        <f t="shared" si="21"/>
        <v>0.01813002729</v>
      </c>
      <c r="BM55" s="9">
        <v>-5.426039478675371E-4</v>
      </c>
      <c r="BN55" s="17">
        <f t="shared" si="10"/>
        <v>-0.00679232617</v>
      </c>
      <c r="BO55" s="16">
        <f t="shared" si="11"/>
        <v>0.0007617438782</v>
      </c>
      <c r="BP55" s="9">
        <v>-0.02068583638989663</v>
      </c>
      <c r="BQ55" s="17">
        <f t="shared" si="12"/>
        <v>-0.02693555861</v>
      </c>
      <c r="BR55" s="16">
        <f t="shared" si="13"/>
        <v>-0.01938148856</v>
      </c>
      <c r="BS55" s="9">
        <v>-0.01018900866085348</v>
      </c>
      <c r="BT55" s="17">
        <f t="shared" si="14"/>
        <v>-0.01643873088</v>
      </c>
      <c r="BU55" s="16">
        <f t="shared" si="15"/>
        <v>-0.008884660835</v>
      </c>
      <c r="BV55" s="9">
        <v>0.0177916494236352</v>
      </c>
      <c r="BW55" s="17">
        <f t="shared" si="16"/>
        <v>0.006249722222</v>
      </c>
      <c r="BX55" s="16">
        <f t="shared" si="17"/>
        <v>0.01909599725</v>
      </c>
      <c r="BY55" s="19"/>
      <c r="BZ55" s="19"/>
      <c r="CA55" s="9">
        <v>-0.01420663701524472</v>
      </c>
      <c r="CB55" s="17">
        <f t="shared" si="18"/>
        <v>-0.02045635924</v>
      </c>
      <c r="CC55" s="16">
        <f t="shared" si="19"/>
        <v>-0.01290228919</v>
      </c>
      <c r="CD55" s="11">
        <v>0.00380718286</v>
      </c>
      <c r="CE55" s="18">
        <v>-0.00380718286</v>
      </c>
      <c r="CF55" s="18">
        <v>-0.002618896173</v>
      </c>
      <c r="CG55" s="11">
        <v>-0.01282328502</v>
      </c>
      <c r="CH55" s="18">
        <v>-0.01746457417</v>
      </c>
      <c r="CI55" s="18">
        <v>-0.01089909698</v>
      </c>
      <c r="CJ55" s="11">
        <v>-0.02812895445</v>
      </c>
      <c r="CK55" s="18">
        <v>-0.03665208503</v>
      </c>
      <c r="CL55" s="18"/>
      <c r="CM55" s="11">
        <v>0.0230597141</v>
      </c>
      <c r="CN55" s="18">
        <v>0.0230597141</v>
      </c>
      <c r="CO55" s="18">
        <v>0.04057982139</v>
      </c>
      <c r="CP55" s="11">
        <v>0.02971526337</v>
      </c>
      <c r="CQ55" s="18">
        <v>0.02971526337</v>
      </c>
      <c r="CR55" s="18">
        <v>0.04695357764</v>
      </c>
      <c r="CS55" s="11">
        <v>0.06447157217</v>
      </c>
    </row>
    <row r="56" ht="15.75" customHeight="1">
      <c r="A56" s="6">
        <v>42917.0</v>
      </c>
      <c r="B56" s="9">
        <f t="shared" si="20"/>
        <v>55</v>
      </c>
      <c r="C56" s="8">
        <v>6.561091636119732E-4</v>
      </c>
      <c r="D56" s="8">
        <v>1.751960796192636E-4</v>
      </c>
      <c r="E56" s="8">
        <v>6.829576895932595E-4</v>
      </c>
      <c r="F56" s="8">
        <v>0.02129821761106676</v>
      </c>
      <c r="G56" s="8">
        <v>-0.001596285009432541</v>
      </c>
      <c r="H56" s="9">
        <v>0.07427666666666667</v>
      </c>
      <c r="I56" s="9">
        <f t="shared" si="1"/>
        <v>0.006189722222</v>
      </c>
      <c r="J56" s="10">
        <v>0.06030468775</v>
      </c>
      <c r="K56" s="8">
        <f t="shared" si="2"/>
        <v>0.06190097276</v>
      </c>
      <c r="L56" s="8">
        <v>0.02289450262</v>
      </c>
      <c r="M56" s="8">
        <f t="shared" si="3"/>
        <v>0.01510849539</v>
      </c>
      <c r="N56" s="8">
        <v>0.002252394173</v>
      </c>
      <c r="O56" s="8">
        <v>0.001771481089</v>
      </c>
      <c r="P56" s="8">
        <v>0.002279242699</v>
      </c>
      <c r="Q56" s="8">
        <v>0.01634739427129084</v>
      </c>
      <c r="R56" s="8">
        <v>0.01794367928</v>
      </c>
      <c r="S56" s="8">
        <v>-0.05794015345</v>
      </c>
      <c r="T56" s="8">
        <v>-0.05634386844</v>
      </c>
      <c r="U56" s="8">
        <v>-0.03820635458</v>
      </c>
      <c r="V56" s="8">
        <v>-0.03661006957</v>
      </c>
      <c r="W56" s="8">
        <v>-0.01586926995</v>
      </c>
      <c r="X56" s="8">
        <v>-0.001596285009</v>
      </c>
      <c r="Y56" s="8">
        <v>-0.02018475384</v>
      </c>
      <c r="Z56" s="8">
        <v>-0.01858846883</v>
      </c>
      <c r="AA56" s="8">
        <v>0.1065675341</v>
      </c>
      <c r="AB56" s="8">
        <v>0.1081638191</v>
      </c>
      <c r="AC56" s="8">
        <v>0.06471377897</v>
      </c>
      <c r="AD56" s="8">
        <v>0.06631006398</v>
      </c>
      <c r="AE56" s="8">
        <v>-0.02567094516</v>
      </c>
      <c r="AF56" s="8">
        <v>-0.02407466015</v>
      </c>
      <c r="AG56" s="8">
        <v>0.02399570591</v>
      </c>
      <c r="AH56" s="8">
        <v>0.02559199092</v>
      </c>
      <c r="AI56" s="8">
        <v>0.0896160288</v>
      </c>
      <c r="AJ56" s="8">
        <v>0.09121231381</v>
      </c>
      <c r="AK56" s="8">
        <v>-0.05704821199</v>
      </c>
      <c r="AL56" s="8">
        <v>-0.05545192698</v>
      </c>
      <c r="AM56" s="8">
        <v>-0.04075962851</v>
      </c>
      <c r="AN56" s="8">
        <v>-0.0391633435</v>
      </c>
      <c r="AO56" s="8">
        <v>0.03650586701</v>
      </c>
      <c r="AP56" s="8">
        <v>0.03810215202</v>
      </c>
      <c r="AQ56" s="8">
        <v>-0.01543652892</v>
      </c>
      <c r="AR56" s="8">
        <v>-0.01384024391</v>
      </c>
      <c r="AS56" s="8">
        <v>0.04864043204</v>
      </c>
      <c r="AT56" s="8">
        <v>0.05023671705</v>
      </c>
      <c r="AU56" s="8">
        <v>-0.06734375</v>
      </c>
      <c r="AV56" s="8">
        <v>-0.06574746499</v>
      </c>
      <c r="AW56" s="8">
        <v>0.134765625</v>
      </c>
      <c r="AX56" s="8">
        <v>0.13636191</v>
      </c>
      <c r="AY56" s="8">
        <v>-0.004879082718900002</v>
      </c>
      <c r="AZ56" s="10">
        <v>2.61495940243851</v>
      </c>
      <c r="BA56" s="11">
        <f t="shared" si="4"/>
        <v>0.02614959402</v>
      </c>
      <c r="BB56" s="12">
        <v>-0.437461164930723</v>
      </c>
      <c r="BC56" s="11">
        <f t="shared" si="5"/>
        <v>-0.004374611649</v>
      </c>
      <c r="BD56" s="12">
        <v>4.78593166966748</v>
      </c>
      <c r="BE56" s="11">
        <f t="shared" si="6"/>
        <v>0.0478593167</v>
      </c>
      <c r="BF56" s="11">
        <f t="shared" si="7"/>
        <v>0.02321143302</v>
      </c>
      <c r="BG56" s="13">
        <v>2.02468125302058</v>
      </c>
      <c r="BH56" s="13">
        <f t="shared" si="8"/>
        <v>0.02024681253</v>
      </c>
      <c r="BI56" s="14">
        <v>3.40283522965171</v>
      </c>
      <c r="BJ56" s="13">
        <f t="shared" si="9"/>
        <v>0.03562463731</v>
      </c>
      <c r="BK56" s="19">
        <v>0.01788429341363429</v>
      </c>
      <c r="BL56" s="19">
        <f t="shared" si="21"/>
        <v>0.01948057842</v>
      </c>
      <c r="BM56" s="9">
        <v>-0.002561802423108772</v>
      </c>
      <c r="BN56" s="17">
        <f t="shared" si="10"/>
        <v>-0.008751524645</v>
      </c>
      <c r="BO56" s="16">
        <f t="shared" si="11"/>
        <v>-0.0009655174137</v>
      </c>
      <c r="BP56" s="9">
        <v>0.0180639027537266</v>
      </c>
      <c r="BQ56" s="17">
        <f t="shared" si="12"/>
        <v>0.01187418053</v>
      </c>
      <c r="BR56" s="16">
        <f t="shared" si="13"/>
        <v>0.01966018776</v>
      </c>
      <c r="BS56" s="9">
        <v>0.05926024285977594</v>
      </c>
      <c r="BT56" s="17">
        <f t="shared" si="14"/>
        <v>0.05307052064</v>
      </c>
      <c r="BU56" s="16">
        <f t="shared" si="15"/>
        <v>0.06085652787</v>
      </c>
      <c r="BV56" s="9">
        <v>0.01168117696354587</v>
      </c>
      <c r="BW56" s="17">
        <f t="shared" si="16"/>
        <v>0.006189722222</v>
      </c>
      <c r="BX56" s="16">
        <f t="shared" si="17"/>
        <v>0.01327746197</v>
      </c>
      <c r="BY56" s="19"/>
      <c r="BZ56" s="19"/>
      <c r="CA56" s="9">
        <v>0.06711797286007992</v>
      </c>
      <c r="CB56" s="17">
        <f t="shared" si="18"/>
        <v>0.06092825064</v>
      </c>
      <c r="CC56" s="16">
        <f t="shared" si="19"/>
        <v>0.06871425787</v>
      </c>
      <c r="CD56" s="11">
        <v>-0.007946192605</v>
      </c>
      <c r="CE56" s="18">
        <v>0.006766819235</v>
      </c>
      <c r="CF56" s="18">
        <v>0.01514064009</v>
      </c>
      <c r="CG56" s="11">
        <v>0.01520798599</v>
      </c>
      <c r="CH56" s="18">
        <v>3.339321512E-6</v>
      </c>
      <c r="CI56" s="18">
        <v>-0.03255359522</v>
      </c>
      <c r="CJ56" s="11">
        <v>-0.006021222373</v>
      </c>
      <c r="CK56" s="18">
        <v>0.006796386043</v>
      </c>
      <c r="CL56" s="18"/>
      <c r="CM56" s="11">
        <v>0.01977257259</v>
      </c>
      <c r="CN56" s="18">
        <v>0.01977257259</v>
      </c>
      <c r="CO56" s="18">
        <v>-0.00484257358</v>
      </c>
      <c r="CP56" s="11">
        <v>0.01061981094</v>
      </c>
      <c r="CQ56" s="18">
        <v>0.01061981094</v>
      </c>
      <c r="CR56" s="18">
        <v>-0.002047613982</v>
      </c>
      <c r="CS56" s="11">
        <v>0.03931040876</v>
      </c>
    </row>
    <row r="57" ht="15.75" customHeight="1">
      <c r="A57" s="6">
        <v>42948.0</v>
      </c>
      <c r="B57" s="9">
        <f t="shared" si="20"/>
        <v>56</v>
      </c>
      <c r="C57" s="8">
        <v>2.601308081992891E-4</v>
      </c>
      <c r="D57" s="8">
        <v>1.571621198878929E-4</v>
      </c>
      <c r="E57" s="8">
        <v>5.82044310717284E-4</v>
      </c>
      <c r="F57" s="8">
        <v>0.05349747073502376</v>
      </c>
      <c r="G57" s="8">
        <v>0.007412790697674421</v>
      </c>
      <c r="H57" s="9">
        <v>0.07435333333333333</v>
      </c>
      <c r="I57" s="9">
        <f t="shared" si="1"/>
        <v>0.006196111111</v>
      </c>
      <c r="J57" s="10">
        <v>0.02605585234</v>
      </c>
      <c r="K57" s="8">
        <f t="shared" si="2"/>
        <v>0.01864306164</v>
      </c>
      <c r="L57" s="8">
        <v>0.04608468004</v>
      </c>
      <c r="M57" s="8">
        <f t="shared" si="3"/>
        <v>0.04730135962</v>
      </c>
      <c r="N57" s="8">
        <v>-0.007152659889</v>
      </c>
      <c r="O57" s="8">
        <v>-0.007255628578</v>
      </c>
      <c r="P57" s="8">
        <v>-0.006830746387</v>
      </c>
      <c r="Q57" s="8">
        <v>0.05436735447686836</v>
      </c>
      <c r="R57" s="8">
        <v>0.04695456378</v>
      </c>
      <c r="S57" s="8">
        <v>0.1329373338</v>
      </c>
      <c r="T57" s="8">
        <v>0.1255245431</v>
      </c>
      <c r="U57" s="8">
        <v>-0.02543349255</v>
      </c>
      <c r="V57" s="8">
        <v>-0.03284628325</v>
      </c>
      <c r="W57" s="8">
        <v>0.02040801305</v>
      </c>
      <c r="X57" s="8">
        <v>0.007412790698</v>
      </c>
      <c r="Y57" s="8">
        <v>0.05704197555</v>
      </c>
      <c r="Z57" s="8">
        <v>0.04962918485</v>
      </c>
      <c r="AA57" s="8">
        <v>0.09630459127</v>
      </c>
      <c r="AB57" s="8">
        <v>0.08889180057</v>
      </c>
      <c r="AC57" s="8">
        <v>0.08187784019</v>
      </c>
      <c r="AD57" s="8">
        <v>0.07446504949</v>
      </c>
      <c r="AE57" s="8">
        <v>0.05988023952</v>
      </c>
      <c r="AF57" s="8">
        <v>0.05246744882</v>
      </c>
      <c r="AG57" s="8">
        <v>0.1598453075</v>
      </c>
      <c r="AH57" s="8">
        <v>0.1524325168</v>
      </c>
      <c r="AI57" s="8">
        <v>0.1281286445</v>
      </c>
      <c r="AJ57" s="8">
        <v>0.1207158538</v>
      </c>
      <c r="AK57" s="8">
        <v>-0.01231156544</v>
      </c>
      <c r="AL57" s="8">
        <v>-0.01972435614</v>
      </c>
      <c r="AM57" s="8">
        <v>-0.03654168788</v>
      </c>
      <c r="AN57" s="8">
        <v>-0.04395447858</v>
      </c>
      <c r="AO57" s="8">
        <v>-0.03438155136</v>
      </c>
      <c r="AP57" s="8">
        <v>-0.04179434206</v>
      </c>
      <c r="AQ57" s="8">
        <v>0.1629750882</v>
      </c>
      <c r="AR57" s="8">
        <v>0.1555622975</v>
      </c>
      <c r="AS57" s="8">
        <v>0.004652298139</v>
      </c>
      <c r="AT57" s="8">
        <v>-0.002760492559</v>
      </c>
      <c r="AU57" s="8">
        <v>0.08158820573</v>
      </c>
      <c r="AV57" s="8">
        <v>0.07417541503</v>
      </c>
      <c r="AW57" s="8">
        <v>0.005163511188</v>
      </c>
      <c r="AX57" s="8">
        <v>-0.00224927951</v>
      </c>
      <c r="AY57" s="8">
        <v>0.03208131732089999</v>
      </c>
      <c r="AZ57" s="10">
        <v>4.89696305768329</v>
      </c>
      <c r="BA57" s="11">
        <f t="shared" si="4"/>
        <v>0.04896963058</v>
      </c>
      <c r="BB57" s="12">
        <v>-0.34838621384671</v>
      </c>
      <c r="BC57" s="11">
        <f t="shared" si="5"/>
        <v>-0.003483862138</v>
      </c>
      <c r="BD57" s="12">
        <v>2.0646709195618</v>
      </c>
      <c r="BE57" s="11">
        <f t="shared" si="6"/>
        <v>0.0206467092</v>
      </c>
      <c r="BF57" s="11">
        <f t="shared" si="7"/>
        <v>0.02204415921</v>
      </c>
      <c r="BG57" s="13">
        <v>5.30932368055249</v>
      </c>
      <c r="BH57" s="13">
        <f t="shared" si="8"/>
        <v>0.05309323681</v>
      </c>
      <c r="BI57" s="14">
        <v>3.26660584716771</v>
      </c>
      <c r="BJ57" s="13">
        <f t="shared" si="9"/>
        <v>0.02525326777</v>
      </c>
      <c r="BK57" s="19">
        <v>0.02455624396991651</v>
      </c>
      <c r="BL57" s="19">
        <f t="shared" si="21"/>
        <v>0.01714345327</v>
      </c>
      <c r="BM57" s="9">
        <v>0.006482613456366249</v>
      </c>
      <c r="BN57" s="17">
        <f t="shared" si="10"/>
        <v>0.0002865023453</v>
      </c>
      <c r="BO57" s="16">
        <f t="shared" si="11"/>
        <v>-0.0009301772413</v>
      </c>
      <c r="BP57" s="9">
        <v>0.04739207289928049</v>
      </c>
      <c r="BQ57" s="17">
        <f t="shared" si="12"/>
        <v>0.04119596179</v>
      </c>
      <c r="BR57" s="16">
        <f t="shared" si="13"/>
        <v>0.0399792822</v>
      </c>
      <c r="BS57" s="9">
        <v>0.07241352213025176</v>
      </c>
      <c r="BT57" s="17">
        <f t="shared" si="14"/>
        <v>0.06621741102</v>
      </c>
      <c r="BU57" s="16">
        <f t="shared" si="15"/>
        <v>0.06500073143</v>
      </c>
      <c r="BV57" s="9">
        <v>0.07357757437141133</v>
      </c>
      <c r="BW57" s="17">
        <f t="shared" si="16"/>
        <v>0.006196111111</v>
      </c>
      <c r="BX57" s="16">
        <f t="shared" si="17"/>
        <v>0.06616478367</v>
      </c>
      <c r="BY57" s="19"/>
      <c r="BZ57" s="19"/>
      <c r="CA57" s="9">
        <v>0.0223528013274239</v>
      </c>
      <c r="CB57" s="17">
        <f t="shared" si="18"/>
        <v>0.01615669022</v>
      </c>
      <c r="CC57" s="16">
        <f t="shared" si="19"/>
        <v>0.01494001063</v>
      </c>
      <c r="CD57" s="11">
        <v>0.007069471288</v>
      </c>
      <c r="CE57" s="18">
        <v>-0.007069471288</v>
      </c>
      <c r="CF57" s="18">
        <v>0.01422030285</v>
      </c>
      <c r="CG57" s="11">
        <v>-0.03206049419</v>
      </c>
      <c r="CH57" s="18">
        <v>-0.02133154651</v>
      </c>
      <c r="CI57" s="18">
        <v>0.04141939832</v>
      </c>
      <c r="CJ57" s="11">
        <v>-0.01804048626</v>
      </c>
      <c r="CK57" s="18">
        <v>0.02016473459</v>
      </c>
      <c r="CL57" s="18"/>
      <c r="CM57" s="11">
        <v>-0.006642462698</v>
      </c>
      <c r="CN57" s="18">
        <v>-0.006642462698</v>
      </c>
      <c r="CO57" s="18">
        <v>0.01037651443</v>
      </c>
      <c r="CP57" s="11">
        <v>-0.04999182536</v>
      </c>
      <c r="CQ57" s="18">
        <v>-0.04999182536</v>
      </c>
      <c r="CR57" s="18">
        <v>-0.02492038792</v>
      </c>
      <c r="CS57" s="11">
        <v>0.02214705886</v>
      </c>
    </row>
    <row r="58" ht="15.75" customHeight="1">
      <c r="A58" s="6">
        <v>42979.0</v>
      </c>
      <c r="B58" s="9">
        <f t="shared" si="20"/>
        <v>57</v>
      </c>
      <c r="C58" s="8">
        <v>2.076735327374186E-4</v>
      </c>
      <c r="D58" s="8">
        <v>4.319197523318015E-4</v>
      </c>
      <c r="E58" s="8">
        <v>3.791367453207254E-4</v>
      </c>
      <c r="F58" s="8">
        <v>0.02718299690439219</v>
      </c>
      <c r="G58" s="8">
        <v>0.007502524888183482</v>
      </c>
      <c r="H58" s="9">
        <v>0.07293</v>
      </c>
      <c r="I58" s="9">
        <f t="shared" si="1"/>
        <v>0.0060775</v>
      </c>
      <c r="J58" s="10">
        <v>0.04278328957</v>
      </c>
      <c r="K58" s="8">
        <f t="shared" si="2"/>
        <v>0.03528076468</v>
      </c>
      <c r="L58" s="8">
        <v>0.01968047202</v>
      </c>
      <c r="M58" s="8">
        <f t="shared" si="3"/>
        <v>0.0211054969</v>
      </c>
      <c r="N58" s="8">
        <v>-0.007294851355</v>
      </c>
      <c r="O58" s="8">
        <v>-0.007070605136</v>
      </c>
      <c r="P58" s="8">
        <v>-0.007123388143</v>
      </c>
      <c r="Q58" s="8">
        <v>0.03079671036710674</v>
      </c>
      <c r="R58" s="8">
        <v>0.02329418548</v>
      </c>
      <c r="S58" s="8">
        <v>0.1152761329</v>
      </c>
      <c r="T58" s="8">
        <v>0.107773608</v>
      </c>
      <c r="U58" s="8">
        <v>0.04719418722</v>
      </c>
      <c r="V58" s="8">
        <v>0.03969166233</v>
      </c>
      <c r="W58" s="8">
        <v>0.04015778228</v>
      </c>
      <c r="X58" s="8">
        <v>0.007502524888</v>
      </c>
      <c r="Y58" s="8">
        <v>0.04792456666</v>
      </c>
      <c r="Z58" s="8">
        <v>0.04042204177</v>
      </c>
      <c r="AA58" s="8">
        <v>0.01327885598</v>
      </c>
      <c r="AB58" s="8">
        <v>0.005776331092</v>
      </c>
      <c r="AC58" s="8">
        <v>-0.05414738564</v>
      </c>
      <c r="AD58" s="8">
        <v>-0.06164991053</v>
      </c>
      <c r="AE58" s="8">
        <v>-0.03333333333</v>
      </c>
      <c r="AF58" s="8">
        <v>-0.04083585822</v>
      </c>
      <c r="AG58" s="8">
        <v>0.06137586859</v>
      </c>
      <c r="AH58" s="8">
        <v>0.0538733437</v>
      </c>
      <c r="AI58" s="8">
        <v>-0.04576251621</v>
      </c>
      <c r="AJ58" s="8">
        <v>-0.0532650411</v>
      </c>
      <c r="AK58" s="8">
        <v>0.1094703302</v>
      </c>
      <c r="AL58" s="8">
        <v>0.1019678053</v>
      </c>
      <c r="AM58" s="8">
        <v>0.006293813079</v>
      </c>
      <c r="AN58" s="8">
        <v>-0.001208711809</v>
      </c>
      <c r="AO58" s="8">
        <v>0.009552757273</v>
      </c>
      <c r="AP58" s="8">
        <v>0.002050232385</v>
      </c>
      <c r="AQ58" s="8">
        <v>-0.02133274687</v>
      </c>
      <c r="AR58" s="8">
        <v>-0.02883527176</v>
      </c>
      <c r="AS58" s="8">
        <v>0.06995821362</v>
      </c>
      <c r="AT58" s="8">
        <v>0.06245568873</v>
      </c>
      <c r="AU58" s="8">
        <v>-0.04600371747</v>
      </c>
      <c r="AV58" s="8">
        <v>-0.05350624236</v>
      </c>
      <c r="AW58" s="8">
        <v>0.06906392694</v>
      </c>
      <c r="AX58" s="8">
        <v>0.06156140205</v>
      </c>
      <c r="AY58" s="8">
        <v>0.02492247974109999</v>
      </c>
      <c r="AZ58" s="10">
        <v>8.77487946024531</v>
      </c>
      <c r="BA58" s="11">
        <f t="shared" si="4"/>
        <v>0.0877487946</v>
      </c>
      <c r="BB58" s="12">
        <v>5.19827222671428</v>
      </c>
      <c r="BC58" s="11">
        <f t="shared" si="5"/>
        <v>0.05198272227</v>
      </c>
      <c r="BD58" s="12">
        <v>5.98164041995944</v>
      </c>
      <c r="BE58" s="11">
        <f t="shared" si="6"/>
        <v>0.0598164042</v>
      </c>
      <c r="BF58" s="11">
        <f t="shared" si="7"/>
        <v>0.06651597369</v>
      </c>
      <c r="BG58" s="13">
        <v>8.7084538740925</v>
      </c>
      <c r="BH58" s="13">
        <f t="shared" si="8"/>
        <v>0.08708453874</v>
      </c>
      <c r="BI58" s="14">
        <v>3.81265195261341</v>
      </c>
      <c r="BJ58" s="13">
        <f t="shared" si="9"/>
        <v>0.03062399464</v>
      </c>
      <c r="BK58" s="19">
        <v>0.006597496014840276</v>
      </c>
      <c r="BL58" s="19">
        <f t="shared" si="21"/>
        <v>-0.0009050288733</v>
      </c>
      <c r="BM58" s="9">
        <v>0.0519620434995689</v>
      </c>
      <c r="BN58" s="17">
        <f t="shared" si="10"/>
        <v>0.0458845435</v>
      </c>
      <c r="BO58" s="16">
        <f t="shared" si="11"/>
        <v>0.04445951861</v>
      </c>
      <c r="BP58" s="9">
        <v>0.02994914791960568</v>
      </c>
      <c r="BQ58" s="17">
        <f t="shared" si="12"/>
        <v>0.02387164792</v>
      </c>
      <c r="BR58" s="16">
        <f t="shared" si="13"/>
        <v>0.02244662303</v>
      </c>
      <c r="BS58" s="9">
        <v>-0.01393117285296819</v>
      </c>
      <c r="BT58" s="17">
        <f t="shared" si="14"/>
        <v>-0.02000867285</v>
      </c>
      <c r="BU58" s="16">
        <f t="shared" si="15"/>
        <v>-0.02143369774</v>
      </c>
      <c r="BV58" s="9">
        <v>0.0171319488699202</v>
      </c>
      <c r="BW58" s="17">
        <f t="shared" si="16"/>
        <v>0.0060775</v>
      </c>
      <c r="BX58" s="16">
        <f t="shared" si="17"/>
        <v>0.009629423982</v>
      </c>
      <c r="BY58" s="19"/>
      <c r="BZ58" s="19"/>
      <c r="CA58" s="9">
        <v>-0.004619258606929577</v>
      </c>
      <c r="CB58" s="17">
        <f t="shared" si="18"/>
        <v>-0.01069675861</v>
      </c>
      <c r="CC58" s="16">
        <f t="shared" si="19"/>
        <v>-0.0121217835</v>
      </c>
      <c r="CD58" s="11">
        <v>0.02299111256</v>
      </c>
      <c r="CE58" s="18">
        <v>-0.02299111256</v>
      </c>
      <c r="CF58" s="18">
        <v>0.006890543683</v>
      </c>
      <c r="CG58" s="11">
        <v>0.007891751917</v>
      </c>
      <c r="CH58" s="18">
        <v>0.06066712923</v>
      </c>
      <c r="CI58" s="18">
        <v>0.0703523292</v>
      </c>
      <c r="CJ58" s="11">
        <v>-0.02054209659</v>
      </c>
      <c r="CK58" s="18">
        <v>0.04361876975</v>
      </c>
      <c r="CL58" s="18"/>
      <c r="CM58" s="11">
        <v>0.02350754477</v>
      </c>
      <c r="CN58" s="18">
        <v>0.02350754477</v>
      </c>
      <c r="CO58" s="18">
        <v>0.04821811685</v>
      </c>
      <c r="CP58" s="11">
        <v>-0.04177959417</v>
      </c>
      <c r="CQ58" s="18">
        <v>-0.04177959417</v>
      </c>
      <c r="CR58" s="18">
        <v>0.02384201016</v>
      </c>
      <c r="CS58" s="11">
        <v>-0.02200007451</v>
      </c>
    </row>
    <row r="59" ht="15.75" customHeight="1">
      <c r="A59" s="6">
        <v>43009.0</v>
      </c>
      <c r="B59" s="9">
        <f t="shared" si="20"/>
        <v>58</v>
      </c>
      <c r="C59" s="8">
        <v>-1.055192487469877E-4</v>
      </c>
      <c r="D59" s="8">
        <v>2.499620974512868E-4</v>
      </c>
      <c r="E59" s="8">
        <v>3.259191668767663E-4</v>
      </c>
      <c r="F59" s="8">
        <v>-0.006200684578685722</v>
      </c>
      <c r="G59" s="8">
        <v>0.003580123156236681</v>
      </c>
      <c r="H59" s="9">
        <v>0.07242333333333334</v>
      </c>
      <c r="I59" s="9">
        <f t="shared" si="1"/>
        <v>0.006035277778</v>
      </c>
      <c r="J59" s="10">
        <v>0.01947957465</v>
      </c>
      <c r="K59" s="8">
        <f t="shared" si="2"/>
        <v>0.01589945149</v>
      </c>
      <c r="L59" s="8">
        <v>-0.009780807735</v>
      </c>
      <c r="M59" s="8">
        <f t="shared" si="3"/>
        <v>-0.01223596236</v>
      </c>
      <c r="N59" s="8">
        <v>-0.003685642405</v>
      </c>
      <c r="O59" s="8">
        <v>-0.003330161059</v>
      </c>
      <c r="P59" s="8">
        <v>-0.003254203989</v>
      </c>
      <c r="Q59" s="8">
        <v>-0.008690875810134835</v>
      </c>
      <c r="R59" s="8">
        <v>-0.01227099897</v>
      </c>
      <c r="S59" s="8">
        <v>0.05286342127</v>
      </c>
      <c r="T59" s="8">
        <v>0.04928329811</v>
      </c>
      <c r="U59" s="8">
        <v>-0.002767266279</v>
      </c>
      <c r="V59" s="8">
        <v>-0.006347389435</v>
      </c>
      <c r="W59" s="8">
        <v>0.03457944098</v>
      </c>
      <c r="X59" s="8">
        <v>0.003580123156</v>
      </c>
      <c r="Y59" s="8">
        <v>0.01636877096</v>
      </c>
      <c r="Z59" s="8">
        <v>0.0127886478</v>
      </c>
      <c r="AA59" s="8">
        <v>0.06754032258</v>
      </c>
      <c r="AB59" s="8">
        <v>0.06396019942</v>
      </c>
      <c r="AC59" s="8">
        <v>0.02348059305</v>
      </c>
      <c r="AD59" s="8">
        <v>0.01990046989</v>
      </c>
      <c r="AE59" s="8">
        <v>-0.07656341321</v>
      </c>
      <c r="AF59" s="8">
        <v>-0.08014353637</v>
      </c>
      <c r="AG59" s="8">
        <v>0.0147962301</v>
      </c>
      <c r="AH59" s="8">
        <v>0.01121610694</v>
      </c>
      <c r="AI59" s="8">
        <v>0.01572306277</v>
      </c>
      <c r="AJ59" s="8">
        <v>0.01214293961</v>
      </c>
      <c r="AK59" s="8">
        <v>-0.01806726885</v>
      </c>
      <c r="AL59" s="8">
        <v>-0.02164739201</v>
      </c>
      <c r="AM59" s="8">
        <v>-0.09352272979</v>
      </c>
      <c r="AN59" s="8">
        <v>-0.09710285295</v>
      </c>
      <c r="AO59" s="8">
        <v>0.006451612903</v>
      </c>
      <c r="AP59" s="8">
        <v>0.002871489747</v>
      </c>
      <c r="AQ59" s="8">
        <v>0.0795505618</v>
      </c>
      <c r="AR59" s="8">
        <v>0.07597043864</v>
      </c>
      <c r="AS59" s="8">
        <v>0.07021790403</v>
      </c>
      <c r="AT59" s="8">
        <v>0.06663778087</v>
      </c>
      <c r="AU59" s="8">
        <v>-0.0258158792</v>
      </c>
      <c r="AV59" s="8">
        <v>-0.02939600236</v>
      </c>
      <c r="AW59" s="8">
        <v>0.04111051789</v>
      </c>
      <c r="AX59" s="8">
        <v>0.03753039473</v>
      </c>
      <c r="AY59" s="8">
        <v>0.0061656882491</v>
      </c>
      <c r="AZ59" s="10">
        <v>1.80212476331681</v>
      </c>
      <c r="BA59" s="11">
        <f t="shared" si="4"/>
        <v>0.01802124763</v>
      </c>
      <c r="BB59" s="12">
        <v>3.81479387101791</v>
      </c>
      <c r="BC59" s="11">
        <f t="shared" si="5"/>
        <v>0.03814793871</v>
      </c>
      <c r="BD59" s="12">
        <v>-0.360898498382889</v>
      </c>
      <c r="BE59" s="11">
        <f t="shared" si="6"/>
        <v>-0.003608984984</v>
      </c>
      <c r="BF59" s="11">
        <f t="shared" si="7"/>
        <v>0.01752006712</v>
      </c>
      <c r="BG59" s="13">
        <v>2.50697709317524</v>
      </c>
      <c r="BH59" s="13">
        <f t="shared" si="8"/>
        <v>0.02506977093</v>
      </c>
      <c r="BI59" s="14">
        <v>-1.17617582661796</v>
      </c>
      <c r="BJ59" s="13">
        <f t="shared" si="9"/>
        <v>-0.01534188142</v>
      </c>
      <c r="BK59" s="19">
        <v>0.007258709888301462</v>
      </c>
      <c r="BL59" s="19">
        <f t="shared" si="21"/>
        <v>0.003678586732</v>
      </c>
      <c r="BM59" s="9">
        <v>0.0150748420625646</v>
      </c>
      <c r="BN59" s="17">
        <f t="shared" si="10"/>
        <v>0.009039564285</v>
      </c>
      <c r="BO59" s="16">
        <f t="shared" si="11"/>
        <v>0.01149471891</v>
      </c>
      <c r="BP59" s="9">
        <v>3.97890641907761E-4</v>
      </c>
      <c r="BQ59" s="17">
        <f t="shared" si="12"/>
        <v>-0.005637387136</v>
      </c>
      <c r="BR59" s="16">
        <f t="shared" si="13"/>
        <v>-0.003182232514</v>
      </c>
      <c r="BS59" s="9">
        <v>0.009071285762310088</v>
      </c>
      <c r="BT59" s="17">
        <f t="shared" si="14"/>
        <v>0.003036007985</v>
      </c>
      <c r="BU59" s="16">
        <f t="shared" si="15"/>
        <v>0.005491162606</v>
      </c>
      <c r="BV59" s="9">
        <v>-0.0382115945449335</v>
      </c>
      <c r="BW59" s="17">
        <f t="shared" si="16"/>
        <v>0.006035277778</v>
      </c>
      <c r="BX59" s="16">
        <f t="shared" si="17"/>
        <v>-0.0417917177</v>
      </c>
      <c r="BY59" s="19"/>
      <c r="BZ59" s="19"/>
      <c r="CA59" s="9">
        <v>0.005560678091688587</v>
      </c>
      <c r="CB59" s="17">
        <f t="shared" si="18"/>
        <v>-0.0004745996861</v>
      </c>
      <c r="CC59" s="16">
        <f t="shared" si="19"/>
        <v>0.001980554935</v>
      </c>
      <c r="CD59" s="11">
        <v>0.007560649278</v>
      </c>
      <c r="CE59" s="18">
        <v>-0.007560649278</v>
      </c>
      <c r="CF59" s="18">
        <v>0.0409262166</v>
      </c>
      <c r="CG59" s="11">
        <v>0.02519883915</v>
      </c>
      <c r="CH59" s="18">
        <v>0.002877036888</v>
      </c>
      <c r="CI59" s="18">
        <v>-0.03553336257</v>
      </c>
      <c r="CJ59" s="11">
        <v>-0.0141063746</v>
      </c>
      <c r="CK59" s="18">
        <v>0.02935313653</v>
      </c>
      <c r="CL59" s="18"/>
      <c r="CM59" s="11">
        <v>0.04370607714</v>
      </c>
      <c r="CN59" s="18">
        <v>0.04370607714</v>
      </c>
      <c r="CO59" s="18">
        <v>-0.005376800974</v>
      </c>
      <c r="CP59" s="11">
        <v>-0.0039419</v>
      </c>
      <c r="CQ59" s="18">
        <v>-0.0039419</v>
      </c>
      <c r="CR59" s="18">
        <v>0.008733700364</v>
      </c>
      <c r="CS59" s="11">
        <v>0.03348380095</v>
      </c>
    </row>
    <row r="60" ht="15.75" customHeight="1">
      <c r="A60" s="6">
        <v>43040.0</v>
      </c>
      <c r="B60" s="9">
        <f t="shared" si="20"/>
        <v>59</v>
      </c>
      <c r="C60" s="8">
        <v>-2.944316068005619E-4</v>
      </c>
      <c r="D60" s="8">
        <v>-1.687615155300439E-7</v>
      </c>
      <c r="E60" s="8">
        <v>2.885201441419976E-4</v>
      </c>
      <c r="F60" s="8">
        <v>0.01758941244289858</v>
      </c>
      <c r="G60" s="8">
        <v>0.001569634703196376</v>
      </c>
      <c r="H60" s="9">
        <v>0.07388333333333333</v>
      </c>
      <c r="I60" s="9">
        <f t="shared" si="1"/>
        <v>0.006156944444</v>
      </c>
      <c r="J60" s="10">
        <v>0.03003906528</v>
      </c>
      <c r="K60" s="8">
        <f t="shared" si="2"/>
        <v>0.02846943058</v>
      </c>
      <c r="L60" s="8">
        <v>0.01601977774</v>
      </c>
      <c r="M60" s="8">
        <f t="shared" si="3"/>
        <v>0.011432468</v>
      </c>
      <c r="N60" s="8">
        <v>-0.00186406631</v>
      </c>
      <c r="O60" s="8">
        <v>-0.001569803465</v>
      </c>
      <c r="P60" s="8">
        <v>-0.001281114559</v>
      </c>
      <c r="Q60" s="8">
        <v>0.0240923365393797</v>
      </c>
      <c r="R60" s="8">
        <v>0.02252270184</v>
      </c>
      <c r="S60" s="8">
        <v>0.01337489106</v>
      </c>
      <c r="T60" s="8">
        <v>0.01180525636</v>
      </c>
      <c r="U60" s="8">
        <v>-0.08074089651</v>
      </c>
      <c r="V60" s="8">
        <v>-0.08231053121</v>
      </c>
      <c r="W60" s="8">
        <v>0.05394378204</v>
      </c>
      <c r="X60" s="8">
        <v>0.001569634703</v>
      </c>
      <c r="Y60" s="8">
        <v>0.06939389898</v>
      </c>
      <c r="Z60" s="8">
        <v>0.06782426428</v>
      </c>
      <c r="AA60" s="8">
        <v>-0.06704438149</v>
      </c>
      <c r="AB60" s="8">
        <v>-0.06861401619</v>
      </c>
      <c r="AC60" s="8">
        <v>0.01896770477</v>
      </c>
      <c r="AD60" s="8">
        <v>0.01739807007</v>
      </c>
      <c r="AE60" s="8">
        <v>0.04240506329</v>
      </c>
      <c r="AF60" s="8">
        <v>0.04083542859</v>
      </c>
      <c r="AG60" s="8">
        <v>0.02758105246</v>
      </c>
      <c r="AH60" s="8">
        <v>0.02601141776</v>
      </c>
      <c r="AI60" s="8">
        <v>0.001561978285</v>
      </c>
      <c r="AJ60" s="8">
        <v>-7.656418196E-6</v>
      </c>
      <c r="AK60" s="8">
        <v>-2.505390916E-5</v>
      </c>
      <c r="AL60" s="8">
        <v>-0.001594688612</v>
      </c>
      <c r="AM60" s="8">
        <v>0.0282523342</v>
      </c>
      <c r="AN60" s="8">
        <v>0.0266826995</v>
      </c>
      <c r="AO60" s="8">
        <v>0.05555555556</v>
      </c>
      <c r="AP60" s="8">
        <v>0.05398592086</v>
      </c>
      <c r="AQ60" s="8">
        <v>0.02248126561</v>
      </c>
      <c r="AR60" s="8">
        <v>0.02091163091</v>
      </c>
      <c r="AS60" s="8">
        <v>0.05751259743</v>
      </c>
      <c r="AT60" s="8">
        <v>0.05594296273</v>
      </c>
      <c r="AU60" s="8">
        <v>-0.1536666667</v>
      </c>
      <c r="AV60" s="8">
        <v>-0.1552363014</v>
      </c>
      <c r="AW60" s="8">
        <v>-0.004871794872</v>
      </c>
      <c r="AX60" s="8">
        <v>-0.006441429575</v>
      </c>
      <c r="AY60" s="8">
        <v>-0.0126532649769</v>
      </c>
      <c r="AZ60" s="10">
        <v>2.99927943110095</v>
      </c>
      <c r="BA60" s="11">
        <f t="shared" si="4"/>
        <v>0.02999279431</v>
      </c>
      <c r="BB60" s="12">
        <v>1.28084568392959</v>
      </c>
      <c r="BC60" s="11">
        <f t="shared" si="5"/>
        <v>0.01280845684</v>
      </c>
      <c r="BD60" s="12">
        <v>-4.58188464266889</v>
      </c>
      <c r="BE60" s="11">
        <f t="shared" si="6"/>
        <v>-0.04581884643</v>
      </c>
      <c r="BF60" s="11">
        <f t="shared" si="7"/>
        <v>-0.001005865092</v>
      </c>
      <c r="BG60" s="13">
        <v>3.09012403268226</v>
      </c>
      <c r="BH60" s="13">
        <f t="shared" si="8"/>
        <v>0.03090124033</v>
      </c>
      <c r="BI60" s="14">
        <v>-0.931647613941021</v>
      </c>
      <c r="BJ60" s="13">
        <f t="shared" si="9"/>
        <v>-0.01088611084</v>
      </c>
      <c r="BK60" s="19">
        <v>-0.04007161640463264</v>
      </c>
      <c r="BL60" s="19">
        <f t="shared" si="21"/>
        <v>-0.04164125111</v>
      </c>
      <c r="BM60" s="9">
        <v>0.003329449305524035</v>
      </c>
      <c r="BN60" s="17">
        <f t="shared" si="10"/>
        <v>-0.002827495139</v>
      </c>
      <c r="BO60" s="16">
        <f t="shared" si="11"/>
        <v>0.001759814602</v>
      </c>
      <c r="BP60" s="9">
        <v>-0.0182930024629846</v>
      </c>
      <c r="BQ60" s="17">
        <f t="shared" si="12"/>
        <v>-0.02444994691</v>
      </c>
      <c r="BR60" s="16">
        <f t="shared" si="13"/>
        <v>-0.01986263717</v>
      </c>
      <c r="BS60" s="9">
        <v>-9.889237038349652E-4</v>
      </c>
      <c r="BT60" s="17">
        <f t="shared" si="14"/>
        <v>-0.007145868148</v>
      </c>
      <c r="BU60" s="16">
        <f t="shared" si="15"/>
        <v>-0.002558558407</v>
      </c>
      <c r="BV60" s="9">
        <v>-0.03052650182355687</v>
      </c>
      <c r="BW60" s="17">
        <f t="shared" si="16"/>
        <v>0.006156944444</v>
      </c>
      <c r="BX60" s="16">
        <f t="shared" si="17"/>
        <v>-0.03209613653</v>
      </c>
      <c r="BY60" s="19"/>
      <c r="BZ60" s="19"/>
      <c r="CA60" s="9">
        <v>0.02779055148744392</v>
      </c>
      <c r="CB60" s="17">
        <f t="shared" si="18"/>
        <v>0.02163360704</v>
      </c>
      <c r="CC60" s="16">
        <f t="shared" si="19"/>
        <v>0.02622091678</v>
      </c>
      <c r="CD60" s="11">
        <v>0.008654819734</v>
      </c>
      <c r="CE60" s="18">
        <v>-0.008654819734</v>
      </c>
      <c r="CF60" s="18">
        <v>0.01501288162</v>
      </c>
      <c r="CG60" s="11">
        <v>0.0165240609</v>
      </c>
      <c r="CH60" s="18">
        <v>0.00450067408</v>
      </c>
      <c r="CI60" s="18">
        <v>-0.01649503088</v>
      </c>
      <c r="CJ60" s="11">
        <v>-0.0138438689</v>
      </c>
      <c r="CK60" s="18">
        <v>0.01457973959</v>
      </c>
      <c r="CL60" s="18"/>
      <c r="CM60" s="11">
        <v>0.03413309454</v>
      </c>
      <c r="CN60" s="18">
        <v>0.03413309454</v>
      </c>
      <c r="CO60" s="18">
        <v>0.0543292443</v>
      </c>
      <c r="CP60" s="11">
        <v>-0.01681056191</v>
      </c>
      <c r="CQ60" s="18">
        <v>-0.01681056191</v>
      </c>
      <c r="CR60" s="18">
        <v>0.02596165947</v>
      </c>
      <c r="CS60" s="11">
        <v>0.02775942016</v>
      </c>
    </row>
    <row r="61" ht="15.75" customHeight="1">
      <c r="A61" s="6">
        <v>43070.0</v>
      </c>
      <c r="B61" s="9">
        <f t="shared" si="20"/>
        <v>60</v>
      </c>
      <c r="C61" s="8">
        <v>-3.477721849447771E-4</v>
      </c>
      <c r="D61" s="8">
        <v>-2.845180184862406E-4</v>
      </c>
      <c r="E61" s="8">
        <v>-1.936974971682607E-5</v>
      </c>
      <c r="F61" s="8">
        <v>0.004341575344422033</v>
      </c>
      <c r="G61" s="8">
        <v>0.007907109274825519</v>
      </c>
      <c r="H61" s="9">
        <v>0.07363333333333333</v>
      </c>
      <c r="I61" s="9">
        <f t="shared" si="1"/>
        <v>0.006136111111</v>
      </c>
      <c r="J61" s="10">
        <v>-0.006800048865</v>
      </c>
      <c r="K61" s="8">
        <f t="shared" si="2"/>
        <v>-0.01470715814</v>
      </c>
      <c r="L61" s="8">
        <v>-0.00356553393</v>
      </c>
      <c r="M61" s="8">
        <f t="shared" si="3"/>
        <v>-0.001794535767</v>
      </c>
      <c r="N61" s="8">
        <v>-0.00825488146</v>
      </c>
      <c r="O61" s="8">
        <v>-0.008191627293</v>
      </c>
      <c r="P61" s="8">
        <v>-0.007926479025</v>
      </c>
      <c r="Q61" s="8">
        <v>0.003741917106661941</v>
      </c>
      <c r="R61" s="8">
        <v>-0.004165192168</v>
      </c>
      <c r="S61" s="8">
        <v>0.1587009923</v>
      </c>
      <c r="T61" s="8">
        <v>0.150793883</v>
      </c>
      <c r="U61" s="8">
        <v>-0.00913603292</v>
      </c>
      <c r="V61" s="8">
        <v>-0.01704314219</v>
      </c>
      <c r="W61" s="8">
        <v>-0.008184603007</v>
      </c>
      <c r="X61" s="8">
        <v>0.007907109275</v>
      </c>
      <c r="Y61" s="8">
        <v>0.01868117097</v>
      </c>
      <c r="Z61" s="8">
        <v>0.0107740617</v>
      </c>
      <c r="AA61" s="8">
        <v>0.09817813765</v>
      </c>
      <c r="AB61" s="8">
        <v>0.09027102838</v>
      </c>
      <c r="AC61" s="8">
        <v>-0.04925228074</v>
      </c>
      <c r="AD61" s="8">
        <v>-0.05715939001</v>
      </c>
      <c r="AE61" s="8">
        <v>-0.01639344262</v>
      </c>
      <c r="AF61" s="8">
        <v>-0.02430055189</v>
      </c>
      <c r="AG61" s="8">
        <v>-0.01330120437</v>
      </c>
      <c r="AH61" s="8">
        <v>-0.02120831364</v>
      </c>
      <c r="AI61" s="8">
        <v>0.1219633514</v>
      </c>
      <c r="AJ61" s="8">
        <v>0.1140562421</v>
      </c>
      <c r="AK61" s="8">
        <v>0.04412642902</v>
      </c>
      <c r="AL61" s="8">
        <v>0.03621931975</v>
      </c>
      <c r="AM61" s="8">
        <v>-0.04333876895</v>
      </c>
      <c r="AN61" s="8">
        <v>-0.05124587822</v>
      </c>
      <c r="AO61" s="8">
        <v>0.01174089069</v>
      </c>
      <c r="AP61" s="8">
        <v>0.003833781415</v>
      </c>
      <c r="AQ61" s="8">
        <v>-0.06453583062</v>
      </c>
      <c r="AR61" s="8">
        <v>-0.07244293989</v>
      </c>
      <c r="AS61" s="8">
        <v>0.05842616163</v>
      </c>
      <c r="AT61" s="8">
        <v>0.05051905236</v>
      </c>
      <c r="AU61" s="8">
        <v>-0.06813706184</v>
      </c>
      <c r="AV61" s="8">
        <v>-0.07604417111</v>
      </c>
      <c r="AW61" s="8">
        <v>-0.02396289616</v>
      </c>
      <c r="AX61" s="8">
        <v>-0.03187000543</v>
      </c>
      <c r="AY61" s="8">
        <v>0.0144991872935</v>
      </c>
      <c r="AZ61" s="10">
        <v>1.11843739997306</v>
      </c>
      <c r="BA61" s="11">
        <f t="shared" si="4"/>
        <v>0.011184374</v>
      </c>
      <c r="BB61" s="12">
        <v>-2.78039265286544</v>
      </c>
      <c r="BC61" s="11">
        <f t="shared" si="5"/>
        <v>-0.02780392653</v>
      </c>
      <c r="BD61" s="12">
        <v>-3.36387185091083</v>
      </c>
      <c r="BE61" s="11">
        <f t="shared" si="6"/>
        <v>-0.03363871851</v>
      </c>
      <c r="BF61" s="11">
        <f t="shared" si="7"/>
        <v>-0.01675275701</v>
      </c>
      <c r="BG61" s="13">
        <v>2.94687530613737</v>
      </c>
      <c r="BH61" s="13">
        <f t="shared" si="8"/>
        <v>0.02946875306</v>
      </c>
      <c r="BI61" s="14">
        <v>-1.87747425552346</v>
      </c>
      <c r="BJ61" s="13">
        <f t="shared" si="9"/>
        <v>-0.02668185183</v>
      </c>
      <c r="BK61" s="19">
        <v>-0.01443159563554974</v>
      </c>
      <c r="BL61" s="19">
        <f t="shared" si="21"/>
        <v>-0.02233870491</v>
      </c>
      <c r="BM61" s="9">
        <v>0.01590584653726945</v>
      </c>
      <c r="BN61" s="17">
        <f t="shared" si="10"/>
        <v>0.009769735426</v>
      </c>
      <c r="BO61" s="16">
        <f t="shared" si="11"/>
        <v>0.007998737262</v>
      </c>
      <c r="BP61" s="9">
        <v>-0.04340922933733005</v>
      </c>
      <c r="BQ61" s="17">
        <f t="shared" si="12"/>
        <v>-0.04954534045</v>
      </c>
      <c r="BR61" s="16">
        <f t="shared" si="13"/>
        <v>-0.05131633861</v>
      </c>
      <c r="BS61" s="9">
        <v>0.02205692642250234</v>
      </c>
      <c r="BT61" s="17">
        <f t="shared" si="14"/>
        <v>0.01592081531</v>
      </c>
      <c r="BU61" s="16">
        <f t="shared" si="15"/>
        <v>0.01414981715</v>
      </c>
      <c r="BV61" s="9">
        <v>-0.05113664612181379</v>
      </c>
      <c r="BW61" s="17">
        <f t="shared" si="16"/>
        <v>0.006136111111</v>
      </c>
      <c r="BX61" s="16">
        <f t="shared" si="17"/>
        <v>-0.0590437554</v>
      </c>
      <c r="BY61" s="19"/>
      <c r="BZ61" s="19"/>
      <c r="CA61" s="9">
        <v>-0.02371992207276286</v>
      </c>
      <c r="CB61" s="17">
        <f t="shared" si="18"/>
        <v>-0.02985603318</v>
      </c>
      <c r="CC61" s="16">
        <f t="shared" si="19"/>
        <v>-0.03162703135</v>
      </c>
      <c r="CD61" s="11">
        <v>0.02183175897</v>
      </c>
      <c r="CE61" s="18">
        <v>-0.02183175897</v>
      </c>
      <c r="CF61" s="18">
        <v>-0.009339463792</v>
      </c>
      <c r="CG61" s="11">
        <v>0.01857379643</v>
      </c>
      <c r="CH61" s="18">
        <v>0.01162064401</v>
      </c>
      <c r="CI61" s="18">
        <v>7.802306757E-4</v>
      </c>
      <c r="CJ61" s="11">
        <v>0.01490549006</v>
      </c>
      <c r="CK61" s="18">
        <v>0.01442781914</v>
      </c>
      <c r="CL61" s="18"/>
      <c r="CM61" s="11">
        <v>0.09581256549</v>
      </c>
      <c r="CN61" s="18">
        <v>0.09581256549</v>
      </c>
      <c r="CO61" s="18">
        <v>0.05346717162</v>
      </c>
      <c r="CP61" s="11">
        <v>0.0187853057</v>
      </c>
      <c r="CQ61" s="18">
        <v>0.0187853057</v>
      </c>
      <c r="CR61" s="18">
        <v>0.04077241448</v>
      </c>
      <c r="CS61" s="11">
        <v>0.0297178827</v>
      </c>
    </row>
    <row r="62" ht="15.75" customHeight="1">
      <c r="A62" s="6">
        <v>43101.0</v>
      </c>
      <c r="B62" s="9">
        <f t="shared" si="20"/>
        <v>61</v>
      </c>
      <c r="C62" s="8">
        <v>5.23947481699891E-4</v>
      </c>
      <c r="D62" s="8">
        <v>4.588394292429666E-4</v>
      </c>
      <c r="E62" s="8">
        <v>6.604617616609384E-4</v>
      </c>
      <c r="F62" s="8">
        <v>0.08543706807473916</v>
      </c>
      <c r="G62" s="8">
        <v>0.01159092515372095</v>
      </c>
      <c r="H62" s="9">
        <v>0.07145</v>
      </c>
      <c r="I62" s="9">
        <f t="shared" si="1"/>
        <v>0.005954166667</v>
      </c>
      <c r="J62" s="10">
        <v>0.07408172029</v>
      </c>
      <c r="K62" s="8">
        <f t="shared" si="2"/>
        <v>0.06249079514</v>
      </c>
      <c r="L62" s="8">
        <v>0.07384614292</v>
      </c>
      <c r="M62" s="8">
        <f t="shared" si="3"/>
        <v>0.07948290141</v>
      </c>
      <c r="N62" s="8">
        <v>-0.01106697767</v>
      </c>
      <c r="O62" s="8">
        <v>-0.01113208572</v>
      </c>
      <c r="P62" s="8">
        <v>-0.01093046339</v>
      </c>
      <c r="Q62" s="8">
        <v>0.0984126333989892</v>
      </c>
      <c r="R62" s="8">
        <v>0.08682170825</v>
      </c>
      <c r="S62" s="8">
        <v>0.0178013363</v>
      </c>
      <c r="T62" s="8">
        <v>0.006210411146</v>
      </c>
      <c r="U62" s="8">
        <v>0.1720922117</v>
      </c>
      <c r="V62" s="8">
        <v>0.1605012865</v>
      </c>
      <c r="W62" s="8">
        <v>0.1032047164</v>
      </c>
      <c r="X62" s="8">
        <v>0.01159092515</v>
      </c>
      <c r="Y62" s="8">
        <v>0.1240096136</v>
      </c>
      <c r="Z62" s="8">
        <v>0.1124186884</v>
      </c>
      <c r="AA62" s="8">
        <v>0.07004608295</v>
      </c>
      <c r="AB62" s="8">
        <v>0.0584551578</v>
      </c>
      <c r="AC62" s="8">
        <v>0.02184693991</v>
      </c>
      <c r="AD62" s="8">
        <v>0.01025601476</v>
      </c>
      <c r="AE62" s="8">
        <v>0.08024691358</v>
      </c>
      <c r="AF62" s="8">
        <v>0.06865598843</v>
      </c>
      <c r="AG62" s="8">
        <v>0.1208762918</v>
      </c>
      <c r="AH62" s="8">
        <v>0.1092853666</v>
      </c>
      <c r="AI62" s="8">
        <v>0.008744564191</v>
      </c>
      <c r="AJ62" s="8">
        <v>-0.002846360963</v>
      </c>
      <c r="AK62" s="8">
        <v>0.07577785269</v>
      </c>
      <c r="AL62" s="8">
        <v>0.06418692754</v>
      </c>
      <c r="AM62" s="8">
        <v>0.074234581</v>
      </c>
      <c r="AN62" s="8">
        <v>0.06264365585</v>
      </c>
      <c r="AO62" s="8">
        <v>-0.01960784314</v>
      </c>
      <c r="AP62" s="8">
        <v>-0.03119876829</v>
      </c>
      <c r="AQ62" s="8">
        <v>-0.003264417845</v>
      </c>
      <c r="AR62" s="8">
        <v>-0.014855343</v>
      </c>
      <c r="AS62" s="8">
        <v>0.1879491221</v>
      </c>
      <c r="AT62" s="8">
        <v>0.1763581969</v>
      </c>
      <c r="AU62" s="8">
        <v>0.04395604396</v>
      </c>
      <c r="AV62" s="8">
        <v>0.03236511881</v>
      </c>
      <c r="AW62" s="8">
        <v>0.1504751848</v>
      </c>
      <c r="AX62" s="8">
        <v>0.1388842596</v>
      </c>
      <c r="AY62" s="8">
        <v>0.0629496366043</v>
      </c>
      <c r="AZ62" s="10">
        <v>0.808937975230333</v>
      </c>
      <c r="BA62" s="11">
        <f t="shared" si="4"/>
        <v>0.008089379752</v>
      </c>
      <c r="BB62" s="12">
        <v>2.06167846945604</v>
      </c>
      <c r="BC62" s="11">
        <f t="shared" si="5"/>
        <v>0.02061678469</v>
      </c>
      <c r="BD62" s="12">
        <v>4.16153909268868</v>
      </c>
      <c r="BE62" s="11">
        <f t="shared" si="6"/>
        <v>0.04161539093</v>
      </c>
      <c r="BF62" s="11">
        <f t="shared" si="7"/>
        <v>0.02344051846</v>
      </c>
      <c r="BG62" s="13">
        <v>1.57569845115248</v>
      </c>
      <c r="BH62" s="13">
        <f t="shared" si="8"/>
        <v>0.01575698451</v>
      </c>
      <c r="BI62" s="14">
        <v>-1.48646380112796</v>
      </c>
      <c r="BJ62" s="13">
        <f t="shared" si="9"/>
        <v>-0.02645556317</v>
      </c>
      <c r="BK62" s="19">
        <v>0.03876587892981331</v>
      </c>
      <c r="BL62" s="19">
        <f t="shared" si="21"/>
        <v>0.02717495378</v>
      </c>
      <c r="BM62" s="9">
        <v>0.1039536991570902</v>
      </c>
      <c r="BN62" s="17">
        <f t="shared" si="10"/>
        <v>0.09799953249</v>
      </c>
      <c r="BO62" s="16">
        <f t="shared" si="11"/>
        <v>0.092362774</v>
      </c>
      <c r="BP62" s="9">
        <v>0.06991801284894628</v>
      </c>
      <c r="BQ62" s="17">
        <f t="shared" si="12"/>
        <v>0.06396384618</v>
      </c>
      <c r="BR62" s="16">
        <f t="shared" si="13"/>
        <v>0.0583270877</v>
      </c>
      <c r="BS62" s="9">
        <v>0.0321386866327793</v>
      </c>
      <c r="BT62" s="17">
        <f t="shared" si="14"/>
        <v>0.02618451997</v>
      </c>
      <c r="BU62" s="16">
        <f t="shared" si="15"/>
        <v>0.02054776148</v>
      </c>
      <c r="BV62" s="9">
        <v>0.008354913950102238</v>
      </c>
      <c r="BW62" s="17">
        <f t="shared" si="16"/>
        <v>0.005954166667</v>
      </c>
      <c r="BX62" s="16">
        <f t="shared" si="17"/>
        <v>-0.003236011204</v>
      </c>
      <c r="BY62" s="19"/>
      <c r="BZ62" s="19"/>
      <c r="CA62" s="9">
        <v>-0.003261463760828809</v>
      </c>
      <c r="CB62" s="17">
        <f t="shared" si="18"/>
        <v>-0.009215630427</v>
      </c>
      <c r="CC62" s="16">
        <f t="shared" si="19"/>
        <v>-0.01485238891</v>
      </c>
      <c r="CD62" s="11">
        <v>-0.03321531243</v>
      </c>
      <c r="CE62" s="18">
        <v>0.03321531243</v>
      </c>
      <c r="CF62" s="18">
        <v>0.01123175625</v>
      </c>
      <c r="CG62" s="11">
        <v>-0.01050914944</v>
      </c>
      <c r="CH62" s="18">
        <v>-0.01205818629</v>
      </c>
      <c r="CI62" s="18">
        <v>-0.01749310703</v>
      </c>
      <c r="CJ62" s="11">
        <v>-0.04478470615</v>
      </c>
      <c r="CK62" s="18">
        <v>0.01809647617</v>
      </c>
      <c r="CL62" s="18"/>
      <c r="CM62" s="11">
        <v>-0.01656551827</v>
      </c>
      <c r="CN62" s="18">
        <v>-0.01656551827</v>
      </c>
      <c r="CO62" s="18">
        <v>0.02168412986</v>
      </c>
      <c r="CP62" s="11">
        <v>-0.03411915487</v>
      </c>
      <c r="CQ62" s="18">
        <v>-0.03411915487</v>
      </c>
      <c r="CR62" s="18">
        <v>0.01526773805</v>
      </c>
      <c r="CS62" s="11">
        <v>0.05162667888</v>
      </c>
    </row>
    <row r="63" ht="15.75" customHeight="1">
      <c r="A63" s="6">
        <v>43132.0</v>
      </c>
      <c r="B63" s="9">
        <f t="shared" si="20"/>
        <v>62</v>
      </c>
      <c r="C63" s="8">
        <v>8.381705828015714E-5</v>
      </c>
      <c r="D63" s="8">
        <v>-8.587001011733097E-6</v>
      </c>
      <c r="E63" s="8">
        <v>3.229752193593934E-4</v>
      </c>
      <c r="F63" s="8">
        <v>0.002973812112716745</v>
      </c>
      <c r="G63" s="8">
        <v>0.01110878222594835</v>
      </c>
      <c r="H63" s="9">
        <v>0.06927333333333334</v>
      </c>
      <c r="I63" s="9">
        <f t="shared" si="1"/>
        <v>0.005772777778</v>
      </c>
      <c r="J63" s="10">
        <v>0.004148239516</v>
      </c>
      <c r="K63" s="8">
        <f t="shared" si="2"/>
        <v>-0.00696054271</v>
      </c>
      <c r="L63" s="8">
        <v>-0.008134970113</v>
      </c>
      <c r="M63" s="8">
        <f t="shared" si="3"/>
        <v>-0.002798965665</v>
      </c>
      <c r="N63" s="8">
        <v>-0.01102496517</v>
      </c>
      <c r="O63" s="8">
        <v>-0.01111736923</v>
      </c>
      <c r="P63" s="8">
        <v>-0.01078580701</v>
      </c>
      <c r="Q63" s="8">
        <v>0.001477574035182005</v>
      </c>
      <c r="R63" s="8">
        <v>-0.009631208191</v>
      </c>
      <c r="S63" s="8">
        <v>0.1752183357</v>
      </c>
      <c r="T63" s="8">
        <v>0.1641095535</v>
      </c>
      <c r="U63" s="8">
        <v>-0.04227094084</v>
      </c>
      <c r="V63" s="8">
        <v>-0.05337972307</v>
      </c>
      <c r="W63" s="8">
        <v>0.003265565807</v>
      </c>
      <c r="X63" s="8">
        <v>0.01110878223</v>
      </c>
      <c r="Y63" s="8">
        <v>0.01901057328</v>
      </c>
      <c r="Z63" s="8">
        <v>0.007901791054</v>
      </c>
      <c r="AA63" s="8">
        <v>-0.03875968992</v>
      </c>
      <c r="AB63" s="8">
        <v>-0.04986847215</v>
      </c>
      <c r="AC63" s="8">
        <v>-0.01463700963</v>
      </c>
      <c r="AD63" s="8">
        <v>-0.02574579186</v>
      </c>
      <c r="AE63" s="8">
        <v>0.005142857143</v>
      </c>
      <c r="AF63" s="8">
        <v>-0.005965925083</v>
      </c>
      <c r="AG63" s="8">
        <v>-0.003219669977</v>
      </c>
      <c r="AH63" s="8">
        <v>-0.0143284522</v>
      </c>
      <c r="AI63" s="8">
        <v>0.00411647739</v>
      </c>
      <c r="AJ63" s="8">
        <v>-0.006992304836</v>
      </c>
      <c r="AK63" s="8">
        <v>-0.02232431567</v>
      </c>
      <c r="AL63" s="8">
        <v>-0.0334330979</v>
      </c>
      <c r="AM63" s="8">
        <v>0.04733225828</v>
      </c>
      <c r="AN63" s="8">
        <v>0.03622347605</v>
      </c>
      <c r="AO63" s="8">
        <v>-0.02163265306</v>
      </c>
      <c r="AP63" s="8">
        <v>-0.03274143529</v>
      </c>
      <c r="AQ63" s="8">
        <v>0.01441048035</v>
      </c>
      <c r="AR63" s="8">
        <v>0.003301698124</v>
      </c>
      <c r="AS63" s="8">
        <v>0.05845340828</v>
      </c>
      <c r="AT63" s="8">
        <v>0.04734462605</v>
      </c>
      <c r="AU63" s="8">
        <v>0.06801619433</v>
      </c>
      <c r="AV63" s="8">
        <v>0.0569074121</v>
      </c>
      <c r="AW63" s="8">
        <v>0.07549334557</v>
      </c>
      <c r="AX63" s="8">
        <v>0.06438456334</v>
      </c>
      <c r="AY63" s="8">
        <v>0.0117952775118</v>
      </c>
      <c r="AZ63" s="10">
        <v>8.69677939891353</v>
      </c>
      <c r="BA63" s="11">
        <f t="shared" si="4"/>
        <v>0.08696779399</v>
      </c>
      <c r="BB63" s="12">
        <v>2.92512928068743</v>
      </c>
      <c r="BC63" s="11">
        <f t="shared" si="5"/>
        <v>0.02925129281</v>
      </c>
      <c r="BD63" s="12">
        <v>4.84709309207477</v>
      </c>
      <c r="BE63" s="11">
        <f t="shared" si="6"/>
        <v>0.04847093092</v>
      </c>
      <c r="BF63" s="11">
        <f t="shared" si="7"/>
        <v>0.05489667257</v>
      </c>
      <c r="BG63" s="13">
        <v>8.84537616528764</v>
      </c>
      <c r="BH63" s="13">
        <f t="shared" si="8"/>
        <v>0.08845376165</v>
      </c>
      <c r="BI63" s="14">
        <v>-1.11387854157247</v>
      </c>
      <c r="BJ63" s="13">
        <f t="shared" si="9"/>
        <v>-0.02224756764</v>
      </c>
      <c r="BK63" s="19">
        <v>0.003142666826077223</v>
      </c>
      <c r="BL63" s="19">
        <f t="shared" si="21"/>
        <v>-0.0079661154</v>
      </c>
      <c r="BM63" s="9">
        <v>0.001853023909985874</v>
      </c>
      <c r="BN63" s="17">
        <f t="shared" si="10"/>
        <v>-0.003919753868</v>
      </c>
      <c r="BO63" s="16">
        <f t="shared" si="11"/>
        <v>-0.009255758316</v>
      </c>
      <c r="BP63" s="9">
        <v>0.01695608855841813</v>
      </c>
      <c r="BQ63" s="17">
        <f t="shared" si="12"/>
        <v>0.01118331078</v>
      </c>
      <c r="BR63" s="16">
        <f t="shared" si="13"/>
        <v>0.005847306332</v>
      </c>
      <c r="BS63" s="9">
        <v>-0.008981174141273085</v>
      </c>
      <c r="BT63" s="17">
        <f t="shared" si="14"/>
        <v>-0.01475395192</v>
      </c>
      <c r="BU63" s="16">
        <f t="shared" si="15"/>
        <v>-0.02008995637</v>
      </c>
      <c r="BV63" s="9">
        <v>0.004083008041620539</v>
      </c>
      <c r="BW63" s="17">
        <f t="shared" si="16"/>
        <v>0.005772777778</v>
      </c>
      <c r="BX63" s="16">
        <f t="shared" si="17"/>
        <v>-0.007025774184</v>
      </c>
      <c r="BY63" s="19"/>
      <c r="BZ63" s="19"/>
      <c r="CA63" s="9">
        <v>-0.02855026037568054</v>
      </c>
      <c r="CB63" s="17">
        <f t="shared" si="18"/>
        <v>-0.03432303815</v>
      </c>
      <c r="CC63" s="16">
        <f t="shared" si="19"/>
        <v>-0.0396590426</v>
      </c>
      <c r="CD63" s="11">
        <v>0.05621714241</v>
      </c>
      <c r="CE63" s="18">
        <v>-0.05621714241</v>
      </c>
      <c r="CF63" s="18">
        <v>0.00222857956</v>
      </c>
      <c r="CG63" s="11">
        <v>0.02370369844</v>
      </c>
      <c r="CH63" s="18">
        <v>0.02511656416</v>
      </c>
      <c r="CI63" s="18">
        <v>0.02721831091</v>
      </c>
      <c r="CJ63" s="11">
        <v>0.01021988518</v>
      </c>
      <c r="CK63" s="18">
        <v>0.09957184811</v>
      </c>
      <c r="CL63" s="18"/>
      <c r="CM63" s="11">
        <v>0.07521098819</v>
      </c>
      <c r="CN63" s="18">
        <v>0.07521098819</v>
      </c>
      <c r="CO63" s="18">
        <v>0.02179367475</v>
      </c>
      <c r="CP63" s="11">
        <v>-0.01136121005</v>
      </c>
      <c r="CQ63" s="18">
        <v>-0.01136121005</v>
      </c>
      <c r="CR63" s="18">
        <v>0.02172090572</v>
      </c>
      <c r="CS63" s="11">
        <v>0.06587947565</v>
      </c>
    </row>
    <row r="64" ht="15.75" customHeight="1">
      <c r="A64" s="6">
        <v>43160.0</v>
      </c>
      <c r="B64" s="9">
        <f t="shared" si="20"/>
        <v>63</v>
      </c>
      <c r="C64" s="8">
        <v>1.085284993900147E-4</v>
      </c>
      <c r="D64" s="8">
        <v>4.287170464132523E-5</v>
      </c>
      <c r="E64" s="8">
        <v>3.754234161243814E-4</v>
      </c>
      <c r="F64" s="8">
        <v>-0.01124172762103803</v>
      </c>
      <c r="G64" s="8">
        <v>0.001796572692094989</v>
      </c>
      <c r="H64" s="9">
        <v>0.06617333333333333</v>
      </c>
      <c r="I64" s="9">
        <f t="shared" si="1"/>
        <v>0.005514444444</v>
      </c>
      <c r="J64" s="10">
        <v>0.006008203873</v>
      </c>
      <c r="K64" s="8">
        <f t="shared" si="2"/>
        <v>0.004211631181</v>
      </c>
      <c r="L64" s="8">
        <v>-0.01303830031</v>
      </c>
      <c r="M64" s="8">
        <f t="shared" si="3"/>
        <v>-0.01675617207</v>
      </c>
      <c r="N64" s="8">
        <v>-0.001688044193</v>
      </c>
      <c r="O64" s="8">
        <v>-0.001753700987</v>
      </c>
      <c r="P64" s="8">
        <v>-0.001421149276</v>
      </c>
      <c r="Q64" s="8">
        <v>-0.008515929135873845</v>
      </c>
      <c r="R64" s="8">
        <v>-0.01031250183</v>
      </c>
      <c r="S64" s="8">
        <v>0.02976603774</v>
      </c>
      <c r="T64" s="8">
        <v>0.02796946505</v>
      </c>
      <c r="U64" s="8">
        <v>-0.05549320773</v>
      </c>
      <c r="V64" s="8">
        <v>-0.05728978042</v>
      </c>
      <c r="W64" s="8">
        <v>-0.001137053765</v>
      </c>
      <c r="X64" s="8">
        <v>0.001796572692</v>
      </c>
      <c r="Y64" s="8">
        <v>0.05485567632</v>
      </c>
      <c r="Z64" s="8">
        <v>0.05305910363</v>
      </c>
      <c r="AA64" s="8">
        <v>-0.03584229391</v>
      </c>
      <c r="AB64" s="8">
        <v>-0.0376388666</v>
      </c>
      <c r="AC64" s="8">
        <v>-0.06396250302</v>
      </c>
      <c r="AD64" s="8">
        <v>-0.06575907571</v>
      </c>
      <c r="AE64" s="8">
        <v>0.03013075611</v>
      </c>
      <c r="AF64" s="8">
        <v>0.02833418342</v>
      </c>
      <c r="AG64" s="8">
        <v>-0.04241454333</v>
      </c>
      <c r="AH64" s="8">
        <v>-0.04421111602</v>
      </c>
      <c r="AI64" s="8">
        <v>-0.007557103746</v>
      </c>
      <c r="AJ64" s="8">
        <v>-0.009353676438</v>
      </c>
      <c r="AK64" s="8">
        <v>0.04087213388</v>
      </c>
      <c r="AL64" s="8">
        <v>0.03907556119</v>
      </c>
      <c r="AM64" s="8">
        <v>0.0544852202</v>
      </c>
      <c r="AN64" s="8">
        <v>0.05268864751</v>
      </c>
      <c r="AO64" s="8">
        <v>-0.03337505215</v>
      </c>
      <c r="AP64" s="8">
        <v>-0.03517162484</v>
      </c>
      <c r="AQ64" s="8">
        <v>-0.02712010331</v>
      </c>
      <c r="AR64" s="8">
        <v>-0.028916676</v>
      </c>
      <c r="AS64" s="8">
        <v>0.0371276239</v>
      </c>
      <c r="AT64" s="8">
        <v>0.03533105121</v>
      </c>
      <c r="AU64" s="8">
        <v>-0.02084912813</v>
      </c>
      <c r="AV64" s="8">
        <v>-0.02264570082</v>
      </c>
      <c r="AW64" s="8">
        <v>-0.02410923832</v>
      </c>
      <c r="AX64" s="8">
        <v>-0.02590581101</v>
      </c>
      <c r="AY64" s="8">
        <v>-0.003545534621600001</v>
      </c>
      <c r="AZ64" s="10">
        <v>2.81006977439632</v>
      </c>
      <c r="BA64" s="11">
        <f t="shared" si="4"/>
        <v>0.02810069774</v>
      </c>
      <c r="BB64" s="12">
        <v>-0.342167256809419</v>
      </c>
      <c r="BC64" s="11">
        <f t="shared" si="5"/>
        <v>-0.003421672568</v>
      </c>
      <c r="BD64" s="12">
        <v>0.583544371065815</v>
      </c>
      <c r="BE64" s="11">
        <f t="shared" si="6"/>
        <v>0.005835443711</v>
      </c>
      <c r="BF64" s="11">
        <f t="shared" si="7"/>
        <v>0.01017148963</v>
      </c>
      <c r="BG64" s="13">
        <v>3.07640970543904</v>
      </c>
      <c r="BH64" s="13">
        <f t="shared" si="8"/>
        <v>0.03076409705</v>
      </c>
      <c r="BI64" s="14">
        <v>0.129379309956584</v>
      </c>
      <c r="BJ64" s="13">
        <f t="shared" si="9"/>
        <v>-0.0005027795925</v>
      </c>
      <c r="BK64" s="19">
        <v>-0.01459145625117053</v>
      </c>
      <c r="BL64" s="19">
        <f t="shared" si="21"/>
        <v>-0.01638802894</v>
      </c>
      <c r="BM64" s="9">
        <v>0.006840348580513744</v>
      </c>
      <c r="BN64" s="17">
        <f t="shared" si="10"/>
        <v>0.001325904136</v>
      </c>
      <c r="BO64" s="16">
        <f t="shared" si="11"/>
        <v>0.005043775888</v>
      </c>
      <c r="BP64" s="9">
        <v>-0.01241001848944157</v>
      </c>
      <c r="BQ64" s="17">
        <f t="shared" si="12"/>
        <v>-0.01792446293</v>
      </c>
      <c r="BR64" s="16">
        <f t="shared" si="13"/>
        <v>-0.01420659118</v>
      </c>
      <c r="BS64" s="9">
        <v>-0.0273136155074315</v>
      </c>
      <c r="BT64" s="17">
        <f t="shared" si="14"/>
        <v>-0.03282805995</v>
      </c>
      <c r="BU64" s="16">
        <f t="shared" si="15"/>
        <v>-0.0291101882</v>
      </c>
      <c r="BV64" s="9">
        <v>-0.01403560495809708</v>
      </c>
      <c r="BW64" s="17">
        <f t="shared" si="16"/>
        <v>0.005514444444</v>
      </c>
      <c r="BX64" s="16">
        <f t="shared" si="17"/>
        <v>-0.01583217765</v>
      </c>
      <c r="BY64" s="19"/>
      <c r="BZ64" s="19"/>
      <c r="CA64" s="9">
        <v>-0.02695702497113484</v>
      </c>
      <c r="CB64" s="17">
        <f t="shared" si="18"/>
        <v>-0.03247146942</v>
      </c>
      <c r="CC64" s="16">
        <f t="shared" si="19"/>
        <v>-0.02875359766</v>
      </c>
      <c r="CD64" s="11">
        <v>-0.00201458767</v>
      </c>
      <c r="CE64" s="18">
        <v>0.00201458767</v>
      </c>
      <c r="CF64" s="18">
        <v>-0.01031283364</v>
      </c>
      <c r="CG64" s="11">
        <v>0.01502151997</v>
      </c>
      <c r="CH64" s="18">
        <v>0.001271842256</v>
      </c>
      <c r="CI64" s="18">
        <v>-0.01393617257</v>
      </c>
      <c r="CJ64" s="11">
        <v>-0.01689433172</v>
      </c>
      <c r="CK64" s="18">
        <v>0.005765580858</v>
      </c>
      <c r="CL64" s="18"/>
      <c r="CM64" s="11">
        <v>0.03020875704</v>
      </c>
      <c r="CN64" s="18">
        <v>0.03020875704</v>
      </c>
      <c r="CO64" s="18">
        <v>0.04182058494</v>
      </c>
      <c r="CP64" s="11">
        <v>0.02972853511</v>
      </c>
      <c r="CQ64" s="18">
        <v>0.02972853511</v>
      </c>
      <c r="CR64" s="18">
        <v>0.04206402895</v>
      </c>
      <c r="CS64" s="11">
        <v>-0.01409078922</v>
      </c>
    </row>
    <row r="65" ht="15.75" customHeight="1">
      <c r="A65" s="6">
        <v>43191.0</v>
      </c>
      <c r="B65" s="9">
        <f t="shared" si="20"/>
        <v>64</v>
      </c>
      <c r="C65" s="8">
        <v>-9.675062630117413E-4</v>
      </c>
      <c r="D65" s="8">
        <v>-5.36517693294967E-4</v>
      </c>
      <c r="E65" s="8">
        <v>7.241096024393786E-5</v>
      </c>
      <c r="F65" s="8">
        <v>0.01586980070278021</v>
      </c>
      <c r="G65" s="8">
        <v>-0.01269140571113259</v>
      </c>
      <c r="H65" s="9">
        <v>0.06393333333333334</v>
      </c>
      <c r="I65" s="9">
        <f t="shared" si="1"/>
        <v>0.005327777778</v>
      </c>
      <c r="J65" s="10">
        <v>-0.02236209984</v>
      </c>
      <c r="K65" s="8">
        <f t="shared" si="2"/>
        <v>-0.009670694129</v>
      </c>
      <c r="L65" s="8">
        <v>0.02856120641</v>
      </c>
      <c r="M65" s="8">
        <f t="shared" si="3"/>
        <v>0.01054202293</v>
      </c>
      <c r="N65" s="8">
        <v>0.01172389945</v>
      </c>
      <c r="O65" s="8">
        <v>0.01215488802</v>
      </c>
      <c r="P65" s="8">
        <v>0.01276381667</v>
      </c>
      <c r="Q65" s="8">
        <v>0.02401158264132786</v>
      </c>
      <c r="R65" s="8">
        <v>0.03670298835</v>
      </c>
      <c r="S65" s="8">
        <v>-0.05701138091</v>
      </c>
      <c r="T65" s="8">
        <v>-0.0443199752</v>
      </c>
      <c r="U65" s="8">
        <v>0.2148675217</v>
      </c>
      <c r="V65" s="8">
        <v>0.2275589274</v>
      </c>
      <c r="W65" s="8">
        <v>0.02995398749</v>
      </c>
      <c r="X65" s="8">
        <v>-0.01269140571</v>
      </c>
      <c r="Y65" s="8">
        <v>0.0553571398</v>
      </c>
      <c r="Z65" s="8">
        <v>0.06804854551</v>
      </c>
      <c r="AA65" s="8">
        <v>0.004646840149</v>
      </c>
      <c r="AB65" s="8">
        <v>0.01733824586</v>
      </c>
      <c r="AC65" s="8">
        <v>0.1460283189</v>
      </c>
      <c r="AD65" s="8">
        <v>0.1587197246</v>
      </c>
      <c r="AE65" s="8">
        <v>-0.03145695364</v>
      </c>
      <c r="AF65" s="8">
        <v>-0.01876554793</v>
      </c>
      <c r="AG65" s="8">
        <v>0.008960232952</v>
      </c>
      <c r="AH65" s="8">
        <v>0.02165163866</v>
      </c>
      <c r="AI65" s="8">
        <v>0.1333051285</v>
      </c>
      <c r="AJ65" s="8">
        <v>0.1459965342</v>
      </c>
      <c r="AK65" s="8">
        <v>0.04592514173</v>
      </c>
      <c r="AL65" s="8">
        <v>0.05861654744</v>
      </c>
      <c r="AM65" s="8">
        <v>-0.03754170811</v>
      </c>
      <c r="AN65" s="8">
        <v>-0.0248503024</v>
      </c>
      <c r="AO65" s="8">
        <v>0.07898144152</v>
      </c>
      <c r="AP65" s="8">
        <v>0.09167284723</v>
      </c>
      <c r="AQ65" s="8">
        <v>-0.1161504425</v>
      </c>
      <c r="AR65" s="8">
        <v>-0.1034590368</v>
      </c>
      <c r="AS65" s="8">
        <v>0.1047020492</v>
      </c>
      <c r="AT65" s="8">
        <v>0.1173934549</v>
      </c>
      <c r="AU65" s="8">
        <v>0.04471544715</v>
      </c>
      <c r="AV65" s="8">
        <v>0.05740685286</v>
      </c>
      <c r="AW65" s="8">
        <v>-0.08285964145</v>
      </c>
      <c r="AX65" s="8">
        <v>-0.07016823574</v>
      </c>
      <c r="AY65" s="8">
        <v>0.079406745186</v>
      </c>
      <c r="AZ65" s="10">
        <v>2.72276392968439</v>
      </c>
      <c r="BA65" s="11">
        <f t="shared" si="4"/>
        <v>0.0272276393</v>
      </c>
      <c r="BB65" s="12">
        <v>-0.152404196833876</v>
      </c>
      <c r="BC65" s="11">
        <f t="shared" si="5"/>
        <v>-0.001524041968</v>
      </c>
      <c r="BD65" s="12">
        <v>-2.95232818169543</v>
      </c>
      <c r="BE65" s="11">
        <f t="shared" si="6"/>
        <v>-0.02952328182</v>
      </c>
      <c r="BF65" s="11">
        <f t="shared" si="7"/>
        <v>-0.001273228163</v>
      </c>
      <c r="BG65" s="13">
        <v>3.9312093398101</v>
      </c>
      <c r="BH65" s="13">
        <f t="shared" si="8"/>
        <v>0.0393120934</v>
      </c>
      <c r="BI65" s="14">
        <v>-1.53637333392341</v>
      </c>
      <c r="BJ65" s="13">
        <f t="shared" si="9"/>
        <v>-0.002672327628</v>
      </c>
      <c r="BK65" s="19">
        <v>-0.02505356278941184</v>
      </c>
      <c r="BL65" s="19">
        <f t="shared" si="21"/>
        <v>-0.01236215708</v>
      </c>
      <c r="BM65" s="9">
        <v>0.06863418341025396</v>
      </c>
      <c r="BN65" s="17">
        <f t="shared" si="10"/>
        <v>0.06330640563</v>
      </c>
      <c r="BO65" s="16">
        <f t="shared" si="11"/>
        <v>0.08132558912</v>
      </c>
      <c r="BP65" s="9">
        <v>-0.0216126029797723</v>
      </c>
      <c r="BQ65" s="17">
        <f t="shared" si="12"/>
        <v>-0.02694038076</v>
      </c>
      <c r="BR65" s="16">
        <f t="shared" si="13"/>
        <v>-0.008921197269</v>
      </c>
      <c r="BS65" s="9">
        <v>0.02678090609077466</v>
      </c>
      <c r="BT65" s="17">
        <f t="shared" si="14"/>
        <v>0.02145312831</v>
      </c>
      <c r="BU65" s="16">
        <f t="shared" si="15"/>
        <v>0.0394723118</v>
      </c>
      <c r="BV65" s="9">
        <v>-0.01094615357698425</v>
      </c>
      <c r="BW65" s="17">
        <f t="shared" si="16"/>
        <v>0.005327777778</v>
      </c>
      <c r="BX65" s="16">
        <f t="shared" si="17"/>
        <v>0.001745252134</v>
      </c>
      <c r="BY65" s="19"/>
      <c r="BZ65" s="19"/>
      <c r="CA65" s="9">
        <v>0.06948317142526839</v>
      </c>
      <c r="CB65" s="17">
        <f t="shared" si="18"/>
        <v>0.06415539365</v>
      </c>
      <c r="CC65" s="16">
        <f t="shared" si="19"/>
        <v>0.08217457714</v>
      </c>
      <c r="CD65" s="11">
        <v>0.002732516439</v>
      </c>
      <c r="CE65" s="18">
        <v>-0.002732516439</v>
      </c>
      <c r="CF65" s="18">
        <v>-0.002758661026</v>
      </c>
      <c r="CG65" s="11">
        <v>0.01822280281</v>
      </c>
      <c r="CH65" s="18">
        <v>0.02156940836</v>
      </c>
      <c r="CI65" s="18">
        <v>-0.003123320651</v>
      </c>
      <c r="CJ65" s="11">
        <v>0.02463458671</v>
      </c>
      <c r="CK65" s="18">
        <v>-0.007642273112</v>
      </c>
      <c r="CL65" s="18"/>
      <c r="CM65" s="11">
        <v>0.03069725277</v>
      </c>
      <c r="CN65" s="18">
        <v>0.03069725277</v>
      </c>
      <c r="CO65" s="18">
        <v>0.03559672529</v>
      </c>
      <c r="CP65" s="11">
        <v>0.01681727929</v>
      </c>
      <c r="CQ65" s="18">
        <v>0.01681727929</v>
      </c>
      <c r="CR65" s="18">
        <v>0.01665574359</v>
      </c>
      <c r="CS65" s="11">
        <v>0.003333260982</v>
      </c>
    </row>
    <row r="66" ht="15.75" customHeight="1">
      <c r="A66" s="6">
        <v>43221.0</v>
      </c>
      <c r="B66" s="9">
        <f t="shared" si="20"/>
        <v>65</v>
      </c>
      <c r="C66" s="8">
        <v>6.557932971187606E-4</v>
      </c>
      <c r="D66" s="8">
        <v>3.234053737585916E-4</v>
      </c>
      <c r="E66" s="8">
        <v>5.492084396437442E-4</v>
      </c>
      <c r="F66" s="8">
        <v>-0.00179452280431025</v>
      </c>
      <c r="G66" s="8">
        <v>-0.004121838759256535</v>
      </c>
      <c r="H66" s="9">
        <v>0.06321</v>
      </c>
      <c r="I66" s="9">
        <f t="shared" si="1"/>
        <v>0.0052675</v>
      </c>
      <c r="J66" s="10">
        <v>0.03582252739</v>
      </c>
      <c r="K66" s="8">
        <f t="shared" si="2"/>
        <v>0.03994436615</v>
      </c>
      <c r="L66" s="8">
        <v>0.002327315955</v>
      </c>
      <c r="M66" s="8">
        <f t="shared" si="3"/>
        <v>-0.007062022804</v>
      </c>
      <c r="N66" s="8">
        <v>0.004777632056</v>
      </c>
      <c r="O66" s="8">
        <v>0.004445244133</v>
      </c>
      <c r="P66" s="8">
        <v>0.004671047199</v>
      </c>
      <c r="Q66" s="8">
        <v>0.001672557290326226</v>
      </c>
      <c r="R66" s="8">
        <v>0.00579439605</v>
      </c>
      <c r="S66" s="8">
        <v>-0.1085820017</v>
      </c>
      <c r="T66" s="8">
        <v>-0.1044601629</v>
      </c>
      <c r="U66" s="8">
        <v>7.389430948E-4</v>
      </c>
      <c r="V66" s="8">
        <v>0.004860781854</v>
      </c>
      <c r="W66" s="8">
        <v>-0.00171226343</v>
      </c>
      <c r="X66" s="8">
        <v>-0.004121838759</v>
      </c>
      <c r="Y66" s="8">
        <v>0.01863173582</v>
      </c>
      <c r="Z66" s="8">
        <v>0.02275357458</v>
      </c>
      <c r="AA66" s="8">
        <v>0.02775208141</v>
      </c>
      <c r="AB66" s="8">
        <v>0.03187392017</v>
      </c>
      <c r="AC66" s="8">
        <v>-0.0228683785</v>
      </c>
      <c r="AD66" s="8">
        <v>-0.01874653974</v>
      </c>
      <c r="AE66" s="8">
        <v>0.03988603989</v>
      </c>
      <c r="AF66" s="8">
        <v>0.04400787865</v>
      </c>
      <c r="AG66" s="8">
        <v>-0.04592239393</v>
      </c>
      <c r="AH66" s="8">
        <v>-0.04180055517</v>
      </c>
      <c r="AI66" s="8">
        <v>0.02258690354</v>
      </c>
      <c r="AJ66" s="8">
        <v>0.0267087423</v>
      </c>
      <c r="AK66" s="8">
        <v>0.09057032302</v>
      </c>
      <c r="AL66" s="8">
        <v>0.09469216178</v>
      </c>
      <c r="AM66" s="8">
        <v>-0.02618235138</v>
      </c>
      <c r="AN66" s="8">
        <v>-0.02206051262</v>
      </c>
      <c r="AO66" s="8">
        <v>-0.0712</v>
      </c>
      <c r="AP66" s="8">
        <v>-0.06707816124</v>
      </c>
      <c r="AQ66" s="8">
        <v>-0.06132665832</v>
      </c>
      <c r="AR66" s="8">
        <v>-0.05720481956</v>
      </c>
      <c r="AS66" s="8">
        <v>7.175755212E-4</v>
      </c>
      <c r="AT66" s="8">
        <v>0.00483941428</v>
      </c>
      <c r="AU66" s="8">
        <v>-0.0755975542</v>
      </c>
      <c r="AV66" s="8">
        <v>-0.07147571544</v>
      </c>
      <c r="AW66" s="8">
        <v>-0.01001191895</v>
      </c>
      <c r="AX66" s="8">
        <v>-0.005890080191</v>
      </c>
      <c r="AY66" s="8">
        <v>-0.001307566187499999</v>
      </c>
      <c r="AZ66" s="10">
        <v>4.88500097738939</v>
      </c>
      <c r="BA66" s="11">
        <f t="shared" si="4"/>
        <v>0.04885000977</v>
      </c>
      <c r="BB66" s="12">
        <v>-0.827776729673104</v>
      </c>
      <c r="BC66" s="11">
        <f t="shared" si="5"/>
        <v>-0.008277767297</v>
      </c>
      <c r="BD66" s="12">
        <v>-1.53796234358409</v>
      </c>
      <c r="BE66" s="11">
        <f t="shared" si="6"/>
        <v>-0.01537962344</v>
      </c>
      <c r="BF66" s="11">
        <f t="shared" si="7"/>
        <v>0.00839753968</v>
      </c>
      <c r="BG66" s="13">
        <v>5.33912897313512</v>
      </c>
      <c r="BH66" s="13">
        <f t="shared" si="8"/>
        <v>0.05339128973</v>
      </c>
      <c r="BI66" s="14">
        <v>6.17040463802144</v>
      </c>
      <c r="BJ66" s="13">
        <f t="shared" si="9"/>
        <v>0.06582588514</v>
      </c>
      <c r="BK66" s="19">
        <v>-0.004985881213152354</v>
      </c>
      <c r="BL66" s="19">
        <f t="shared" si="21"/>
        <v>-0.0008640424539</v>
      </c>
      <c r="BM66" s="9">
        <v>0.01104168603446887</v>
      </c>
      <c r="BN66" s="17">
        <f t="shared" si="10"/>
        <v>0.005774186034</v>
      </c>
      <c r="BO66" s="16">
        <f t="shared" si="11"/>
        <v>0.01516352479</v>
      </c>
      <c r="BP66" s="9">
        <v>-0.03410201343012598</v>
      </c>
      <c r="BQ66" s="17">
        <f t="shared" si="12"/>
        <v>-0.03936951343</v>
      </c>
      <c r="BR66" s="16">
        <f t="shared" si="13"/>
        <v>-0.02998017467</v>
      </c>
      <c r="BS66" s="9">
        <v>-0.02076539291693835</v>
      </c>
      <c r="BT66" s="17">
        <f t="shared" si="14"/>
        <v>-0.02603289292</v>
      </c>
      <c r="BU66" s="16">
        <f t="shared" si="15"/>
        <v>-0.01664355416</v>
      </c>
      <c r="BV66" s="9">
        <v>-1.801129565541792E-4</v>
      </c>
      <c r="BW66" s="17">
        <f t="shared" si="16"/>
        <v>0.0052675</v>
      </c>
      <c r="BX66" s="16">
        <f t="shared" si="17"/>
        <v>0.003941725803</v>
      </c>
      <c r="BY66" s="19"/>
      <c r="BZ66" s="19"/>
      <c r="CA66" s="9">
        <v>-0.05560140699718685</v>
      </c>
      <c r="CB66" s="17">
        <f t="shared" si="18"/>
        <v>-0.060868907</v>
      </c>
      <c r="CC66" s="16">
        <f t="shared" si="19"/>
        <v>-0.05147956824</v>
      </c>
      <c r="CD66" s="11">
        <v>0.03034821548</v>
      </c>
      <c r="CE66" s="18">
        <v>-0.03034821548</v>
      </c>
      <c r="CF66" s="18">
        <v>-0.01861444718</v>
      </c>
      <c r="CG66" s="11">
        <v>0.003464640639</v>
      </c>
      <c r="CH66" s="18">
        <v>-0.01807342426</v>
      </c>
      <c r="CI66" s="18">
        <v>-0.04159524955</v>
      </c>
      <c r="CJ66" s="11">
        <v>-0.001080059671</v>
      </c>
      <c r="CK66" s="18">
        <v>0.036465394</v>
      </c>
      <c r="CL66" s="18"/>
      <c r="CM66" s="11">
        <v>0.07700029987</v>
      </c>
      <c r="CN66" s="18">
        <v>0.07700029987</v>
      </c>
      <c r="CO66" s="18">
        <v>0.06899879496</v>
      </c>
      <c r="CP66" s="11">
        <v>-0.02253760024</v>
      </c>
      <c r="CQ66" s="18">
        <v>-0.02253760024</v>
      </c>
      <c r="CR66" s="18">
        <v>0.04602863811</v>
      </c>
      <c r="CS66" s="11">
        <v>0.09634694569</v>
      </c>
    </row>
    <row r="67" ht="15.75" customHeight="1">
      <c r="A67" s="6">
        <v>43252.0</v>
      </c>
      <c r="B67" s="9">
        <f t="shared" si="20"/>
        <v>66</v>
      </c>
      <c r="C67" s="8">
        <v>-3.019860369436317E-4</v>
      </c>
      <c r="D67" s="8">
        <v>-1.752777117505957E-4</v>
      </c>
      <c r="E67" s="8">
        <v>3.274130316930201E-4</v>
      </c>
      <c r="F67" s="8">
        <v>-0.003009275342180318</v>
      </c>
      <c r="G67" s="8">
        <v>-0.01802876183795177</v>
      </c>
      <c r="H67" s="9">
        <v>0.06305</v>
      </c>
      <c r="I67" s="9">
        <f t="shared" si="1"/>
        <v>0.005254166667</v>
      </c>
      <c r="J67" s="10">
        <v>-0.01393515136</v>
      </c>
      <c r="K67" s="8">
        <f t="shared" si="2"/>
        <v>0.004093610478</v>
      </c>
      <c r="L67" s="8">
        <v>0.0150194865</v>
      </c>
      <c r="M67" s="8">
        <f t="shared" si="3"/>
        <v>-0.008263442009</v>
      </c>
      <c r="N67" s="8">
        <v>0.0177267758</v>
      </c>
      <c r="O67" s="8">
        <v>0.01785348413</v>
      </c>
      <c r="P67" s="8">
        <v>0.01835617487</v>
      </c>
      <c r="Q67" s="8">
        <v>-0.001157197803023924</v>
      </c>
      <c r="R67" s="8">
        <v>0.01687156403</v>
      </c>
      <c r="S67" s="8">
        <v>-0.004930942824</v>
      </c>
      <c r="T67" s="8">
        <v>0.01309781901</v>
      </c>
      <c r="U67" s="8">
        <v>0.02289359658</v>
      </c>
      <c r="V67" s="8">
        <v>0.04092235842</v>
      </c>
      <c r="W67" s="8">
        <v>-0.02285658629</v>
      </c>
      <c r="X67" s="8">
        <v>-0.01802876184</v>
      </c>
      <c r="Y67" s="8">
        <v>0.03950056025</v>
      </c>
      <c r="Z67" s="8">
        <v>0.05752932209</v>
      </c>
      <c r="AA67" s="8">
        <v>0.02610261026</v>
      </c>
      <c r="AB67" s="8">
        <v>0.0441313721</v>
      </c>
      <c r="AC67" s="8">
        <v>-0.08637240338</v>
      </c>
      <c r="AD67" s="8">
        <v>-0.06834364154</v>
      </c>
      <c r="AE67" s="8">
        <v>0.02739726027</v>
      </c>
      <c r="AF67" s="8">
        <v>0.04542602211</v>
      </c>
      <c r="AG67" s="8">
        <v>-0.01391555454</v>
      </c>
      <c r="AH67" s="8">
        <v>0.004113207298</v>
      </c>
      <c r="AI67" s="8">
        <v>-0.05908378279</v>
      </c>
      <c r="AJ67" s="8">
        <v>-0.04105502095</v>
      </c>
      <c r="AK67" s="8">
        <v>0.01941717171</v>
      </c>
      <c r="AL67" s="8">
        <v>0.03744593355</v>
      </c>
      <c r="AM67" s="8">
        <v>0.120939384</v>
      </c>
      <c r="AN67" s="8">
        <v>0.1389681458</v>
      </c>
      <c r="AO67" s="8">
        <v>-0.02239448751</v>
      </c>
      <c r="AP67" s="8">
        <v>-0.004365725672</v>
      </c>
      <c r="AQ67" s="8">
        <v>0.1216</v>
      </c>
      <c r="AR67" s="8">
        <v>0.1396287618</v>
      </c>
      <c r="AS67" s="8">
        <v>0.0216765389</v>
      </c>
      <c r="AT67" s="8">
        <v>0.03970530074</v>
      </c>
      <c r="AU67" s="8">
        <v>-0.03768290239</v>
      </c>
      <c r="AV67" s="8">
        <v>-0.01965414055</v>
      </c>
      <c r="AW67" s="8">
        <v>0.08066457982</v>
      </c>
      <c r="AX67" s="8">
        <v>0.09869334166</v>
      </c>
      <c r="AY67" s="8">
        <v>0.008575054103000001</v>
      </c>
      <c r="AZ67" s="10">
        <v>1.29760551885006</v>
      </c>
      <c r="BA67" s="11">
        <f t="shared" si="4"/>
        <v>0.01297605519</v>
      </c>
      <c r="BB67" s="12">
        <v>-1.23829803609295</v>
      </c>
      <c r="BC67" s="11">
        <f t="shared" si="5"/>
        <v>-0.01238298036</v>
      </c>
      <c r="BD67" s="12">
        <v>-2.10000552561173</v>
      </c>
      <c r="BE67" s="11">
        <f t="shared" si="6"/>
        <v>-0.02100005526</v>
      </c>
      <c r="BF67" s="11">
        <f t="shared" si="7"/>
        <v>-0.00680232681</v>
      </c>
      <c r="BG67" s="13">
        <v>1.39112168988819</v>
      </c>
      <c r="BH67" s="13">
        <f t="shared" si="8"/>
        <v>0.0139112169</v>
      </c>
      <c r="BI67" s="14">
        <v>-0.504322019478299</v>
      </c>
      <c r="BJ67" s="13">
        <f t="shared" si="9"/>
        <v>0.01298554164</v>
      </c>
      <c r="BK67" s="19">
        <v>-0.01503259436930782</v>
      </c>
      <c r="BL67" s="19">
        <f t="shared" si="21"/>
        <v>0.002996167469</v>
      </c>
      <c r="BM67" s="9">
        <v>0.01123727821055298</v>
      </c>
      <c r="BN67" s="17">
        <f t="shared" si="10"/>
        <v>0.005983111544</v>
      </c>
      <c r="BO67" s="16">
        <f t="shared" si="11"/>
        <v>0.02926604005</v>
      </c>
      <c r="BP67" s="9">
        <v>-0.02710124853989448</v>
      </c>
      <c r="BQ67" s="17">
        <f t="shared" si="12"/>
        <v>-0.03235541521</v>
      </c>
      <c r="BR67" s="16">
        <f t="shared" si="13"/>
        <v>-0.009072486702</v>
      </c>
      <c r="BS67" s="9">
        <v>-0.01328512989008312</v>
      </c>
      <c r="BT67" s="17">
        <f t="shared" si="14"/>
        <v>-0.01853929656</v>
      </c>
      <c r="BU67" s="16">
        <f t="shared" si="15"/>
        <v>0.004743631948</v>
      </c>
      <c r="BV67" s="9">
        <v>-0.02495013832593451</v>
      </c>
      <c r="BW67" s="17">
        <f t="shared" si="16"/>
        <v>0.005254166667</v>
      </c>
      <c r="BX67" s="16">
        <f t="shared" si="17"/>
        <v>-0.006921376488</v>
      </c>
      <c r="BY67" s="19"/>
      <c r="BZ67" s="19"/>
      <c r="CA67" s="9">
        <v>-0.01122630562042337</v>
      </c>
      <c r="CB67" s="17">
        <f t="shared" si="18"/>
        <v>-0.01648047229</v>
      </c>
      <c r="CC67" s="16">
        <f t="shared" si="19"/>
        <v>0.006802456218</v>
      </c>
      <c r="CD67" s="11">
        <v>-0.01855308443</v>
      </c>
      <c r="CE67" s="18">
        <v>0.01855308443</v>
      </c>
      <c r="CF67" s="18">
        <v>-0.002162995956</v>
      </c>
      <c r="CG67" s="11">
        <v>0.03488041722</v>
      </c>
      <c r="CH67" s="18">
        <v>0.02824965387</v>
      </c>
      <c r="CI67" s="18">
        <v>-0.008855269916</v>
      </c>
      <c r="CJ67" s="11">
        <v>-0.005748502306</v>
      </c>
      <c r="CK67" s="18">
        <v>4.980086376E-4</v>
      </c>
      <c r="CL67" s="18"/>
      <c r="CM67" s="11">
        <v>0.02236408729</v>
      </c>
      <c r="CN67" s="18">
        <v>0.02236408729</v>
      </c>
      <c r="CO67" s="18">
        <v>0.01618918396</v>
      </c>
      <c r="CP67" s="11">
        <v>0.02145708765</v>
      </c>
      <c r="CQ67" s="18">
        <v>0.02145708765</v>
      </c>
      <c r="CR67" s="18">
        <v>0.01039754136</v>
      </c>
      <c r="CS67" s="11">
        <v>0.03115603037</v>
      </c>
    </row>
    <row r="68" ht="15.75" customHeight="1">
      <c r="A68" s="6">
        <v>43282.0</v>
      </c>
      <c r="B68" s="9">
        <f t="shared" si="20"/>
        <v>67</v>
      </c>
      <c r="C68" s="8">
        <v>-3.095757209828494E-5</v>
      </c>
      <c r="D68" s="8">
        <v>4.447367691422101E-5</v>
      </c>
      <c r="E68" s="8">
        <v>2.135829883688518E-4</v>
      </c>
      <c r="F68" s="8">
        <v>0.01095842679500869</v>
      </c>
      <c r="G68" s="8">
        <v>-0.001857408201171529</v>
      </c>
      <c r="H68" s="9">
        <v>0.06345666666666666</v>
      </c>
      <c r="I68" s="9">
        <f t="shared" si="1"/>
        <v>0.005288055556</v>
      </c>
      <c r="J68" s="10">
        <v>0.04252835451</v>
      </c>
      <c r="K68" s="8">
        <f t="shared" si="2"/>
        <v>0.04438576271</v>
      </c>
      <c r="L68" s="8">
        <v>0.012815835</v>
      </c>
      <c r="M68" s="8">
        <f t="shared" si="3"/>
        <v>0.005670371239</v>
      </c>
      <c r="N68" s="8">
        <v>0.001826450629</v>
      </c>
      <c r="O68" s="8">
        <v>0.001901881878</v>
      </c>
      <c r="P68" s="8">
        <v>0.00207099119</v>
      </c>
      <c r="Q68" s="8">
        <v>0.009801759014836486</v>
      </c>
      <c r="R68" s="8">
        <v>0.01165916722</v>
      </c>
      <c r="S68" s="8">
        <v>-0.01307088036</v>
      </c>
      <c r="T68" s="8">
        <v>-0.01121347216</v>
      </c>
      <c r="U68" s="8">
        <v>0.05241389281</v>
      </c>
      <c r="V68" s="8">
        <v>0.05427130101</v>
      </c>
      <c r="W68" s="8">
        <v>0.02437556893</v>
      </c>
      <c r="X68" s="8">
        <v>-0.001857408201</v>
      </c>
      <c r="Y68" s="8">
        <v>0.02933424996</v>
      </c>
      <c r="Z68" s="8">
        <v>0.03119165816</v>
      </c>
      <c r="AA68" s="8">
        <v>-0.04561403509</v>
      </c>
      <c r="AB68" s="8">
        <v>-0.04375662689</v>
      </c>
      <c r="AC68" s="8">
        <v>0.08310342448</v>
      </c>
      <c r="AD68" s="8">
        <v>0.08496083268</v>
      </c>
      <c r="AE68" s="8">
        <v>-0.0912</v>
      </c>
      <c r="AF68" s="8">
        <v>-0.0893425918</v>
      </c>
      <c r="AG68" s="8">
        <v>-0.05010927803</v>
      </c>
      <c r="AH68" s="8">
        <v>-0.04825186983</v>
      </c>
      <c r="AI68" s="8">
        <v>0.07978581783</v>
      </c>
      <c r="AJ68" s="8">
        <v>0.08164322603</v>
      </c>
      <c r="AK68" s="8">
        <v>0.08595761865</v>
      </c>
      <c r="AL68" s="8">
        <v>0.08781502685</v>
      </c>
      <c r="AM68" s="8">
        <v>-0.03876344724</v>
      </c>
      <c r="AN68" s="8">
        <v>-0.03690603904</v>
      </c>
      <c r="AO68" s="8">
        <v>0.006167400881</v>
      </c>
      <c r="AP68" s="8">
        <v>0.008024809082</v>
      </c>
      <c r="AQ68" s="8">
        <v>0.06252971945</v>
      </c>
      <c r="AR68" s="8">
        <v>0.06438712765</v>
      </c>
      <c r="AS68" s="8">
        <v>0.07473669536</v>
      </c>
      <c r="AT68" s="8">
        <v>0.07659410356</v>
      </c>
      <c r="AU68" s="8">
        <v>0.005623828369</v>
      </c>
      <c r="AV68" s="8">
        <v>0.00748123657</v>
      </c>
      <c r="AW68" s="8">
        <v>0.002673796791</v>
      </c>
      <c r="AX68" s="8">
        <v>0.004531204992</v>
      </c>
      <c r="AY68" s="8">
        <v>0.0367129877609</v>
      </c>
      <c r="AZ68" s="10">
        <v>4.7145023344477</v>
      </c>
      <c r="BA68" s="11">
        <f t="shared" si="4"/>
        <v>0.04714502334</v>
      </c>
      <c r="BB68" s="12">
        <v>-1.78733749887318</v>
      </c>
      <c r="BC68" s="11">
        <f t="shared" si="5"/>
        <v>-0.01787337499</v>
      </c>
      <c r="BD68" s="12">
        <v>-0.246000182601182</v>
      </c>
      <c r="BE68" s="11">
        <f t="shared" si="6"/>
        <v>-0.002460001826</v>
      </c>
      <c r="BF68" s="11">
        <f t="shared" si="7"/>
        <v>0.00893721551</v>
      </c>
      <c r="BG68" s="13">
        <v>6.40901510303121</v>
      </c>
      <c r="BH68" s="13">
        <f t="shared" si="8"/>
        <v>0.06409015103</v>
      </c>
      <c r="BI68" s="14">
        <v>-1.43083603420872</v>
      </c>
      <c r="BJ68" s="13">
        <f t="shared" si="9"/>
        <v>-0.01245095214</v>
      </c>
      <c r="BK68" s="19">
        <v>-0.0519885233451074</v>
      </c>
      <c r="BL68" s="19">
        <f t="shared" si="21"/>
        <v>-0.05013111514</v>
      </c>
      <c r="BM68" s="9">
        <v>0.04049343800200034</v>
      </c>
      <c r="BN68" s="17">
        <f t="shared" si="10"/>
        <v>0.03520538245</v>
      </c>
      <c r="BO68" s="16">
        <f t="shared" si="11"/>
        <v>0.0423508462</v>
      </c>
      <c r="BP68" s="9">
        <v>-0.01321554002679315</v>
      </c>
      <c r="BQ68" s="17">
        <f t="shared" si="12"/>
        <v>-0.01850359558</v>
      </c>
      <c r="BR68" s="16">
        <f t="shared" si="13"/>
        <v>-0.01135813183</v>
      </c>
      <c r="BS68" s="9">
        <v>0.02513778897409846</v>
      </c>
      <c r="BT68" s="17">
        <f t="shared" si="14"/>
        <v>0.01984973342</v>
      </c>
      <c r="BU68" s="16">
        <f t="shared" si="15"/>
        <v>0.02699519718</v>
      </c>
      <c r="BV68" s="9">
        <v>-0.03972398912584452</v>
      </c>
      <c r="BW68" s="17">
        <f t="shared" si="16"/>
        <v>0.005288055556</v>
      </c>
      <c r="BX68" s="16">
        <f t="shared" si="17"/>
        <v>-0.03786658092</v>
      </c>
      <c r="BY68" s="19"/>
      <c r="BZ68" s="19"/>
      <c r="CA68" s="9">
        <v>0.01636777030081826</v>
      </c>
      <c r="CB68" s="17">
        <f t="shared" si="18"/>
        <v>0.01107971475</v>
      </c>
      <c r="CC68" s="16">
        <f t="shared" si="19"/>
        <v>0.0182251785</v>
      </c>
      <c r="CD68" s="11">
        <v>-0.01345790105</v>
      </c>
      <c r="CE68" s="18">
        <v>0.01345790105</v>
      </c>
      <c r="CF68" s="18">
        <v>0.02103175003</v>
      </c>
      <c r="CG68" s="11">
        <v>0.02555176214</v>
      </c>
      <c r="CH68" s="18">
        <v>0.02769913891</v>
      </c>
      <c r="CI68" s="18">
        <v>-0.01780336544</v>
      </c>
      <c r="CJ68" s="11">
        <v>-0.004969428614</v>
      </c>
      <c r="CK68" s="18">
        <v>0.004995849446</v>
      </c>
      <c r="CL68" s="18"/>
      <c r="CM68" s="11">
        <v>0.06457361205</v>
      </c>
      <c r="CN68" s="18">
        <v>0.06457361205</v>
      </c>
      <c r="CO68" s="18">
        <v>0.01938575006</v>
      </c>
      <c r="CP68" s="11">
        <v>0.01251845438</v>
      </c>
      <c r="CQ68" s="18">
        <v>0.01251845438</v>
      </c>
      <c r="CR68" s="18">
        <v>-0.005770823743</v>
      </c>
      <c r="CS68" s="11">
        <v>0.05944717121</v>
      </c>
    </row>
    <row r="69" ht="15.75" customHeight="1">
      <c r="A69" s="6">
        <v>43313.0</v>
      </c>
      <c r="B69" s="9">
        <f t="shared" si="20"/>
        <v>68</v>
      </c>
      <c r="C69" s="8">
        <v>-3.523199324795569E-4</v>
      </c>
      <c r="D69" s="8">
        <v>-2.598030874879663E-4</v>
      </c>
      <c r="E69" s="8">
        <v>5.543639432123404E-5</v>
      </c>
      <c r="F69" s="8">
        <v>0.01065869346993464</v>
      </c>
      <c r="G69" s="8">
        <v>-0.04058116232464926</v>
      </c>
      <c r="H69" s="9">
        <v>0.06399</v>
      </c>
      <c r="I69" s="9">
        <f t="shared" si="1"/>
        <v>0.0053325</v>
      </c>
      <c r="J69" s="10">
        <v>0.003863644035</v>
      </c>
      <c r="K69" s="8">
        <f t="shared" si="2"/>
        <v>0.04444480636</v>
      </c>
      <c r="L69" s="8">
        <v>0.05123985579</v>
      </c>
      <c r="M69" s="8">
        <f t="shared" si="3"/>
        <v>0.00532619347</v>
      </c>
      <c r="N69" s="8">
        <v>0.04022884239</v>
      </c>
      <c r="O69" s="8">
        <v>0.04032135924</v>
      </c>
      <c r="P69" s="8">
        <v>0.04063659872</v>
      </c>
      <c r="Q69" s="8">
        <v>0.01239789416643644</v>
      </c>
      <c r="R69" s="8">
        <v>0.05297905649</v>
      </c>
      <c r="S69" s="8">
        <v>-0.008974369845</v>
      </c>
      <c r="T69" s="8">
        <v>0.03160679248</v>
      </c>
      <c r="U69" s="8">
        <v>0.03459052307</v>
      </c>
      <c r="V69" s="8">
        <v>0.07517168539</v>
      </c>
      <c r="W69" s="8">
        <v>0.04750090824</v>
      </c>
      <c r="X69" s="8">
        <v>-0.04058116232</v>
      </c>
      <c r="Y69" s="8">
        <v>0.06193711791</v>
      </c>
      <c r="Z69" s="8">
        <v>0.1025182802</v>
      </c>
      <c r="AA69" s="8">
        <v>0.03125</v>
      </c>
      <c r="AB69" s="8">
        <v>0.07183116232</v>
      </c>
      <c r="AC69" s="8">
        <v>0.05061544103</v>
      </c>
      <c r="AD69" s="8">
        <v>0.09119660335</v>
      </c>
      <c r="AE69" s="8">
        <v>-0.04342723005</v>
      </c>
      <c r="AF69" s="8">
        <v>-0.002846067725</v>
      </c>
      <c r="AG69" s="8">
        <v>-0.005701814192</v>
      </c>
      <c r="AH69" s="8">
        <v>0.03487934813</v>
      </c>
      <c r="AI69" s="8">
        <v>0.030312818</v>
      </c>
      <c r="AJ69" s="8">
        <v>0.07089398032</v>
      </c>
      <c r="AK69" s="8">
        <v>0.173569643</v>
      </c>
      <c r="AL69" s="8">
        <v>0.2141508053</v>
      </c>
      <c r="AM69" s="8">
        <v>0.03068573039</v>
      </c>
      <c r="AN69" s="8">
        <v>0.07126689271</v>
      </c>
      <c r="AO69" s="8">
        <v>0.1422942207</v>
      </c>
      <c r="AP69" s="8">
        <v>0.182875383</v>
      </c>
      <c r="AQ69" s="8">
        <v>-0.02148131573</v>
      </c>
      <c r="AR69" s="8">
        <v>0.01909984659</v>
      </c>
      <c r="AS69" s="8">
        <v>0.093026134</v>
      </c>
      <c r="AT69" s="8">
        <v>0.1336072963</v>
      </c>
      <c r="AU69" s="8">
        <v>-0.1425020713</v>
      </c>
      <c r="AV69" s="8">
        <v>-0.101920909</v>
      </c>
      <c r="AW69" s="8">
        <v>-0.04444444444</v>
      </c>
      <c r="AX69" s="8">
        <v>-0.003863282115</v>
      </c>
      <c r="AY69" s="8">
        <v>0.064847453434</v>
      </c>
      <c r="AZ69" s="10">
        <v>0.506858925779245</v>
      </c>
      <c r="BA69" s="11">
        <f t="shared" si="4"/>
        <v>0.005068589258</v>
      </c>
      <c r="BB69" s="12">
        <v>0.534719624383787</v>
      </c>
      <c r="BC69" s="11">
        <f t="shared" si="5"/>
        <v>0.005347196244</v>
      </c>
      <c r="BD69" s="12">
        <v>-2.06497132780114</v>
      </c>
      <c r="BE69" s="11">
        <f t="shared" si="6"/>
        <v>-0.02064971328</v>
      </c>
      <c r="BF69" s="11">
        <f t="shared" si="7"/>
        <v>-0.003411309259</v>
      </c>
      <c r="BG69" s="13">
        <v>-0.099404736980774</v>
      </c>
      <c r="BH69" s="13">
        <f t="shared" si="8"/>
        <v>-0.0009940473698</v>
      </c>
      <c r="BI69" s="14">
        <v>10.6856614273522</v>
      </c>
      <c r="BJ69" s="13">
        <f t="shared" si="9"/>
        <v>0.1474377766</v>
      </c>
      <c r="BK69" s="19">
        <v>-0.02424385002257157</v>
      </c>
      <c r="BL69" s="19">
        <f t="shared" si="21"/>
        <v>0.0163373123</v>
      </c>
      <c r="BM69" s="9">
        <v>0.0628178415977898</v>
      </c>
      <c r="BN69" s="17">
        <f t="shared" si="10"/>
        <v>0.0574853416</v>
      </c>
      <c r="BO69" s="16">
        <f t="shared" si="11"/>
        <v>0.1033990039</v>
      </c>
      <c r="BP69" s="9">
        <v>-0.07753577456520144</v>
      </c>
      <c r="BQ69" s="17">
        <f t="shared" si="12"/>
        <v>-0.08286827457</v>
      </c>
      <c r="BR69" s="16">
        <f t="shared" si="13"/>
        <v>-0.03695461224</v>
      </c>
      <c r="BS69" s="9">
        <v>0.01847291685405472</v>
      </c>
      <c r="BT69" s="17">
        <f t="shared" si="14"/>
        <v>0.01314041685</v>
      </c>
      <c r="BU69" s="16">
        <f t="shared" si="15"/>
        <v>0.05905407918</v>
      </c>
      <c r="BV69" s="9">
        <v>-0.002640317319073104</v>
      </c>
      <c r="BW69" s="17">
        <f t="shared" si="16"/>
        <v>0.0053325</v>
      </c>
      <c r="BX69" s="16">
        <f t="shared" si="17"/>
        <v>0.03794084501</v>
      </c>
      <c r="BY69" s="19"/>
      <c r="BZ69" s="19"/>
      <c r="CA69" s="9">
        <v>0.1038519807884473</v>
      </c>
      <c r="CB69" s="17">
        <f t="shared" si="18"/>
        <v>0.09851948079</v>
      </c>
      <c r="CC69" s="16">
        <f t="shared" si="19"/>
        <v>0.1444331431</v>
      </c>
      <c r="CD69" s="11">
        <v>0.04861897148</v>
      </c>
      <c r="CE69" s="18">
        <v>-0.04861897148</v>
      </c>
      <c r="CF69" s="18">
        <v>-0.003342094613</v>
      </c>
      <c r="CG69" s="11">
        <v>-0.01858140125</v>
      </c>
      <c r="CH69" s="18">
        <v>0.006206965809</v>
      </c>
      <c r="CI69" s="18">
        <v>0.00461850954</v>
      </c>
      <c r="CJ69" s="11">
        <v>-0.02867600851</v>
      </c>
      <c r="CK69" s="18">
        <v>0.0321497424</v>
      </c>
      <c r="CL69" s="18"/>
      <c r="CM69" s="11">
        <v>0.01520549815</v>
      </c>
      <c r="CN69" s="18">
        <v>0.01520549815</v>
      </c>
      <c r="CO69" s="18">
        <v>-0.02546443389</v>
      </c>
      <c r="CP69" s="11">
        <v>-0.02303030001</v>
      </c>
      <c r="CQ69" s="18">
        <v>-0.02303030001</v>
      </c>
      <c r="CR69" s="18">
        <v>-0.03215444726</v>
      </c>
      <c r="CS69" s="11">
        <v>0.04068307099</v>
      </c>
    </row>
    <row r="70" ht="15.75" customHeight="1">
      <c r="A70" s="6">
        <v>43344.0</v>
      </c>
      <c r="B70" s="9">
        <f t="shared" si="20"/>
        <v>69</v>
      </c>
      <c r="C70" s="8">
        <v>3.136618051397785E-5</v>
      </c>
      <c r="D70" s="8">
        <v>1.402982785097188E-4</v>
      </c>
      <c r="E70" s="8">
        <v>4.799724651610299E-4</v>
      </c>
      <c r="F70" s="8">
        <v>0.05520813351237308</v>
      </c>
      <c r="G70" s="8">
        <v>0.007758299142111014</v>
      </c>
      <c r="H70" s="9">
        <v>0.06657333333333333</v>
      </c>
      <c r="I70" s="9">
        <f t="shared" si="1"/>
        <v>0.005547777778</v>
      </c>
      <c r="J70" s="10">
        <v>0.03861856919</v>
      </c>
      <c r="K70" s="8">
        <f t="shared" si="2"/>
        <v>0.03086027005</v>
      </c>
      <c r="L70" s="8">
        <v>0.04744983437</v>
      </c>
      <c r="M70" s="8">
        <f t="shared" si="3"/>
        <v>0.04966035573</v>
      </c>
      <c r="N70" s="8">
        <v>-0.007726932962</v>
      </c>
      <c r="O70" s="8">
        <v>-0.007618000864</v>
      </c>
      <c r="P70" s="8">
        <v>-0.007278326677</v>
      </c>
      <c r="Q70" s="8">
        <v>0.06264657731759438</v>
      </c>
      <c r="R70" s="8">
        <v>0.05488827818</v>
      </c>
      <c r="S70" s="8">
        <v>-0.141652459</v>
      </c>
      <c r="T70" s="8">
        <v>-0.1494107581</v>
      </c>
      <c r="U70" s="8">
        <v>0.1262462298</v>
      </c>
      <c r="V70" s="8">
        <v>0.1184879307</v>
      </c>
      <c r="W70" s="8">
        <v>0.08908879781</v>
      </c>
      <c r="X70" s="8">
        <v>0.007758299142</v>
      </c>
      <c r="Y70" s="8">
        <v>0.07439789567</v>
      </c>
      <c r="Z70" s="8">
        <v>0.06663959653</v>
      </c>
      <c r="AA70" s="8">
        <v>0.01515151515</v>
      </c>
      <c r="AB70" s="8">
        <v>0.007393216008</v>
      </c>
      <c r="AC70" s="8">
        <v>-0.009087622237</v>
      </c>
      <c r="AD70" s="8">
        <v>-0.01684592138</v>
      </c>
      <c r="AE70" s="8">
        <v>0.01901840491</v>
      </c>
      <c r="AF70" s="8">
        <v>0.01126010577</v>
      </c>
      <c r="AG70" s="8">
        <v>0.04158593597</v>
      </c>
      <c r="AH70" s="8">
        <v>0.03382763683</v>
      </c>
      <c r="AI70" s="8">
        <v>0.08412519946</v>
      </c>
      <c r="AJ70" s="8">
        <v>0.07636690032</v>
      </c>
      <c r="AK70" s="8">
        <v>0.08066925456</v>
      </c>
      <c r="AL70" s="8">
        <v>0.07291095542</v>
      </c>
      <c r="AM70" s="8">
        <v>0.04169624306</v>
      </c>
      <c r="AN70" s="8">
        <v>0.03393794392</v>
      </c>
      <c r="AO70" s="8">
        <v>-0.0352625527</v>
      </c>
      <c r="AP70" s="8">
        <v>-0.04302085184</v>
      </c>
      <c r="AQ70" s="8">
        <v>-0.05602561171</v>
      </c>
      <c r="AR70" s="8">
        <v>-0.06378391085</v>
      </c>
      <c r="AS70" s="8">
        <v>0.07428384537</v>
      </c>
      <c r="AT70" s="8">
        <v>0.06652554623</v>
      </c>
      <c r="AU70" s="8">
        <v>-0.0154589372</v>
      </c>
      <c r="AV70" s="8">
        <v>-0.02321723634</v>
      </c>
      <c r="AW70" s="8">
        <v>0.00488372093</v>
      </c>
      <c r="AX70" s="8">
        <v>-0.002874578212</v>
      </c>
      <c r="AY70" s="8">
        <v>0.022660852853</v>
      </c>
      <c r="AZ70" s="10">
        <v>3.34053729889543</v>
      </c>
      <c r="BA70" s="11">
        <f t="shared" si="4"/>
        <v>0.03340537299</v>
      </c>
      <c r="BB70" s="12">
        <v>-1.8632517596789</v>
      </c>
      <c r="BC70" s="11">
        <f t="shared" si="5"/>
        <v>-0.0186325176</v>
      </c>
      <c r="BD70" s="12">
        <v>-3.42529965904869</v>
      </c>
      <c r="BE70" s="11">
        <f t="shared" si="6"/>
        <v>-0.03425299659</v>
      </c>
      <c r="BF70" s="11">
        <f t="shared" si="7"/>
        <v>-0.006493380399</v>
      </c>
      <c r="BG70" s="13">
        <v>3.41756746889921</v>
      </c>
      <c r="BH70" s="13">
        <f t="shared" si="8"/>
        <v>0.03417567469</v>
      </c>
      <c r="BI70" s="14">
        <v>6.69137862778216</v>
      </c>
      <c r="BJ70" s="13">
        <f t="shared" si="9"/>
        <v>0.05915548714</v>
      </c>
      <c r="BK70" s="19">
        <v>-0.009904603033936366</v>
      </c>
      <c r="BL70" s="19">
        <f t="shared" si="21"/>
        <v>-0.01766290218</v>
      </c>
      <c r="BM70" s="9">
        <v>0.07037840582553412</v>
      </c>
      <c r="BN70" s="17">
        <f t="shared" si="10"/>
        <v>0.06483062805</v>
      </c>
      <c r="BO70" s="16">
        <f t="shared" si="11"/>
        <v>0.06262010668</v>
      </c>
      <c r="BP70" s="9">
        <v>0.01049606934374503</v>
      </c>
      <c r="BQ70" s="17">
        <f t="shared" si="12"/>
        <v>0.004948291566</v>
      </c>
      <c r="BR70" s="16">
        <f t="shared" si="13"/>
        <v>0.002737770202</v>
      </c>
      <c r="BS70" s="9">
        <v>0.03732882761286782</v>
      </c>
      <c r="BT70" s="17">
        <f t="shared" si="14"/>
        <v>0.03178104984</v>
      </c>
      <c r="BU70" s="16">
        <f t="shared" si="15"/>
        <v>0.02957052847</v>
      </c>
      <c r="BV70" s="9">
        <v>-0.04313370881344825</v>
      </c>
      <c r="BW70" s="17">
        <f t="shared" si="16"/>
        <v>0.005547777778</v>
      </c>
      <c r="BX70" s="16">
        <f t="shared" si="17"/>
        <v>-0.05089200796</v>
      </c>
      <c r="BY70" s="19"/>
      <c r="BZ70" s="19"/>
      <c r="CA70" s="9">
        <v>-0.01987584814174537</v>
      </c>
      <c r="CB70" s="17">
        <f t="shared" si="18"/>
        <v>-0.02542362592</v>
      </c>
      <c r="CC70" s="16">
        <f t="shared" si="19"/>
        <v>-0.02763414728</v>
      </c>
      <c r="CD70" s="11">
        <v>0.01415404189</v>
      </c>
      <c r="CE70" s="18">
        <v>-0.01415404189</v>
      </c>
      <c r="CF70" s="18">
        <v>-0.004596263537</v>
      </c>
      <c r="CG70" s="11">
        <v>-0.01368749461</v>
      </c>
      <c r="CH70" s="18">
        <v>-0.06369619016</v>
      </c>
      <c r="CI70" s="18">
        <v>-0.08488582</v>
      </c>
      <c r="CJ70" s="11">
        <v>-0.01434596763</v>
      </c>
      <c r="CK70" s="18">
        <v>0.02800676042</v>
      </c>
      <c r="CL70" s="18"/>
      <c r="CM70" s="11">
        <v>0.01326955797</v>
      </c>
      <c r="CN70" s="18">
        <v>0.01326955797</v>
      </c>
      <c r="CO70" s="18">
        <v>0.03022656891</v>
      </c>
      <c r="CP70" s="11">
        <v>-0.01041972022</v>
      </c>
      <c r="CQ70" s="18">
        <v>-0.01041972022</v>
      </c>
      <c r="CR70" s="18">
        <v>0.01826684496</v>
      </c>
      <c r="CS70" s="11">
        <v>0.09707600096</v>
      </c>
    </row>
    <row r="71" ht="15.75" customHeight="1">
      <c r="A71" s="6">
        <v>43374.0</v>
      </c>
      <c r="B71" s="9">
        <f t="shared" si="20"/>
        <v>70</v>
      </c>
      <c r="C71" s="8">
        <v>-1.283381271880424E-4</v>
      </c>
      <c r="D71" s="8">
        <v>-1.249503334866214E-4</v>
      </c>
      <c r="E71" s="8">
        <v>1.521396044008153E-4</v>
      </c>
      <c r="F71" s="8">
        <v>-0.04954834852304313</v>
      </c>
      <c r="G71" s="8">
        <v>-0.005847953216374213</v>
      </c>
      <c r="H71" s="9">
        <v>0.06944333333333333</v>
      </c>
      <c r="I71" s="9">
        <f t="shared" si="1"/>
        <v>0.005786944444</v>
      </c>
      <c r="J71" s="10">
        <v>0.01117738118</v>
      </c>
      <c r="K71" s="8">
        <f t="shared" si="2"/>
        <v>0.0170253344</v>
      </c>
      <c r="L71" s="8">
        <v>-0.04370039531</v>
      </c>
      <c r="M71" s="8">
        <f t="shared" si="3"/>
        <v>-0.05533529297</v>
      </c>
      <c r="N71" s="8">
        <v>0.005719615089</v>
      </c>
      <c r="O71" s="8">
        <v>0.005723002883</v>
      </c>
      <c r="P71" s="8">
        <v>0.006000092821</v>
      </c>
      <c r="Q71" s="8">
        <v>-0.05267283471588258</v>
      </c>
      <c r="R71" s="8">
        <v>-0.0468248815</v>
      </c>
      <c r="S71" s="8">
        <v>0.1325576932</v>
      </c>
      <c r="T71" s="8">
        <v>0.1384056464</v>
      </c>
      <c r="U71" s="8">
        <v>-0.07129061961</v>
      </c>
      <c r="V71" s="8">
        <v>-0.06544266639</v>
      </c>
      <c r="W71" s="8">
        <v>-0.03924808361</v>
      </c>
      <c r="X71" s="8">
        <v>-0.005847953216</v>
      </c>
      <c r="Y71" s="8">
        <v>-0.009331620213</v>
      </c>
      <c r="Z71" s="8">
        <v>-0.003483666997</v>
      </c>
      <c r="AA71" s="8">
        <v>-0.0342405619</v>
      </c>
      <c r="AB71" s="8">
        <v>-0.02839260868</v>
      </c>
      <c r="AC71" s="8">
        <v>-0.07004693353</v>
      </c>
      <c r="AD71" s="8">
        <v>-0.06419898031</v>
      </c>
      <c r="AE71" s="8">
        <v>-0.07886815172</v>
      </c>
      <c r="AF71" s="8">
        <v>-0.0730201985</v>
      </c>
      <c r="AG71" s="8">
        <v>-0.05336782472</v>
      </c>
      <c r="AH71" s="8">
        <v>-0.0475198715</v>
      </c>
      <c r="AI71" s="8">
        <v>-0.08801852163</v>
      </c>
      <c r="AJ71" s="8">
        <v>-0.08217056841</v>
      </c>
      <c r="AK71" s="8">
        <v>-0.09935361369</v>
      </c>
      <c r="AL71" s="8">
        <v>-0.09350566047</v>
      </c>
      <c r="AM71" s="8">
        <v>-0.07608259697</v>
      </c>
      <c r="AN71" s="8">
        <v>-0.07023464375</v>
      </c>
      <c r="AO71" s="8">
        <v>-0.01867302344</v>
      </c>
      <c r="AP71" s="8">
        <v>-0.01282507022</v>
      </c>
      <c r="AQ71" s="8">
        <v>0.005813953488</v>
      </c>
      <c r="AR71" s="8">
        <v>0.0116619067</v>
      </c>
      <c r="AS71" s="8">
        <v>-0.05355060521</v>
      </c>
      <c r="AT71" s="8">
        <v>-0.04770265199</v>
      </c>
      <c r="AU71" s="8">
        <v>-0.1025515211</v>
      </c>
      <c r="AV71" s="8">
        <v>-0.09670356788</v>
      </c>
      <c r="AW71" s="8">
        <v>-0.1129368202</v>
      </c>
      <c r="AX71" s="8">
        <v>-0.107088867</v>
      </c>
      <c r="AY71" s="8">
        <v>-0.0349042677943</v>
      </c>
      <c r="AZ71" s="10">
        <v>5.73601523158596</v>
      </c>
      <c r="BA71" s="11">
        <f t="shared" si="4"/>
        <v>0.05736015232</v>
      </c>
      <c r="BB71" s="12">
        <v>4.36042981237399</v>
      </c>
      <c r="BC71" s="11">
        <f t="shared" si="5"/>
        <v>0.04360429812</v>
      </c>
      <c r="BD71" s="12">
        <v>3.75564241632128</v>
      </c>
      <c r="BE71" s="11">
        <f t="shared" si="6"/>
        <v>0.03755642416</v>
      </c>
      <c r="BF71" s="11">
        <f t="shared" si="7"/>
        <v>0.04617362487</v>
      </c>
      <c r="BG71" s="13">
        <v>5.3745750626631</v>
      </c>
      <c r="BH71" s="13">
        <f t="shared" si="8"/>
        <v>0.05374575063</v>
      </c>
      <c r="BI71" s="14">
        <v>3.27789770334117</v>
      </c>
      <c r="BJ71" s="13">
        <f t="shared" si="9"/>
        <v>0.03862693025</v>
      </c>
      <c r="BK71" s="19">
        <v>-0.04531274680145325</v>
      </c>
      <c r="BL71" s="19">
        <f t="shared" si="21"/>
        <v>-0.03946479359</v>
      </c>
      <c r="BM71" s="9">
        <v>-0.04802348210001994</v>
      </c>
      <c r="BN71" s="17">
        <f t="shared" si="10"/>
        <v>-0.05381042654</v>
      </c>
      <c r="BO71" s="16">
        <f t="shared" si="11"/>
        <v>-0.04217552888</v>
      </c>
      <c r="BP71" s="9">
        <v>-0.08079128602873797</v>
      </c>
      <c r="BQ71" s="17">
        <f t="shared" si="12"/>
        <v>-0.08657823047</v>
      </c>
      <c r="BR71" s="16">
        <f t="shared" si="13"/>
        <v>-0.07494333281</v>
      </c>
      <c r="BS71" s="9">
        <v>-0.03470687262259686</v>
      </c>
      <c r="BT71" s="17">
        <f t="shared" si="14"/>
        <v>-0.04049381707</v>
      </c>
      <c r="BU71" s="16">
        <f t="shared" si="15"/>
        <v>-0.02885891941</v>
      </c>
      <c r="BV71" s="9">
        <v>-0.03519414198978676</v>
      </c>
      <c r="BW71" s="17">
        <f t="shared" si="16"/>
        <v>0.005786944444</v>
      </c>
      <c r="BX71" s="16">
        <f t="shared" si="17"/>
        <v>-0.02934618877</v>
      </c>
      <c r="BY71" s="19"/>
      <c r="BZ71" s="19"/>
      <c r="CA71" s="9">
        <v>-0.02167060495091666</v>
      </c>
      <c r="CB71" s="17">
        <f t="shared" si="18"/>
        <v>-0.0274575494</v>
      </c>
      <c r="CC71" s="16">
        <f t="shared" si="19"/>
        <v>-0.01582265173</v>
      </c>
      <c r="CD71" s="11">
        <v>0.02208940905</v>
      </c>
      <c r="CE71" s="18">
        <v>-0.02208940905</v>
      </c>
      <c r="CF71" s="18">
        <v>0.004929504682</v>
      </c>
      <c r="CG71" s="11">
        <v>-0.001503146193</v>
      </c>
      <c r="CH71" s="18">
        <v>0.06054870556</v>
      </c>
      <c r="CI71" s="18">
        <v>0.01539085978</v>
      </c>
      <c r="CJ71" s="11">
        <v>-0.0141243179</v>
      </c>
      <c r="CK71" s="18">
        <v>0.08415976665</v>
      </c>
      <c r="CL71" s="18"/>
      <c r="CM71" s="11">
        <v>0.04923373928</v>
      </c>
      <c r="CN71" s="18">
        <v>0.04923373928</v>
      </c>
      <c r="CO71" s="18">
        <v>-0.01544930555</v>
      </c>
      <c r="CP71" s="11">
        <v>-0.06608507562</v>
      </c>
      <c r="CQ71" s="18">
        <v>-0.06608507562</v>
      </c>
      <c r="CR71" s="18">
        <v>-0.01516606041</v>
      </c>
      <c r="CS71" s="11">
        <v>0.01206472262</v>
      </c>
    </row>
    <row r="72" ht="15.75" customHeight="1">
      <c r="A72" s="6">
        <v>43405.0</v>
      </c>
      <c r="B72" s="9">
        <f t="shared" si="20"/>
        <v>71</v>
      </c>
      <c r="C72" s="8">
        <v>1.946608109875242E-4</v>
      </c>
      <c r="D72" s="8">
        <v>-1.688893103740915E-4</v>
      </c>
      <c r="E72" s="8">
        <v>-5.387902828773276E-5</v>
      </c>
      <c r="F72" s="8">
        <v>0.01691241164444413</v>
      </c>
      <c r="G72" s="8">
        <v>-0.002606105733432784</v>
      </c>
      <c r="H72" s="9">
        <v>0.07286666666666666</v>
      </c>
      <c r="I72" s="9">
        <f t="shared" si="1"/>
        <v>0.006072222222</v>
      </c>
      <c r="J72" s="10">
        <v>-0.001262018218</v>
      </c>
      <c r="K72" s="8">
        <f t="shared" si="2"/>
        <v>0.001344087515</v>
      </c>
      <c r="L72" s="8">
        <v>0.01951851738</v>
      </c>
      <c r="M72" s="8">
        <f t="shared" si="3"/>
        <v>0.01084018942</v>
      </c>
      <c r="N72" s="8">
        <v>0.002800766544</v>
      </c>
      <c r="O72" s="8">
        <v>0.002437216423</v>
      </c>
      <c r="P72" s="8">
        <v>0.002552226705</v>
      </c>
      <c r="Q72" s="8">
        <v>0.01542504577650883</v>
      </c>
      <c r="R72" s="8">
        <v>0.01803115151</v>
      </c>
      <c r="S72" s="8">
        <v>-0.06614963325</v>
      </c>
      <c r="T72" s="8">
        <v>-0.06354352752</v>
      </c>
      <c r="U72" s="8">
        <v>-0.08638257811</v>
      </c>
      <c r="V72" s="8">
        <v>-0.08377647238</v>
      </c>
      <c r="W72" s="8">
        <v>0.04209552999</v>
      </c>
      <c r="X72" s="8">
        <v>-0.002606105733</v>
      </c>
      <c r="Y72" s="8">
        <v>-0.003908082364</v>
      </c>
      <c r="Z72" s="8">
        <v>-0.001301976631</v>
      </c>
      <c r="AA72" s="8">
        <v>0.1581818182</v>
      </c>
      <c r="AB72" s="8">
        <v>0.1607879239</v>
      </c>
      <c r="AC72" s="8">
        <v>-0.04038024937</v>
      </c>
      <c r="AD72" s="8">
        <v>-0.03777414364</v>
      </c>
      <c r="AE72" s="8">
        <v>0.01437908497</v>
      </c>
      <c r="AF72" s="8">
        <v>0.0169851907</v>
      </c>
      <c r="AG72" s="8">
        <v>-0.0377029008</v>
      </c>
      <c r="AH72" s="8">
        <v>-0.03509679507</v>
      </c>
      <c r="AI72" s="8">
        <v>-0.00260236524</v>
      </c>
      <c r="AJ72" s="8">
        <v>3.740493433E-6</v>
      </c>
      <c r="AK72" s="8">
        <v>0.07572722365</v>
      </c>
      <c r="AL72" s="8">
        <v>0.07833332938</v>
      </c>
      <c r="AM72" s="8">
        <v>-0.01426614994</v>
      </c>
      <c r="AN72" s="8">
        <v>-0.01166004421</v>
      </c>
      <c r="AO72" s="8">
        <v>0.04979757085</v>
      </c>
      <c r="AP72" s="8">
        <v>0.05240367658</v>
      </c>
      <c r="AQ72" s="8">
        <v>0.1626926782</v>
      </c>
      <c r="AR72" s="8">
        <v>0.1652987839</v>
      </c>
      <c r="AS72" s="8">
        <v>-0.08390945091</v>
      </c>
      <c r="AT72" s="8">
        <v>-0.08130334518</v>
      </c>
      <c r="AU72" s="8">
        <v>0.01968288682</v>
      </c>
      <c r="AV72" s="8">
        <v>0.02228899255</v>
      </c>
      <c r="AW72" s="8">
        <v>0.0253065484</v>
      </c>
      <c r="AX72" s="8">
        <v>0.02791265413</v>
      </c>
      <c r="AY72" s="8">
        <v>-8.891584760567044E-4</v>
      </c>
      <c r="AZ72" s="10">
        <v>-3.82865078838634</v>
      </c>
      <c r="BA72" s="11">
        <f t="shared" si="4"/>
        <v>-0.03828650788</v>
      </c>
      <c r="BB72" s="12">
        <v>-6.29866714996324</v>
      </c>
      <c r="BC72" s="11">
        <f t="shared" si="5"/>
        <v>-0.0629866715</v>
      </c>
      <c r="BD72" s="12">
        <v>-4.14820996207679</v>
      </c>
      <c r="BE72" s="11">
        <f t="shared" si="6"/>
        <v>-0.04148209962</v>
      </c>
      <c r="BF72" s="11">
        <f t="shared" si="7"/>
        <v>-0.047585093</v>
      </c>
      <c r="BG72" s="13">
        <v>-3.83974184557215</v>
      </c>
      <c r="BH72" s="13">
        <f t="shared" si="8"/>
        <v>-0.03839741846</v>
      </c>
      <c r="BI72" s="14">
        <v>0.00684659066349452</v>
      </c>
      <c r="BJ72" s="13">
        <f t="shared" si="9"/>
        <v>0.00267457164</v>
      </c>
      <c r="BK72" s="19">
        <v>0.02839534258474141</v>
      </c>
      <c r="BL72" s="19">
        <f t="shared" si="21"/>
        <v>0.03100144832</v>
      </c>
      <c r="BM72" s="9">
        <v>-0.008570482093156917</v>
      </c>
      <c r="BN72" s="17">
        <f t="shared" si="10"/>
        <v>-0.01464270432</v>
      </c>
      <c r="BO72" s="16">
        <f t="shared" si="11"/>
        <v>-0.00596437636</v>
      </c>
      <c r="BP72" s="9">
        <v>0.02006659746559647</v>
      </c>
      <c r="BQ72" s="17">
        <f t="shared" si="12"/>
        <v>0.01399437524</v>
      </c>
      <c r="BR72" s="16">
        <f t="shared" si="13"/>
        <v>0.0226727032</v>
      </c>
      <c r="BS72" s="9">
        <v>0.04249303570180474</v>
      </c>
      <c r="BT72" s="17">
        <f t="shared" si="14"/>
        <v>0.03642081348</v>
      </c>
      <c r="BU72" s="16">
        <f t="shared" si="15"/>
        <v>0.04509914144</v>
      </c>
      <c r="BV72" s="9">
        <v>0.03633242847414619</v>
      </c>
      <c r="BW72" s="17">
        <f t="shared" si="16"/>
        <v>0.006072222222</v>
      </c>
      <c r="BX72" s="16">
        <f t="shared" si="17"/>
        <v>0.03893853421</v>
      </c>
      <c r="BY72" s="19"/>
      <c r="BZ72" s="19"/>
      <c r="CA72" s="9">
        <v>0.039443551137748</v>
      </c>
      <c r="CB72" s="17">
        <f t="shared" si="18"/>
        <v>0.03337132892</v>
      </c>
      <c r="CC72" s="16">
        <f t="shared" si="19"/>
        <v>0.04204965687</v>
      </c>
      <c r="CD72" s="11">
        <v>3.374902523E-4</v>
      </c>
      <c r="CE72" s="18">
        <v>-3.374902523E-4</v>
      </c>
      <c r="CF72" s="18">
        <v>0.02207964977</v>
      </c>
      <c r="CG72" s="11">
        <v>-0.0204065565</v>
      </c>
      <c r="CH72" s="18">
        <v>-0.0334315698</v>
      </c>
      <c r="CI72" s="18">
        <v>0.02505589334</v>
      </c>
      <c r="CJ72" s="11">
        <v>-0.02662674234</v>
      </c>
      <c r="CK72" s="18">
        <v>-0.05841326309</v>
      </c>
      <c r="CL72" s="18"/>
      <c r="CM72" s="11">
        <v>0.03004932225</v>
      </c>
      <c r="CN72" s="18">
        <v>0.03004932225</v>
      </c>
      <c r="CO72" s="18">
        <v>0.04635087285</v>
      </c>
      <c r="CP72" s="11">
        <v>0.00639477333</v>
      </c>
      <c r="CQ72" s="18">
        <v>0.00639477333</v>
      </c>
      <c r="CR72" s="18">
        <v>0.006847372448</v>
      </c>
      <c r="CS72" s="11">
        <v>0.03058403011</v>
      </c>
    </row>
    <row r="73" ht="15.75" customHeight="1">
      <c r="A73" s="6">
        <v>43435.0</v>
      </c>
      <c r="B73" s="9">
        <f t="shared" si="20"/>
        <v>72</v>
      </c>
      <c r="C73" s="8">
        <v>1.100514314096525E-4</v>
      </c>
      <c r="D73" s="8">
        <v>2.930143242199177E-6</v>
      </c>
      <c r="E73" s="8">
        <v>-1.207195432963656E-4</v>
      </c>
      <c r="F73" s="8">
        <v>-0.009684430512016728</v>
      </c>
      <c r="G73" s="8">
        <v>0.001717058603956767</v>
      </c>
      <c r="H73" s="9">
        <v>0.07403333333333334</v>
      </c>
      <c r="I73" s="9">
        <f t="shared" si="1"/>
        <v>0.006169444444</v>
      </c>
      <c r="J73" s="10">
        <v>9.615908763E-5</v>
      </c>
      <c r="K73" s="8">
        <f t="shared" si="2"/>
        <v>-0.001620899516</v>
      </c>
      <c r="L73" s="8">
        <v>-0.01140148912</v>
      </c>
      <c r="M73" s="8">
        <f t="shared" si="3"/>
        <v>-0.01585387496</v>
      </c>
      <c r="N73" s="8">
        <v>-0.001607007173</v>
      </c>
      <c r="O73" s="8">
        <v>-0.001714128461</v>
      </c>
      <c r="P73" s="8">
        <v>-0.001837778147</v>
      </c>
      <c r="Q73" s="8">
        <v>-0.01061966746128873</v>
      </c>
      <c r="R73" s="8">
        <v>-0.01233672607</v>
      </c>
      <c r="S73" s="8">
        <v>0.05200211082</v>
      </c>
      <c r="T73" s="8">
        <v>0.05028505222</v>
      </c>
      <c r="U73" s="8">
        <v>0.01695069115</v>
      </c>
      <c r="V73" s="8">
        <v>0.01523363255</v>
      </c>
      <c r="W73" s="8">
        <v>-0.0436374415</v>
      </c>
      <c r="X73" s="8">
        <v>0.001717058604</v>
      </c>
      <c r="Y73" s="8">
        <v>0.02663000159</v>
      </c>
      <c r="Z73" s="8">
        <v>0.02491294299</v>
      </c>
      <c r="AA73" s="8">
        <v>0.02354788069</v>
      </c>
      <c r="AB73" s="8">
        <v>0.02183082209</v>
      </c>
      <c r="AC73" s="8">
        <v>-0.07351436977</v>
      </c>
      <c r="AD73" s="8">
        <v>-0.07523142837</v>
      </c>
      <c r="AE73" s="8">
        <v>-0.04574742268</v>
      </c>
      <c r="AF73" s="8">
        <v>-0.04746448128</v>
      </c>
      <c r="AG73" s="8">
        <v>-0.03726699068</v>
      </c>
      <c r="AH73" s="8">
        <v>-0.03898404928</v>
      </c>
      <c r="AI73" s="8">
        <v>0.004303083986</v>
      </c>
      <c r="AJ73" s="8">
        <v>0.002586025382</v>
      </c>
      <c r="AK73" s="8">
        <v>0.006257233694</v>
      </c>
      <c r="AL73" s="8">
        <v>0.00454017509</v>
      </c>
      <c r="AM73" s="8">
        <v>-0.02170095602</v>
      </c>
      <c r="AN73" s="8">
        <v>-0.02341801462</v>
      </c>
      <c r="AO73" s="8">
        <v>-0.0181257231</v>
      </c>
      <c r="AP73" s="8">
        <v>-0.0198427817</v>
      </c>
      <c r="AQ73" s="8">
        <v>0.1183842569</v>
      </c>
      <c r="AR73" s="8">
        <v>0.1166671983</v>
      </c>
      <c r="AS73" s="8">
        <v>0.04285649013</v>
      </c>
      <c r="AT73" s="8">
        <v>0.04113943153</v>
      </c>
      <c r="AU73" s="8">
        <v>-0.09249329759</v>
      </c>
      <c r="AV73" s="8">
        <v>-0.09421035619</v>
      </c>
      <c r="AW73" s="8">
        <v>-0.01781170483</v>
      </c>
      <c r="AX73" s="8">
        <v>-0.01952876343</v>
      </c>
      <c r="AY73" s="8">
        <v>-7.196644103999991E-4</v>
      </c>
      <c r="AZ73" s="10">
        <v>1.67889770863092</v>
      </c>
      <c r="BA73" s="11">
        <f t="shared" si="4"/>
        <v>0.01678897709</v>
      </c>
      <c r="BB73" s="12">
        <v>2.47499582296772</v>
      </c>
      <c r="BC73" s="11">
        <f t="shared" si="5"/>
        <v>0.02474995823</v>
      </c>
      <c r="BD73" s="12">
        <v>5.60868567151142</v>
      </c>
      <c r="BE73" s="11">
        <f t="shared" si="6"/>
        <v>0.05608685672</v>
      </c>
      <c r="BF73" s="11">
        <f t="shared" si="7"/>
        <v>0.03254193068</v>
      </c>
      <c r="BG73" s="13">
        <v>1.35998652810137</v>
      </c>
      <c r="BH73" s="13">
        <f t="shared" si="8"/>
        <v>0.01359986528</v>
      </c>
      <c r="BI73" s="14">
        <v>-1.68652256530408</v>
      </c>
      <c r="BJ73" s="13">
        <f t="shared" si="9"/>
        <v>-0.01858228426</v>
      </c>
      <c r="BK73" s="19">
        <v>-0.03223665687970068</v>
      </c>
      <c r="BL73" s="19">
        <f t="shared" si="21"/>
        <v>-0.03395371548</v>
      </c>
      <c r="BM73" s="9">
        <v>-0.005754479355269848</v>
      </c>
      <c r="BN73" s="17">
        <f t="shared" si="10"/>
        <v>-0.0119239238</v>
      </c>
      <c r="BO73" s="16">
        <f t="shared" si="11"/>
        <v>-0.007471537959</v>
      </c>
      <c r="BP73" s="9">
        <v>-0.06188026954549042</v>
      </c>
      <c r="BQ73" s="17">
        <f t="shared" si="12"/>
        <v>-0.06804971399</v>
      </c>
      <c r="BR73" s="16">
        <f t="shared" si="13"/>
        <v>-0.06359732815</v>
      </c>
      <c r="BS73" s="9">
        <v>0.007518472935891918</v>
      </c>
      <c r="BT73" s="17">
        <f t="shared" si="14"/>
        <v>0.001349028491</v>
      </c>
      <c r="BU73" s="16">
        <f t="shared" si="15"/>
        <v>0.005801414332</v>
      </c>
      <c r="BV73" s="9">
        <v>-0.0134480952132342</v>
      </c>
      <c r="BW73" s="17">
        <f t="shared" si="16"/>
        <v>0.006169444444</v>
      </c>
      <c r="BX73" s="16">
        <f t="shared" si="17"/>
        <v>-0.01516515382</v>
      </c>
      <c r="BY73" s="19"/>
      <c r="BZ73" s="19"/>
      <c r="CA73" s="9">
        <v>-0.01257666315090433</v>
      </c>
      <c r="CB73" s="17">
        <f t="shared" si="18"/>
        <v>-0.0187461076</v>
      </c>
      <c r="CC73" s="16">
        <f t="shared" si="19"/>
        <v>-0.01429372175</v>
      </c>
      <c r="CD73" s="11">
        <v>0.02896598664</v>
      </c>
      <c r="CE73" s="18">
        <v>-0.02896598664</v>
      </c>
      <c r="CF73" s="18">
        <v>0.008016292675</v>
      </c>
      <c r="CG73" s="11">
        <v>-0.02724407057</v>
      </c>
      <c r="CH73" s="18">
        <v>-0.04021030357</v>
      </c>
      <c r="CI73" s="18">
        <v>-0.02215521529</v>
      </c>
      <c r="CJ73" s="11">
        <v>-0.004784557069</v>
      </c>
      <c r="CK73" s="18">
        <v>0.0357083365</v>
      </c>
      <c r="CL73" s="18"/>
      <c r="CM73" s="11">
        <v>-0.03784349897</v>
      </c>
      <c r="CN73" s="18">
        <v>-0.03784349897</v>
      </c>
      <c r="CO73" s="18">
        <v>-0.009237740391</v>
      </c>
      <c r="CP73" s="11">
        <v>-6.648251862E-4</v>
      </c>
      <c r="CQ73" s="18">
        <v>-6.648251862E-4</v>
      </c>
      <c r="CR73" s="18">
        <v>-0.01192545767</v>
      </c>
      <c r="CS73" s="11">
        <v>0.006115650803</v>
      </c>
    </row>
    <row r="74" ht="15.75" customHeight="1">
      <c r="A74" s="6">
        <v>43466.0</v>
      </c>
      <c r="B74" s="9">
        <f t="shared" si="20"/>
        <v>73</v>
      </c>
      <c r="C74" s="8">
        <v>2.573187070286585E-4</v>
      </c>
      <c r="D74" s="8">
        <v>1.970276360125825E-4</v>
      </c>
      <c r="E74" s="8">
        <v>4.29107346746145E-4</v>
      </c>
      <c r="F74" s="8">
        <v>0.06405608336533963</v>
      </c>
      <c r="G74" s="8">
        <v>0.02213444626620964</v>
      </c>
      <c r="H74" s="9">
        <v>0.07541666666666667</v>
      </c>
      <c r="I74" s="9">
        <f t="shared" si="1"/>
        <v>0.006284722222</v>
      </c>
      <c r="J74" s="10">
        <v>0.04047016254</v>
      </c>
      <c r="K74" s="8">
        <f t="shared" si="2"/>
        <v>0.01833571627</v>
      </c>
      <c r="L74" s="8">
        <v>0.0419216371</v>
      </c>
      <c r="M74" s="8">
        <f t="shared" si="3"/>
        <v>0.05777136114</v>
      </c>
      <c r="N74" s="8">
        <v>-0.02187712756</v>
      </c>
      <c r="O74" s="8">
        <v>-0.02193741863</v>
      </c>
      <c r="P74" s="8">
        <v>-0.02170533892</v>
      </c>
      <c r="Q74" s="8">
        <v>0.07144100667822628</v>
      </c>
      <c r="R74" s="8">
        <v>0.04930656041</v>
      </c>
      <c r="S74" s="8">
        <v>-0.05258983282</v>
      </c>
      <c r="T74" s="8">
        <v>-0.07472427909</v>
      </c>
      <c r="U74" s="8">
        <v>-0.04913294798</v>
      </c>
      <c r="V74" s="8">
        <v>-0.07126739425</v>
      </c>
      <c r="W74" s="8">
        <v>0.0691887896</v>
      </c>
      <c r="X74" s="8">
        <v>0.02213444627</v>
      </c>
      <c r="Y74" s="8">
        <v>0.0595573451</v>
      </c>
      <c r="Z74" s="8">
        <v>0.03742289883</v>
      </c>
      <c r="AA74" s="8">
        <v>0.05375951773</v>
      </c>
      <c r="AB74" s="8">
        <v>0.03162507146</v>
      </c>
      <c r="AC74" s="8">
        <v>0.04851183615</v>
      </c>
      <c r="AD74" s="8">
        <v>0.02637738988</v>
      </c>
      <c r="AE74" s="8">
        <v>0.1225493153</v>
      </c>
      <c r="AF74" s="8">
        <v>0.100414869</v>
      </c>
      <c r="AG74" s="8">
        <v>0.09559253311</v>
      </c>
      <c r="AH74" s="8">
        <v>0.07345808684</v>
      </c>
      <c r="AI74" s="8">
        <v>-0.02226212856</v>
      </c>
      <c r="AJ74" s="8">
        <v>-0.04439657483</v>
      </c>
      <c r="AK74" s="8">
        <v>0.01377599632</v>
      </c>
      <c r="AL74" s="8">
        <v>-0.008358449946</v>
      </c>
      <c r="AM74" s="8">
        <v>-0.007162110121</v>
      </c>
      <c r="AN74" s="8">
        <v>-0.02929655639</v>
      </c>
      <c r="AO74" s="8">
        <v>0.02269706996</v>
      </c>
      <c r="AP74" s="8">
        <v>5.626236938E-4</v>
      </c>
      <c r="AQ74" s="8">
        <v>0.02225350076</v>
      </c>
      <c r="AR74" s="8">
        <v>1.190544938E-4</v>
      </c>
      <c r="AS74" s="8">
        <v>0.1045562937</v>
      </c>
      <c r="AT74" s="8">
        <v>0.08242184743</v>
      </c>
      <c r="AU74" s="8">
        <v>0.1158050222</v>
      </c>
      <c r="AV74" s="8">
        <v>0.09367057593</v>
      </c>
      <c r="AW74" s="8">
        <v>0.1461139896</v>
      </c>
      <c r="AX74" s="8">
        <v>0.1239795433</v>
      </c>
      <c r="AY74" s="8">
        <v>0.009490553168399998</v>
      </c>
      <c r="AZ74" s="10">
        <v>1.1785919470989</v>
      </c>
      <c r="BA74" s="11">
        <f t="shared" si="4"/>
        <v>0.01178591947</v>
      </c>
      <c r="BB74" s="12">
        <v>-3.95869578408187</v>
      </c>
      <c r="BC74" s="11">
        <f t="shared" si="5"/>
        <v>-0.03958695784</v>
      </c>
      <c r="BD74" s="12">
        <v>-3.23459503647417</v>
      </c>
      <c r="BE74" s="11">
        <f t="shared" si="6"/>
        <v>-0.03234595036</v>
      </c>
      <c r="BF74" s="11">
        <f t="shared" si="7"/>
        <v>-0.02004899624</v>
      </c>
      <c r="BG74" s="13">
        <v>-0.211551147080103</v>
      </c>
      <c r="BH74" s="13">
        <f t="shared" si="8"/>
        <v>-0.002115511471</v>
      </c>
      <c r="BI74" s="14">
        <v>2.80110752400231</v>
      </c>
      <c r="BJ74" s="13">
        <f t="shared" si="9"/>
        <v>0.005876628974</v>
      </c>
      <c r="BK74" s="19">
        <v>0.05111900754317067</v>
      </c>
      <c r="BL74" s="19">
        <f t="shared" si="21"/>
        <v>0.02898456128</v>
      </c>
      <c r="BM74" s="9">
        <v>0.04134891295918108</v>
      </c>
      <c r="BN74" s="17">
        <f t="shared" si="10"/>
        <v>0.03506419074</v>
      </c>
      <c r="BO74" s="16">
        <f t="shared" si="11"/>
        <v>0.01921446669</v>
      </c>
      <c r="BP74" s="9">
        <v>0.1106270248984194</v>
      </c>
      <c r="BQ74" s="17">
        <f t="shared" si="12"/>
        <v>0.1043423027</v>
      </c>
      <c r="BR74" s="16">
        <f t="shared" si="13"/>
        <v>0.08849257863</v>
      </c>
      <c r="BS74" s="9">
        <v>0.01771322011448628</v>
      </c>
      <c r="BT74" s="17">
        <f t="shared" si="14"/>
        <v>0.01142849789</v>
      </c>
      <c r="BU74" s="16">
        <f t="shared" si="15"/>
        <v>-0.004421226152</v>
      </c>
      <c r="BV74" s="9">
        <v>0.05797090870603783</v>
      </c>
      <c r="BW74" s="17">
        <f t="shared" si="16"/>
        <v>0.006284722222</v>
      </c>
      <c r="BX74" s="16">
        <f t="shared" si="17"/>
        <v>0.03583646244</v>
      </c>
      <c r="BY74" s="19"/>
      <c r="BZ74" s="19"/>
      <c r="CA74" s="9">
        <v>0.01968584150444785</v>
      </c>
      <c r="CB74" s="17">
        <f t="shared" si="18"/>
        <v>0.01340111928</v>
      </c>
      <c r="CC74" s="16">
        <f t="shared" si="19"/>
        <v>-0.002448604762</v>
      </c>
      <c r="CD74" s="11">
        <v>0.01222949861</v>
      </c>
      <c r="CE74" s="18">
        <v>-0.01222949861</v>
      </c>
      <c r="CF74" s="18">
        <v>-0.00140465566</v>
      </c>
      <c r="CG74" s="11">
        <v>0.01304568227</v>
      </c>
      <c r="CH74" s="18">
        <v>4.738563718E-4</v>
      </c>
      <c r="CI74" s="18">
        <v>0.02302738035</v>
      </c>
      <c r="CJ74" s="11">
        <v>-0.01426805409</v>
      </c>
      <c r="CK74" s="18">
        <v>-0.01696601617</v>
      </c>
      <c r="CL74" s="18"/>
      <c r="CM74" s="11">
        <v>0.005725371569</v>
      </c>
      <c r="CN74" s="18">
        <v>0.005725371569</v>
      </c>
      <c r="CO74" s="18">
        <v>0.006948120883</v>
      </c>
      <c r="CP74" s="11">
        <v>-0.06224924503</v>
      </c>
      <c r="CQ74" s="18">
        <v>-0.06224924503</v>
      </c>
      <c r="CR74" s="18">
        <v>-0.01905267719</v>
      </c>
      <c r="CS74" s="11">
        <v>0.03299705279</v>
      </c>
    </row>
    <row r="75" ht="15.75" customHeight="1">
      <c r="A75" s="6">
        <v>43497.0</v>
      </c>
      <c r="B75" s="9">
        <f t="shared" si="20"/>
        <v>74</v>
      </c>
      <c r="C75" s="8">
        <v>3.465472583723948E-4</v>
      </c>
      <c r="D75" s="8">
        <v>8.25906329069989E-5</v>
      </c>
      <c r="E75" s="8">
        <v>3.805337664685948E-4</v>
      </c>
      <c r="F75" s="8">
        <v>-0.01421205029550587</v>
      </c>
      <c r="G75" s="8">
        <v>-0.006853809697411561</v>
      </c>
      <c r="H75" s="9">
        <v>0.07571333333333333</v>
      </c>
      <c r="I75" s="9">
        <f t="shared" si="1"/>
        <v>0.006309444444</v>
      </c>
      <c r="J75" s="10">
        <v>0.01781364208</v>
      </c>
      <c r="K75" s="8">
        <f t="shared" si="2"/>
        <v>0.02466745178</v>
      </c>
      <c r="L75" s="8">
        <v>-0.007358240598</v>
      </c>
      <c r="M75" s="8">
        <f t="shared" si="3"/>
        <v>-0.02052149474</v>
      </c>
      <c r="N75" s="8">
        <v>0.007200356956</v>
      </c>
      <c r="O75" s="8">
        <v>0.00693640033</v>
      </c>
      <c r="P75" s="8">
        <v>0.007234343464</v>
      </c>
      <c r="Q75" s="8">
        <v>-0.01691974994977707</v>
      </c>
      <c r="R75" s="8">
        <v>-0.01006594025</v>
      </c>
      <c r="S75" s="8">
        <v>0.175816156</v>
      </c>
      <c r="T75" s="8">
        <v>0.1826699657</v>
      </c>
      <c r="U75" s="8">
        <v>-0.03027355623</v>
      </c>
      <c r="V75" s="8">
        <v>-0.02341974653</v>
      </c>
      <c r="W75" s="8">
        <v>-0.01505073151</v>
      </c>
      <c r="X75" s="8">
        <v>-0.006853809697</v>
      </c>
      <c r="Y75" s="8">
        <v>0.04776234017</v>
      </c>
      <c r="Z75" s="8">
        <v>0.05461614987</v>
      </c>
      <c r="AA75" s="8">
        <v>0.04831473246</v>
      </c>
      <c r="AB75" s="8">
        <v>0.05516854216</v>
      </c>
      <c r="AC75" s="8">
        <v>0.01989033777</v>
      </c>
      <c r="AD75" s="8">
        <v>0.02674414747</v>
      </c>
      <c r="AE75" s="8">
        <v>0.005148073254</v>
      </c>
      <c r="AF75" s="8">
        <v>0.01200188295</v>
      </c>
      <c r="AG75" s="8">
        <v>-0.02971765808</v>
      </c>
      <c r="AH75" s="8">
        <v>-0.02286384838</v>
      </c>
      <c r="AI75" s="8">
        <v>0.0542722949</v>
      </c>
      <c r="AJ75" s="8">
        <v>0.0611261046</v>
      </c>
      <c r="AK75" s="8">
        <v>-0.0541273166</v>
      </c>
      <c r="AL75" s="8">
        <v>-0.0472735069</v>
      </c>
      <c r="AM75" s="8">
        <v>-0.04165923374</v>
      </c>
      <c r="AN75" s="8">
        <v>-0.03480542404</v>
      </c>
      <c r="AO75" s="8">
        <v>-0.0026756386</v>
      </c>
      <c r="AP75" s="8">
        <v>0.004178171097</v>
      </c>
      <c r="AQ75" s="8">
        <v>2.892477812E-4</v>
      </c>
      <c r="AR75" s="8">
        <v>0.007143057479</v>
      </c>
      <c r="AS75" s="8">
        <v>-0.02712308886</v>
      </c>
      <c r="AT75" s="8">
        <v>-0.02026927916</v>
      </c>
      <c r="AU75" s="8">
        <v>-0.04951019328</v>
      </c>
      <c r="AV75" s="8">
        <v>-0.04265638358</v>
      </c>
      <c r="AW75" s="8">
        <v>-0.001808318264</v>
      </c>
      <c r="AX75" s="8">
        <v>0.005045491433</v>
      </c>
      <c r="AY75" s="8">
        <v>0.0239852183933</v>
      </c>
      <c r="AZ75" s="10">
        <v>5.31055004034752</v>
      </c>
      <c r="BA75" s="11">
        <f t="shared" si="4"/>
        <v>0.0531055004</v>
      </c>
      <c r="BB75" s="12">
        <v>6.59076321584578</v>
      </c>
      <c r="BC75" s="11">
        <f t="shared" si="5"/>
        <v>0.06590763216</v>
      </c>
      <c r="BD75" s="12">
        <v>6.5349368736158</v>
      </c>
      <c r="BE75" s="11">
        <f t="shared" si="6"/>
        <v>0.06534936874</v>
      </c>
      <c r="BF75" s="11">
        <f t="shared" si="7"/>
        <v>0.0614541671</v>
      </c>
      <c r="BG75" s="13">
        <v>6.51945610895519</v>
      </c>
      <c r="BH75" s="13">
        <f t="shared" si="8"/>
        <v>0.06519456109</v>
      </c>
      <c r="BI75" s="14">
        <v>1.27166714207008</v>
      </c>
      <c r="BJ75" s="13">
        <f t="shared" si="9"/>
        <v>0.01957048112</v>
      </c>
      <c r="BK75" s="19">
        <v>-0.005041219382005857</v>
      </c>
      <c r="BL75" s="19">
        <f t="shared" si="21"/>
        <v>0.001812590315</v>
      </c>
      <c r="BM75" s="9">
        <v>-0.02280422295317108</v>
      </c>
      <c r="BN75" s="17">
        <f t="shared" si="10"/>
        <v>-0.0291136674</v>
      </c>
      <c r="BO75" s="16">
        <f t="shared" si="11"/>
        <v>-0.01595041326</v>
      </c>
      <c r="BP75" s="9">
        <v>-0.03451232444872776</v>
      </c>
      <c r="BQ75" s="17">
        <f t="shared" si="12"/>
        <v>-0.04082176889</v>
      </c>
      <c r="BR75" s="16">
        <f t="shared" si="13"/>
        <v>-0.02765851475</v>
      </c>
      <c r="BS75" s="9">
        <v>0.02374728923774838</v>
      </c>
      <c r="BT75" s="17">
        <f t="shared" si="14"/>
        <v>0.01743784479</v>
      </c>
      <c r="BU75" s="16">
        <f t="shared" si="15"/>
        <v>0.03060109894</v>
      </c>
      <c r="BV75" s="9">
        <v>-0.02745068277428686</v>
      </c>
      <c r="BW75" s="17">
        <f t="shared" si="16"/>
        <v>0.006309444444</v>
      </c>
      <c r="BX75" s="16">
        <f t="shared" si="17"/>
        <v>-0.02059687308</v>
      </c>
      <c r="BY75" s="19"/>
      <c r="BZ75" s="19"/>
      <c r="CA75" s="9">
        <v>-0.006706848266287535</v>
      </c>
      <c r="CB75" s="17">
        <f t="shared" si="18"/>
        <v>-0.01301629271</v>
      </c>
      <c r="CC75" s="16">
        <f t="shared" si="19"/>
        <v>0.0001469614311</v>
      </c>
      <c r="CD75" s="11">
        <v>-0.02153967302</v>
      </c>
      <c r="CE75" s="18">
        <v>0.02153967302</v>
      </c>
      <c r="CF75" s="18">
        <v>-0.001641742988</v>
      </c>
      <c r="CG75" s="11">
        <v>0.005174941428</v>
      </c>
      <c r="CH75" s="18">
        <v>0.02503567673</v>
      </c>
      <c r="CI75" s="18">
        <v>0.03800022643</v>
      </c>
      <c r="CJ75" s="11">
        <v>0.009773710536</v>
      </c>
      <c r="CK75" s="18">
        <v>0.05269580686</v>
      </c>
      <c r="CL75" s="18"/>
      <c r="CM75" s="11">
        <v>0.002229640515</v>
      </c>
      <c r="CN75" s="18">
        <v>0.002229640515</v>
      </c>
      <c r="CO75" s="18">
        <v>-0.08657018649</v>
      </c>
      <c r="CP75" s="11">
        <v>-0.02606453158</v>
      </c>
      <c r="CQ75" s="18">
        <v>-0.02606453158</v>
      </c>
      <c r="CR75" s="18">
        <v>0.06867023115</v>
      </c>
      <c r="CS75" s="11">
        <v>0.01393185152</v>
      </c>
    </row>
    <row r="76" ht="15.75" customHeight="1">
      <c r="A76" s="6">
        <v>43525.0</v>
      </c>
      <c r="B76" s="9">
        <f t="shared" si="20"/>
        <v>75</v>
      </c>
      <c r="C76" s="8">
        <v>8.989955892481752E-5</v>
      </c>
      <c r="D76" s="8">
        <v>1.890245728840712E-6</v>
      </c>
      <c r="E76" s="8">
        <v>1.909603229908583E-4</v>
      </c>
      <c r="F76" s="8">
        <v>0.004760046192164191</v>
      </c>
      <c r="G76" s="8">
        <v>0.004184714778650456</v>
      </c>
      <c r="H76" s="9">
        <v>0.07641666666666666</v>
      </c>
      <c r="I76" s="9">
        <f t="shared" si="1"/>
        <v>0.006368055556</v>
      </c>
      <c r="J76" s="10">
        <v>-0.005413358237</v>
      </c>
      <c r="K76" s="8">
        <f t="shared" si="2"/>
        <v>-0.009598073016</v>
      </c>
      <c r="L76" s="8">
        <v>5.753314135E-4</v>
      </c>
      <c r="M76" s="8">
        <f t="shared" si="3"/>
        <v>-0.001608009363</v>
      </c>
      <c r="N76" s="8">
        <v>-0.00409481522</v>
      </c>
      <c r="O76" s="8">
        <v>-0.004182824533</v>
      </c>
      <c r="P76" s="8">
        <v>-0.003993754456</v>
      </c>
      <c r="Q76" s="8">
        <v>0.005490965390569924</v>
      </c>
      <c r="R76" s="8">
        <v>0.001306250612</v>
      </c>
      <c r="S76" s="8">
        <v>-0.03756972477</v>
      </c>
      <c r="T76" s="8">
        <v>-0.04175443955</v>
      </c>
      <c r="U76" s="8">
        <v>0.03309929789</v>
      </c>
      <c r="V76" s="8">
        <v>0.02891458311</v>
      </c>
      <c r="W76" s="8">
        <v>-0.050525244</v>
      </c>
      <c r="X76" s="8">
        <v>0.004184714779</v>
      </c>
      <c r="Y76" s="8">
        <v>0.07586582133</v>
      </c>
      <c r="Z76" s="8">
        <v>0.07168110655</v>
      </c>
      <c r="AA76" s="8">
        <v>-0.01682523919</v>
      </c>
      <c r="AB76" s="8">
        <v>-0.02100995397</v>
      </c>
      <c r="AC76" s="8">
        <v>-0.01123278548</v>
      </c>
      <c r="AD76" s="8">
        <v>-0.01541750026</v>
      </c>
      <c r="AE76" s="8">
        <v>-0.01703067394</v>
      </c>
      <c r="AF76" s="8">
        <v>-0.02121538872</v>
      </c>
      <c r="AG76" s="8">
        <v>-0.00216961523</v>
      </c>
      <c r="AH76" s="8">
        <v>-0.006354330009</v>
      </c>
      <c r="AI76" s="8">
        <v>0.08815815168</v>
      </c>
      <c r="AJ76" s="8">
        <v>0.0839734369</v>
      </c>
      <c r="AK76" s="8">
        <v>2.556145204E-4</v>
      </c>
      <c r="AL76" s="8">
        <v>-0.003929100258</v>
      </c>
      <c r="AM76" s="8">
        <v>-0.03473457651</v>
      </c>
      <c r="AN76" s="8">
        <v>-0.03891929129</v>
      </c>
      <c r="AO76" s="8">
        <v>-0.05524061826</v>
      </c>
      <c r="AP76" s="8">
        <v>-0.05942533304</v>
      </c>
      <c r="AQ76" s="8">
        <v>-0.00137525709</v>
      </c>
      <c r="AR76" s="8">
        <v>-0.005559971869</v>
      </c>
      <c r="AS76" s="8">
        <v>-0.01613952995</v>
      </c>
      <c r="AT76" s="8">
        <v>-0.02032424473</v>
      </c>
      <c r="AU76" s="8">
        <v>-0.007103064067</v>
      </c>
      <c r="AV76" s="8">
        <v>-0.01128777885</v>
      </c>
      <c r="AW76" s="8">
        <v>0.03876811594</v>
      </c>
      <c r="AX76" s="8">
        <v>0.03458340116</v>
      </c>
      <c r="AY76" s="8">
        <v>0.007503082372100002</v>
      </c>
      <c r="AZ76" s="10">
        <v>1.70658561111076</v>
      </c>
      <c r="BA76" s="11">
        <f t="shared" si="4"/>
        <v>0.01706585611</v>
      </c>
      <c r="BB76" s="12">
        <v>-2.24761773105664</v>
      </c>
      <c r="BC76" s="11">
        <f t="shared" si="5"/>
        <v>-0.02247617731</v>
      </c>
      <c r="BD76" s="12">
        <v>2.92642445928268</v>
      </c>
      <c r="BE76" s="11">
        <f t="shared" si="6"/>
        <v>0.02926424459</v>
      </c>
      <c r="BF76" s="11">
        <f t="shared" si="7"/>
        <v>0.007951307798</v>
      </c>
      <c r="BG76" s="13">
        <v>2.65725816520993</v>
      </c>
      <c r="BH76" s="13">
        <f t="shared" si="8"/>
        <v>0.02657258165</v>
      </c>
      <c r="BI76" s="14">
        <v>-1.20258742453592</v>
      </c>
      <c r="BJ76" s="13">
        <f t="shared" si="9"/>
        <v>-0.01621058902</v>
      </c>
      <c r="BK76" s="19">
        <v>-0.01121310867376668</v>
      </c>
      <c r="BL76" s="19">
        <f t="shared" si="21"/>
        <v>-0.01539782345</v>
      </c>
      <c r="BM76" s="9">
        <v>0.005713076000282147</v>
      </c>
      <c r="BN76" s="17">
        <f t="shared" si="10"/>
        <v>-0.0006549795553</v>
      </c>
      <c r="BO76" s="16">
        <f t="shared" si="11"/>
        <v>0.001528361222</v>
      </c>
      <c r="BP76" s="9">
        <v>0.01548759723566917</v>
      </c>
      <c r="BQ76" s="17">
        <f t="shared" si="12"/>
        <v>0.00911954168</v>
      </c>
      <c r="BR76" s="16">
        <f t="shared" si="13"/>
        <v>0.01130288246</v>
      </c>
      <c r="BS76" s="9">
        <v>-0.01450271517227009</v>
      </c>
      <c r="BT76" s="17">
        <f t="shared" si="14"/>
        <v>-0.02087077073</v>
      </c>
      <c r="BU76" s="16">
        <f t="shared" si="15"/>
        <v>-0.01868742995</v>
      </c>
      <c r="BV76" s="9">
        <v>-0.002213346764753932</v>
      </c>
      <c r="BW76" s="17">
        <f t="shared" si="16"/>
        <v>0.006368055556</v>
      </c>
      <c r="BX76" s="16">
        <f t="shared" si="17"/>
        <v>-0.006398061543</v>
      </c>
      <c r="BY76" s="19"/>
      <c r="BZ76" s="19"/>
      <c r="CA76" s="9">
        <v>-0.01089572536288153</v>
      </c>
      <c r="CB76" s="17">
        <f t="shared" si="18"/>
        <v>-0.01726378092</v>
      </c>
      <c r="CC76" s="16">
        <f t="shared" si="19"/>
        <v>-0.01508044014</v>
      </c>
      <c r="CD76" s="11">
        <v>-0.01109243745</v>
      </c>
      <c r="CE76" s="18">
        <v>0.01109243745</v>
      </c>
      <c r="CF76" s="18">
        <v>0.01355833403</v>
      </c>
      <c r="CG76" s="11">
        <v>0.009285649005</v>
      </c>
      <c r="CH76" s="18">
        <v>0.02441774679</v>
      </c>
      <c r="CI76" s="18">
        <v>-0.02986292526</v>
      </c>
      <c r="CJ76" s="11">
        <v>-0.01685350101</v>
      </c>
      <c r="CK76" s="18">
        <v>-0.005849098138</v>
      </c>
      <c r="CL76" s="18"/>
      <c r="CM76" s="11">
        <v>0.02393141061</v>
      </c>
      <c r="CN76" s="18">
        <v>0.02393141061</v>
      </c>
      <c r="CO76" s="18">
        <v>0.003071368407</v>
      </c>
      <c r="CP76" s="11">
        <v>-0.01776151411</v>
      </c>
      <c r="CQ76" s="18">
        <v>-0.01776151411</v>
      </c>
      <c r="CR76" s="18">
        <v>-0.03456919242</v>
      </c>
      <c r="CS76" s="11">
        <v>0.03126036858</v>
      </c>
    </row>
    <row r="77" ht="15.75" customHeight="1">
      <c r="A77" s="6">
        <v>43556.0</v>
      </c>
      <c r="B77" s="9">
        <f t="shared" si="20"/>
        <v>76</v>
      </c>
      <c r="C77" s="8">
        <v>3.895735622795412E-4</v>
      </c>
      <c r="D77" s="8">
        <v>-6.605444311813648E-5</v>
      </c>
      <c r="E77" s="8">
        <v>3.019324058656162E-4</v>
      </c>
      <c r="F77" s="8">
        <v>0.02491690360818555</v>
      </c>
      <c r="G77" s="8">
        <v>0.0061412487205732</v>
      </c>
      <c r="H77" s="9">
        <v>0.07521000000000001</v>
      </c>
      <c r="I77" s="9">
        <f t="shared" si="1"/>
        <v>0.0062675</v>
      </c>
      <c r="J77" s="10">
        <v>0.02952993485</v>
      </c>
      <c r="K77" s="8">
        <f t="shared" si="2"/>
        <v>0.02338868613</v>
      </c>
      <c r="L77" s="8">
        <v>0.01877565489</v>
      </c>
      <c r="M77" s="8">
        <f t="shared" si="3"/>
        <v>0.01864940361</v>
      </c>
      <c r="N77" s="8">
        <v>-0.005751675158</v>
      </c>
      <c r="O77" s="8">
        <v>-0.006207303164</v>
      </c>
      <c r="P77" s="8">
        <v>-0.005839316315</v>
      </c>
      <c r="Q77" s="8">
        <v>0.03212031369548596</v>
      </c>
      <c r="R77" s="8">
        <v>0.02597906497</v>
      </c>
      <c r="S77" s="8">
        <v>0.03761381427</v>
      </c>
      <c r="T77" s="8">
        <v>0.03147256555</v>
      </c>
      <c r="U77" s="8">
        <v>0.04077669903</v>
      </c>
      <c r="V77" s="8">
        <v>0.03463545031</v>
      </c>
      <c r="W77" s="8">
        <v>0.1043213852</v>
      </c>
      <c r="X77" s="8">
        <v>0.006141248721</v>
      </c>
      <c r="Y77" s="8">
        <v>-0.0605570717</v>
      </c>
      <c r="Z77" s="8">
        <v>-0.06669832042</v>
      </c>
      <c r="AA77" s="8">
        <v>0.05600423683</v>
      </c>
      <c r="AB77" s="8">
        <v>0.04986298811</v>
      </c>
      <c r="AC77" s="8">
        <v>0.006276337007</v>
      </c>
      <c r="AD77" s="8">
        <v>1.350882864E-4</v>
      </c>
      <c r="AE77" s="8">
        <v>0.01191290143</v>
      </c>
      <c r="AF77" s="8">
        <v>0.005771652709</v>
      </c>
      <c r="AG77" s="8">
        <v>0.009709189871</v>
      </c>
      <c r="AH77" s="8">
        <v>0.00356794115</v>
      </c>
      <c r="AI77" s="8">
        <v>0.01556007113</v>
      </c>
      <c r="AJ77" s="8">
        <v>0.009418822409</v>
      </c>
      <c r="AK77" s="8">
        <v>0.1200808048</v>
      </c>
      <c r="AL77" s="8">
        <v>0.1139395561</v>
      </c>
      <c r="AM77" s="8">
        <v>0.01303079126</v>
      </c>
      <c r="AN77" s="8">
        <v>0.006889542539</v>
      </c>
      <c r="AO77" s="8">
        <v>-0.00437209518</v>
      </c>
      <c r="AP77" s="8">
        <v>-0.0105133439</v>
      </c>
      <c r="AQ77" s="8">
        <v>-0.06882037129</v>
      </c>
      <c r="AR77" s="8">
        <v>-0.07496162001</v>
      </c>
      <c r="AS77" s="8">
        <v>0.01435894647</v>
      </c>
      <c r="AT77" s="8">
        <v>0.008217697749</v>
      </c>
      <c r="AU77" s="8">
        <v>-0.00406789171</v>
      </c>
      <c r="AV77" s="8">
        <v>-0.01020914043</v>
      </c>
      <c r="AW77" s="8">
        <v>0.04246599233</v>
      </c>
      <c r="AX77" s="8">
        <v>0.03632474361</v>
      </c>
      <c r="AY77" s="8">
        <v>0.01769159563854</v>
      </c>
      <c r="AZ77" s="10">
        <v>3.30209901999264</v>
      </c>
      <c r="BA77" s="11">
        <f t="shared" si="4"/>
        <v>0.0330209902</v>
      </c>
      <c r="BB77" s="12">
        <v>-2.10028822205272</v>
      </c>
      <c r="BC77" s="11">
        <f t="shared" si="5"/>
        <v>-0.02100288222</v>
      </c>
      <c r="BD77" s="12">
        <v>0.673686338009351</v>
      </c>
      <c r="BE77" s="11">
        <f t="shared" si="6"/>
        <v>0.00673686338</v>
      </c>
      <c r="BF77" s="11">
        <f t="shared" si="7"/>
        <v>0.00625165712</v>
      </c>
      <c r="BG77" s="13">
        <v>3.81976260850165</v>
      </c>
      <c r="BH77" s="13">
        <f t="shared" si="8"/>
        <v>0.03819762609</v>
      </c>
      <c r="BI77" s="14">
        <v>6.38395873779768</v>
      </c>
      <c r="BJ77" s="13">
        <f t="shared" si="9"/>
        <v>0.05769833866</v>
      </c>
      <c r="BK77" s="19">
        <v>0.0192777863367517</v>
      </c>
      <c r="BL77" s="19">
        <f t="shared" si="21"/>
        <v>0.01313653762</v>
      </c>
      <c r="BM77" s="9">
        <v>0.02413562766103761</v>
      </c>
      <c r="BN77" s="17">
        <f t="shared" si="10"/>
        <v>0.01786812766</v>
      </c>
      <c r="BO77" s="16">
        <f t="shared" si="11"/>
        <v>0.01799437894</v>
      </c>
      <c r="BP77" s="9">
        <v>0.008378565863056409</v>
      </c>
      <c r="BQ77" s="17">
        <f t="shared" si="12"/>
        <v>0.002111065863</v>
      </c>
      <c r="BR77" s="16">
        <f t="shared" si="13"/>
        <v>0.002237317142</v>
      </c>
      <c r="BS77" s="9">
        <v>-0.00630338978866285</v>
      </c>
      <c r="BT77" s="17">
        <f t="shared" si="14"/>
        <v>-0.01257088979</v>
      </c>
      <c r="BU77" s="16">
        <f t="shared" si="15"/>
        <v>-0.01244463851</v>
      </c>
      <c r="BV77" s="9">
        <v>0.04664026562200041</v>
      </c>
      <c r="BW77" s="17">
        <f t="shared" si="16"/>
        <v>0.0062675</v>
      </c>
      <c r="BX77" s="16">
        <f t="shared" si="17"/>
        <v>0.0404990169</v>
      </c>
      <c r="BY77" s="19"/>
      <c r="BZ77" s="19"/>
      <c r="CA77" s="9">
        <v>-0.04278681295536968</v>
      </c>
      <c r="CB77" s="17">
        <f t="shared" si="18"/>
        <v>-0.04905431296</v>
      </c>
      <c r="CC77" s="16">
        <f t="shared" si="19"/>
        <v>-0.04892806168</v>
      </c>
      <c r="CD77" s="11">
        <v>-0.01472391477</v>
      </c>
      <c r="CE77" s="18">
        <v>0.01472391477</v>
      </c>
      <c r="CF77" s="18">
        <v>0.008217772464</v>
      </c>
      <c r="CG77" s="11">
        <v>-0.005184045423</v>
      </c>
      <c r="CH77" s="18">
        <v>0.01009561131</v>
      </c>
      <c r="CI77" s="18">
        <v>-0.008779618564</v>
      </c>
      <c r="CJ77" s="11">
        <v>-0.01101977382</v>
      </c>
      <c r="CK77" s="18">
        <v>0.01219378836</v>
      </c>
      <c r="CL77" s="18"/>
      <c r="CM77" s="11">
        <v>0.0135101465</v>
      </c>
      <c r="CN77" s="18">
        <v>0.0135101465</v>
      </c>
      <c r="CO77" s="18">
        <v>0.01131376057</v>
      </c>
      <c r="CP77" s="11">
        <v>-0.02738378399</v>
      </c>
      <c r="CQ77" s="18">
        <v>-0.02738378399</v>
      </c>
      <c r="CR77" s="18">
        <v>-0.005869395226</v>
      </c>
      <c r="CS77" s="11">
        <v>0.03987887385</v>
      </c>
    </row>
    <row r="78" ht="15.75" customHeight="1">
      <c r="A78" s="6">
        <v>43586.0</v>
      </c>
      <c r="B78" s="9">
        <f t="shared" si="20"/>
        <v>77</v>
      </c>
      <c r="C78" s="8">
        <v>-4.353167562307905E-6</v>
      </c>
      <c r="D78" s="8">
        <v>2.428185297835369E-4</v>
      </c>
      <c r="E78" s="8">
        <v>9.787833328990952E-5</v>
      </c>
      <c r="F78" s="8">
        <v>0.04142115874529173</v>
      </c>
      <c r="G78" s="8">
        <v>0.01184420869059721</v>
      </c>
      <c r="H78" s="9">
        <v>0.07447666666666666</v>
      </c>
      <c r="I78" s="9">
        <f t="shared" si="1"/>
        <v>0.006206388889</v>
      </c>
      <c r="J78" s="10">
        <v>0.01635020975</v>
      </c>
      <c r="K78" s="8">
        <f t="shared" si="2"/>
        <v>0.004506001059</v>
      </c>
      <c r="L78" s="8">
        <v>0.02957695005</v>
      </c>
      <c r="M78" s="8">
        <f t="shared" si="3"/>
        <v>0.03521476986</v>
      </c>
      <c r="N78" s="8">
        <v>-0.01184856186</v>
      </c>
      <c r="O78" s="8">
        <v>-0.01160139016</v>
      </c>
      <c r="P78" s="8">
        <v>-0.01174633036</v>
      </c>
      <c r="Q78" s="8">
        <v>0.05023293040581556</v>
      </c>
      <c r="R78" s="8">
        <v>0.03838872172</v>
      </c>
      <c r="S78" s="8">
        <v>0.05701839107</v>
      </c>
      <c r="T78" s="8">
        <v>0.04517418238</v>
      </c>
      <c r="U78" s="8">
        <v>0.009794776119</v>
      </c>
      <c r="V78" s="8">
        <v>-0.002049432572</v>
      </c>
      <c r="W78" s="8">
        <v>0.3204575386</v>
      </c>
      <c r="X78" s="8">
        <v>0.01184420869</v>
      </c>
      <c r="Y78" s="8">
        <v>-0.03957863803</v>
      </c>
      <c r="Z78" s="8">
        <v>-0.05142284672</v>
      </c>
      <c r="AA78" s="8">
        <v>-0.03242097187</v>
      </c>
      <c r="AB78" s="8">
        <v>-0.04426518056</v>
      </c>
      <c r="AC78" s="8">
        <v>-0.01887462176</v>
      </c>
      <c r="AD78" s="8">
        <v>-0.03071883045</v>
      </c>
      <c r="AE78" s="8">
        <v>0.0406960413</v>
      </c>
      <c r="AF78" s="8">
        <v>0.02885183261</v>
      </c>
      <c r="AG78" s="8">
        <v>0.003535094204</v>
      </c>
      <c r="AH78" s="8">
        <v>-0.008309114487</v>
      </c>
      <c r="AI78" s="8">
        <v>0.01917134268</v>
      </c>
      <c r="AJ78" s="8">
        <v>0.007327133989</v>
      </c>
      <c r="AK78" s="8">
        <v>0.1000350106</v>
      </c>
      <c r="AL78" s="8">
        <v>0.08819080191</v>
      </c>
      <c r="AM78" s="8">
        <v>-0.07107668996</v>
      </c>
      <c r="AN78" s="8">
        <v>-0.08292089865</v>
      </c>
      <c r="AO78" s="8">
        <v>0.05302270086</v>
      </c>
      <c r="AP78" s="8">
        <v>0.04117849217</v>
      </c>
      <c r="AQ78" s="8">
        <v>0.03105963479</v>
      </c>
      <c r="AR78" s="8">
        <v>0.0192154261</v>
      </c>
      <c r="AS78" s="8">
        <v>-8.334999301E-4</v>
      </c>
      <c r="AT78" s="8">
        <v>-0.01267770862</v>
      </c>
      <c r="AU78" s="8">
        <v>0.03394366197</v>
      </c>
      <c r="AV78" s="8">
        <v>0.02209945328</v>
      </c>
      <c r="AW78" s="8">
        <v>-0.02275198662</v>
      </c>
      <c r="AX78" s="8">
        <v>-0.03459619531</v>
      </c>
      <c r="AY78" s="8">
        <v>0.003350178132700002</v>
      </c>
      <c r="AZ78" s="10">
        <v>2.10593030047592</v>
      </c>
      <c r="BA78" s="11">
        <f t="shared" si="4"/>
        <v>0.021059303</v>
      </c>
      <c r="BB78" s="12">
        <v>2.57400075485955</v>
      </c>
      <c r="BC78" s="11">
        <f t="shared" si="5"/>
        <v>0.02574000755</v>
      </c>
      <c r="BD78" s="12">
        <v>3.31291732650617</v>
      </c>
      <c r="BE78" s="11">
        <f t="shared" si="6"/>
        <v>0.03312917327</v>
      </c>
      <c r="BF78" s="11">
        <f t="shared" si="7"/>
        <v>0.02664282794</v>
      </c>
      <c r="BG78" s="13">
        <v>1.55087726822368</v>
      </c>
      <c r="BH78" s="13">
        <f t="shared" si="8"/>
        <v>0.01550877268</v>
      </c>
      <c r="BI78" s="14">
        <v>0.577659246605325</v>
      </c>
      <c r="BJ78" s="13">
        <f t="shared" si="9"/>
        <v>-0.006067616225</v>
      </c>
      <c r="BK78" s="19">
        <v>0.009890319316023577</v>
      </c>
      <c r="BL78" s="19">
        <f t="shared" si="21"/>
        <v>-0.001953889375</v>
      </c>
      <c r="BM78" s="9">
        <v>0.05431099333102218</v>
      </c>
      <c r="BN78" s="17">
        <f t="shared" si="10"/>
        <v>0.04810460444</v>
      </c>
      <c r="BO78" s="16">
        <f t="shared" si="11"/>
        <v>0.04246678464</v>
      </c>
      <c r="BP78" s="9">
        <v>0.007699267241027874</v>
      </c>
      <c r="BQ78" s="17">
        <f t="shared" si="12"/>
        <v>0.001492878352</v>
      </c>
      <c r="BR78" s="16">
        <f t="shared" si="13"/>
        <v>-0.00414494145</v>
      </c>
      <c r="BS78" s="9">
        <v>-0.01992145706614656</v>
      </c>
      <c r="BT78" s="17">
        <f t="shared" si="14"/>
        <v>-0.02612784596</v>
      </c>
      <c r="BU78" s="16">
        <f t="shared" si="15"/>
        <v>-0.03176566576</v>
      </c>
      <c r="BV78" s="9">
        <v>-0.005904789723593984</v>
      </c>
      <c r="BW78" s="17">
        <f t="shared" si="16"/>
        <v>0.006206388889</v>
      </c>
      <c r="BX78" s="16">
        <f t="shared" si="17"/>
        <v>-0.01774899841</v>
      </c>
      <c r="BY78" s="19"/>
      <c r="BZ78" s="19"/>
      <c r="CA78" s="9">
        <v>0.0321281992572684</v>
      </c>
      <c r="CB78" s="17">
        <f t="shared" si="18"/>
        <v>0.02592181037</v>
      </c>
      <c r="CC78" s="16">
        <f t="shared" si="19"/>
        <v>0.02028399057</v>
      </c>
      <c r="CD78" s="11">
        <v>-0.02258589067</v>
      </c>
      <c r="CE78" s="18">
        <v>0.02258589067</v>
      </c>
      <c r="CF78" s="18">
        <v>0.007844145569</v>
      </c>
      <c r="CG78" s="11">
        <v>-0.00917097117</v>
      </c>
      <c r="CH78" s="18">
        <v>-3.257172959E-4</v>
      </c>
      <c r="CI78" s="18">
        <v>-0.02445089305</v>
      </c>
      <c r="CJ78" s="11">
        <v>-0.020355492</v>
      </c>
      <c r="CK78" s="18">
        <v>0.03717674475</v>
      </c>
      <c r="CL78" s="18"/>
      <c r="CM78" s="11">
        <v>0.02091682735</v>
      </c>
      <c r="CN78" s="18">
        <v>0.02091682735</v>
      </c>
      <c r="CO78" s="18">
        <v>0.01986179244</v>
      </c>
      <c r="CP78" s="11">
        <v>-0.00214927065</v>
      </c>
      <c r="CQ78" s="18">
        <v>-0.00214927065</v>
      </c>
      <c r="CR78" s="18">
        <v>-0.00105117623</v>
      </c>
      <c r="CS78" s="11">
        <v>0.01972587008</v>
      </c>
    </row>
    <row r="79" ht="15.75" customHeight="1">
      <c r="A79" s="6">
        <v>43617.0</v>
      </c>
      <c r="B79" s="9">
        <f t="shared" si="20"/>
        <v>78</v>
      </c>
      <c r="C79" s="8">
        <v>3.057460652440125E-4</v>
      </c>
      <c r="D79" s="8">
        <v>6.641584938161239E-4</v>
      </c>
      <c r="E79" s="8">
        <v>5.090631925789951E-4</v>
      </c>
      <c r="F79" s="8">
        <v>0.03771390409442743</v>
      </c>
      <c r="G79" s="8">
        <v>0.02111310592459614</v>
      </c>
      <c r="H79" s="9">
        <v>0.07313666666666667</v>
      </c>
      <c r="I79" s="9">
        <f t="shared" si="1"/>
        <v>0.006094722222</v>
      </c>
      <c r="J79" s="10">
        <v>0.07476744803</v>
      </c>
      <c r="K79" s="8">
        <f t="shared" si="2"/>
        <v>0.05365434211</v>
      </c>
      <c r="L79" s="8">
        <v>0.01660079817</v>
      </c>
      <c r="M79" s="8">
        <f t="shared" si="3"/>
        <v>0.03161918187</v>
      </c>
      <c r="N79" s="8">
        <v>-0.02080735986</v>
      </c>
      <c r="O79" s="8">
        <v>-0.02044894743</v>
      </c>
      <c r="P79" s="8">
        <v>-0.02060404273</v>
      </c>
      <c r="Q79" s="8">
        <v>0.03470268821621736</v>
      </c>
      <c r="R79" s="8">
        <v>0.01358958229</v>
      </c>
      <c r="S79" s="8">
        <v>0.02902035398</v>
      </c>
      <c r="T79" s="8">
        <v>0.007907248055</v>
      </c>
      <c r="U79" s="8">
        <v>-0.04272517321</v>
      </c>
      <c r="V79" s="8">
        <v>-0.06383827913</v>
      </c>
      <c r="W79" s="8">
        <v>0.09089895546</v>
      </c>
      <c r="X79" s="8">
        <v>0.02111310592</v>
      </c>
      <c r="Y79" s="8">
        <v>0.01135223336</v>
      </c>
      <c r="Z79" s="8">
        <v>-0.009760872565</v>
      </c>
      <c r="AA79" s="8">
        <v>0.05381764791</v>
      </c>
      <c r="AB79" s="8">
        <v>0.03270454199</v>
      </c>
      <c r="AC79" s="8">
        <v>0.01964902637</v>
      </c>
      <c r="AD79" s="8">
        <v>-0.001464079555</v>
      </c>
      <c r="AE79" s="8">
        <v>0.1728881566</v>
      </c>
      <c r="AF79" s="8">
        <v>0.1517750507</v>
      </c>
      <c r="AG79" s="8">
        <v>0.1137650484</v>
      </c>
      <c r="AH79" s="8">
        <v>0.09265194248</v>
      </c>
      <c r="AI79" s="8">
        <v>-0.06119483075</v>
      </c>
      <c r="AJ79" s="8">
        <v>-0.08230793667</v>
      </c>
      <c r="AK79" s="8">
        <v>0.01317625112</v>
      </c>
      <c r="AL79" s="8">
        <v>-0.007936854805</v>
      </c>
      <c r="AM79" s="8">
        <v>-0.03049018618</v>
      </c>
      <c r="AN79" s="8">
        <v>-0.0516032921</v>
      </c>
      <c r="AO79" s="8">
        <v>0.01423980394</v>
      </c>
      <c r="AP79" s="8">
        <v>-0.006873301985</v>
      </c>
      <c r="AQ79" s="8">
        <v>0.1318213669</v>
      </c>
      <c r="AR79" s="8">
        <v>0.110708261</v>
      </c>
      <c r="AS79" s="8">
        <v>0.04631822927</v>
      </c>
      <c r="AT79" s="8">
        <v>0.02520512335</v>
      </c>
      <c r="AU79" s="8">
        <v>0.08650047677</v>
      </c>
      <c r="AV79" s="8">
        <v>0.06538737085</v>
      </c>
      <c r="AW79" s="8">
        <v>0.029444492</v>
      </c>
      <c r="AX79" s="8">
        <v>0.008331386075</v>
      </c>
      <c r="AY79" s="8">
        <v>-0.001299063256</v>
      </c>
      <c r="AZ79" s="10">
        <v>1.74237875460493</v>
      </c>
      <c r="BA79" s="11">
        <f t="shared" si="4"/>
        <v>0.01742378755</v>
      </c>
      <c r="BB79" s="12">
        <v>3.34699824954118</v>
      </c>
      <c r="BC79" s="11">
        <f t="shared" si="5"/>
        <v>0.0334699825</v>
      </c>
      <c r="BD79" s="12">
        <v>-0.578770716016958</v>
      </c>
      <c r="BE79" s="11">
        <f t="shared" si="6"/>
        <v>-0.00578770716</v>
      </c>
      <c r="BF79" s="11">
        <f t="shared" si="7"/>
        <v>0.01503535429</v>
      </c>
      <c r="BG79" s="13">
        <v>1.59586527618517</v>
      </c>
      <c r="BH79" s="13">
        <f t="shared" si="8"/>
        <v>0.01595865276</v>
      </c>
      <c r="BI79" s="14">
        <v>5.57008466107814</v>
      </c>
      <c r="BJ79" s="13">
        <f t="shared" si="9"/>
        <v>0.03458774069</v>
      </c>
      <c r="BK79" s="19">
        <v>0.04735999583533967</v>
      </c>
      <c r="BL79" s="19">
        <f t="shared" si="21"/>
        <v>0.02624688991</v>
      </c>
      <c r="BM79" s="9">
        <v>0.02619591309444758</v>
      </c>
      <c r="BN79" s="17">
        <f t="shared" si="10"/>
        <v>0.02010119087</v>
      </c>
      <c r="BO79" s="16">
        <f t="shared" si="11"/>
        <v>0.00508280717</v>
      </c>
      <c r="BP79" s="9">
        <v>0.04249399020962286</v>
      </c>
      <c r="BQ79" s="17">
        <f t="shared" si="12"/>
        <v>0.03639926799</v>
      </c>
      <c r="BR79" s="16">
        <f t="shared" si="13"/>
        <v>0.02138088429</v>
      </c>
      <c r="BS79" s="9">
        <v>0.03495682484353968</v>
      </c>
      <c r="BT79" s="17">
        <f t="shared" si="14"/>
        <v>0.02886210262</v>
      </c>
      <c r="BU79" s="16">
        <f t="shared" si="15"/>
        <v>0.01384371892</v>
      </c>
      <c r="BV79" s="9">
        <v>0.007239902488524352</v>
      </c>
      <c r="BW79" s="17">
        <f t="shared" si="16"/>
        <v>0.006094722222</v>
      </c>
      <c r="BX79" s="16">
        <f t="shared" si="17"/>
        <v>-0.01387320344</v>
      </c>
      <c r="BY79" s="19"/>
      <c r="BZ79" s="19"/>
      <c r="CA79" s="9">
        <v>0.02605844964349169</v>
      </c>
      <c r="CB79" s="17">
        <f t="shared" si="18"/>
        <v>0.01996372742</v>
      </c>
      <c r="CC79" s="16">
        <f t="shared" si="19"/>
        <v>0.004945343719</v>
      </c>
      <c r="CD79" s="11">
        <v>-9.942959573E-4</v>
      </c>
      <c r="CE79" s="18">
        <v>9.942959573E-4</v>
      </c>
      <c r="CF79" s="18">
        <v>-0.03168674443</v>
      </c>
      <c r="CG79" s="11">
        <v>0.04856524951</v>
      </c>
      <c r="CH79" s="18">
        <v>0.05505538597</v>
      </c>
      <c r="CI79" s="18">
        <v>0.0298884001</v>
      </c>
      <c r="CJ79" s="11">
        <v>-0.0169555918</v>
      </c>
      <c r="CK79" s="18">
        <v>0.06022718969</v>
      </c>
      <c r="CL79" s="18"/>
      <c r="CM79" s="11">
        <v>0.01345134752</v>
      </c>
      <c r="CN79" s="18">
        <v>0.01345134752</v>
      </c>
      <c r="CO79" s="18">
        <v>0.01634047097</v>
      </c>
      <c r="CP79" s="11">
        <v>-0.01295724655</v>
      </c>
      <c r="CQ79" s="18">
        <v>-0.01295724655</v>
      </c>
      <c r="CR79" s="18">
        <v>0.02444488624</v>
      </c>
      <c r="CS79" s="11">
        <v>0.03824859582</v>
      </c>
    </row>
    <row r="80" ht="15.75" customHeight="1">
      <c r="A80" s="6">
        <v>43647.0</v>
      </c>
      <c r="B80" s="9">
        <f t="shared" si="20"/>
        <v>79</v>
      </c>
      <c r="C80" s="8">
        <v>4.805824688750635E-4</v>
      </c>
      <c r="D80" s="8">
        <v>3.900209421474893E-4</v>
      </c>
      <c r="E80" s="8">
        <v>5.512145724608319E-5</v>
      </c>
      <c r="F80" s="8">
        <v>-0.009526908545293478</v>
      </c>
      <c r="G80" s="8">
        <v>0.007314157113720965</v>
      </c>
      <c r="H80" s="9">
        <v>0.07100333333333335</v>
      </c>
      <c r="I80" s="9">
        <f t="shared" si="1"/>
        <v>0.005916944444</v>
      </c>
      <c r="J80" s="10">
        <v>0.02735754254</v>
      </c>
      <c r="K80" s="8">
        <f t="shared" si="2"/>
        <v>0.02004338543</v>
      </c>
      <c r="L80" s="8">
        <v>-0.01684106566</v>
      </c>
      <c r="M80" s="8">
        <f t="shared" si="3"/>
        <v>-0.01544385299</v>
      </c>
      <c r="N80" s="8">
        <v>-0.006833574645</v>
      </c>
      <c r="O80" s="8">
        <v>-0.006924136172</v>
      </c>
      <c r="P80" s="8">
        <v>-0.007259035656</v>
      </c>
      <c r="Q80" s="8">
        <v>-0.004853535881097715</v>
      </c>
      <c r="R80" s="8">
        <v>-0.01216769299</v>
      </c>
      <c r="S80" s="8">
        <v>0.04849121031</v>
      </c>
      <c r="T80" s="8">
        <v>0.0411770532</v>
      </c>
      <c r="U80" s="8">
        <v>0.017973462</v>
      </c>
      <c r="V80" s="8">
        <v>0.01065930489</v>
      </c>
      <c r="W80" s="8">
        <v>0.02595274244</v>
      </c>
      <c r="X80" s="8">
        <v>0.007314157114</v>
      </c>
      <c r="Y80" s="8">
        <v>-0.01037309573</v>
      </c>
      <c r="Z80" s="8">
        <v>-0.01768725284</v>
      </c>
      <c r="AA80" s="8">
        <v>0.03457434112</v>
      </c>
      <c r="AB80" s="8">
        <v>0.02726018401</v>
      </c>
      <c r="AC80" s="8">
        <v>-0.0467983802</v>
      </c>
      <c r="AD80" s="8">
        <v>-0.05411253731</v>
      </c>
      <c r="AE80" s="8">
        <v>-0.09102342917</v>
      </c>
      <c r="AF80" s="8">
        <v>-0.09833758628</v>
      </c>
      <c r="AG80" s="8">
        <v>-0.06984477204</v>
      </c>
      <c r="AH80" s="8">
        <v>-0.07715892915</v>
      </c>
      <c r="AI80" s="8">
        <v>-0.04306230918</v>
      </c>
      <c r="AJ80" s="8">
        <v>-0.05037646629</v>
      </c>
      <c r="AK80" s="8">
        <v>-0.01101750893</v>
      </c>
      <c r="AL80" s="8">
        <v>-0.01833166604</v>
      </c>
      <c r="AM80" s="8">
        <v>-0.05931986953</v>
      </c>
      <c r="AN80" s="8">
        <v>-0.06663402664</v>
      </c>
      <c r="AO80" s="8">
        <v>-0.03491121458</v>
      </c>
      <c r="AP80" s="8">
        <v>-0.04222537169</v>
      </c>
      <c r="AQ80" s="8">
        <v>0.1130996538</v>
      </c>
      <c r="AR80" s="8">
        <v>0.1057854967</v>
      </c>
      <c r="AS80" s="8">
        <v>-0.02986081613</v>
      </c>
      <c r="AT80" s="8">
        <v>-0.03717497324</v>
      </c>
      <c r="AU80" s="8">
        <v>0.06569709127</v>
      </c>
      <c r="AV80" s="8">
        <v>0.05838293416</v>
      </c>
      <c r="AW80" s="8">
        <v>0.03517086555</v>
      </c>
      <c r="AX80" s="8">
        <v>0.02785670844</v>
      </c>
      <c r="AY80" s="8">
        <v>-0.0032889262346</v>
      </c>
      <c r="AZ80" s="10">
        <v>5.3585404160382</v>
      </c>
      <c r="BA80" s="11">
        <f t="shared" si="4"/>
        <v>0.05358540416</v>
      </c>
      <c r="BB80" s="12">
        <v>7.7767101540324</v>
      </c>
      <c r="BC80" s="11">
        <f t="shared" si="5"/>
        <v>0.07776710154</v>
      </c>
      <c r="BD80" s="12">
        <v>5.25494049104508</v>
      </c>
      <c r="BE80" s="11">
        <f t="shared" si="6"/>
        <v>0.05254940491</v>
      </c>
      <c r="BF80" s="11">
        <f t="shared" si="7"/>
        <v>0.06130063687</v>
      </c>
      <c r="BG80" s="13">
        <v>6.09458016627527</v>
      </c>
      <c r="BH80" s="13">
        <f t="shared" si="8"/>
        <v>0.06094580166</v>
      </c>
      <c r="BI80" s="14">
        <v>7.38391868148944</v>
      </c>
      <c r="BJ80" s="13">
        <f t="shared" si="9"/>
        <v>0.0665250297</v>
      </c>
      <c r="BK80" s="19">
        <v>0.0113201451364382</v>
      </c>
      <c r="BL80" s="19">
        <f t="shared" si="21"/>
        <v>0.004005988023</v>
      </c>
      <c r="BM80" s="9">
        <v>-0.02481164251275036</v>
      </c>
      <c r="BN80" s="17">
        <f t="shared" si="10"/>
        <v>-0.03072858696</v>
      </c>
      <c r="BO80" s="16">
        <f t="shared" si="11"/>
        <v>-0.03212579963</v>
      </c>
      <c r="BP80" s="9">
        <v>0.01929469015837348</v>
      </c>
      <c r="BQ80" s="17">
        <f t="shared" si="12"/>
        <v>0.01337774571</v>
      </c>
      <c r="BR80" s="16">
        <f t="shared" si="13"/>
        <v>0.01198053304</v>
      </c>
      <c r="BS80" s="9">
        <v>-0.008908273411582512</v>
      </c>
      <c r="BT80" s="17">
        <f t="shared" si="14"/>
        <v>-0.01482521786</v>
      </c>
      <c r="BU80" s="16">
        <f t="shared" si="15"/>
        <v>-0.01622243053</v>
      </c>
      <c r="BV80" s="9">
        <v>0.01287472121165867</v>
      </c>
      <c r="BW80" s="17">
        <f t="shared" si="16"/>
        <v>0.005916944444</v>
      </c>
      <c r="BX80" s="16">
        <f t="shared" si="17"/>
        <v>0.005560564098</v>
      </c>
      <c r="BY80" s="19"/>
      <c r="BZ80" s="19"/>
      <c r="CA80" s="9">
        <v>-0.02576933040644647</v>
      </c>
      <c r="CB80" s="17">
        <f t="shared" si="18"/>
        <v>-0.03168627485</v>
      </c>
      <c r="CC80" s="16">
        <f t="shared" si="19"/>
        <v>-0.03308348752</v>
      </c>
      <c r="CD80" s="11">
        <v>0.01202683777</v>
      </c>
      <c r="CE80" s="18">
        <v>-0.01202683777</v>
      </c>
      <c r="CF80" s="18">
        <v>-0.03274908574</v>
      </c>
      <c r="CG80" s="11">
        <v>0.02624097789</v>
      </c>
      <c r="CH80" s="18">
        <v>0.02592787535</v>
      </c>
      <c r="CI80" s="18">
        <v>-0.006740478206</v>
      </c>
      <c r="CJ80" s="11">
        <v>0.00355455539</v>
      </c>
      <c r="CK80" s="18">
        <v>0.04232350042</v>
      </c>
      <c r="CL80" s="18"/>
      <c r="CM80" s="11">
        <v>-0.02003715617</v>
      </c>
      <c r="CN80" s="18">
        <v>-0.02003715617</v>
      </c>
      <c r="CO80" s="18">
        <v>0.01394063907</v>
      </c>
      <c r="CP80" s="11">
        <v>-0.02282356598</v>
      </c>
      <c r="CQ80" s="18">
        <v>-0.02282356598</v>
      </c>
      <c r="CR80" s="18">
        <v>0.001517705175</v>
      </c>
      <c r="CS80" s="11">
        <v>-0.01868913763</v>
      </c>
    </row>
    <row r="81" ht="15.75" customHeight="1">
      <c r="A81" s="6">
        <v>43678.0</v>
      </c>
      <c r="B81" s="9">
        <f t="shared" si="20"/>
        <v>80</v>
      </c>
      <c r="C81" s="8">
        <v>1.430904911068368E-4</v>
      </c>
      <c r="D81" s="8">
        <v>-8.463928717747038E-5</v>
      </c>
      <c r="E81" s="8">
        <v>-1.993899491144278E-4</v>
      </c>
      <c r="F81" s="8">
        <v>1.971162620915123E-4</v>
      </c>
      <c r="G81" s="8">
        <v>0.00893667527752573</v>
      </c>
      <c r="H81" s="9">
        <v>0.06809666666666668</v>
      </c>
      <c r="I81" s="9">
        <f t="shared" si="1"/>
        <v>0.005674722222</v>
      </c>
      <c r="J81" s="10">
        <v>-0.02034211111</v>
      </c>
      <c r="K81" s="8">
        <f t="shared" si="2"/>
        <v>-0.02927878639</v>
      </c>
      <c r="L81" s="8">
        <v>-0.008739559015</v>
      </c>
      <c r="M81" s="8">
        <f t="shared" si="3"/>
        <v>-0.00547760596</v>
      </c>
      <c r="N81" s="8">
        <v>-0.008793584786</v>
      </c>
      <c r="O81" s="8">
        <v>-0.009021314565</v>
      </c>
      <c r="P81" s="8">
        <v>-0.009136065227</v>
      </c>
      <c r="Q81" s="8">
        <v>-0.004950041692172058</v>
      </c>
      <c r="R81" s="8">
        <v>-0.01388671697</v>
      </c>
      <c r="S81" s="8">
        <v>-0.03054204498</v>
      </c>
      <c r="T81" s="8">
        <v>-0.03947872026</v>
      </c>
      <c r="U81" s="8">
        <v>-0.03554923569</v>
      </c>
      <c r="V81" s="8">
        <v>-0.04448591097</v>
      </c>
      <c r="W81" s="8">
        <v>-0.01157847706</v>
      </c>
      <c r="X81" s="8">
        <v>0.008936675278</v>
      </c>
      <c r="Y81" s="8">
        <v>0.03369815791</v>
      </c>
      <c r="Z81" s="8">
        <v>0.02476148263</v>
      </c>
      <c r="AA81" s="8">
        <v>0.1091082478</v>
      </c>
      <c r="AB81" s="8">
        <v>0.1001715725</v>
      </c>
      <c r="AC81" s="8">
        <v>-0.03572734225</v>
      </c>
      <c r="AD81" s="8">
        <v>-0.04466401753</v>
      </c>
      <c r="AE81" s="8">
        <v>-0.03499149144</v>
      </c>
      <c r="AF81" s="8">
        <v>-0.04392816672</v>
      </c>
      <c r="AG81" s="8">
        <v>0.005098637436</v>
      </c>
      <c r="AH81" s="8">
        <v>-0.003838037842</v>
      </c>
      <c r="AI81" s="8">
        <v>-0.00161041524</v>
      </c>
      <c r="AJ81" s="8">
        <v>-0.01054709052</v>
      </c>
      <c r="AK81" s="8">
        <v>-0.02165475312</v>
      </c>
      <c r="AL81" s="8">
        <v>-0.0305914284</v>
      </c>
      <c r="AM81" s="8">
        <v>-0.09538807009</v>
      </c>
      <c r="AN81" s="8">
        <v>-0.1043247454</v>
      </c>
      <c r="AO81" s="8">
        <v>0.08010388924</v>
      </c>
      <c r="AP81" s="8">
        <v>0.07116721396</v>
      </c>
      <c r="AQ81" s="8">
        <v>0.1911901574</v>
      </c>
      <c r="AR81" s="8">
        <v>0.1822534821</v>
      </c>
      <c r="AS81" s="8">
        <v>0.01091313491</v>
      </c>
      <c r="AT81" s="8">
        <v>0.001976459632</v>
      </c>
      <c r="AU81" s="8">
        <v>-0.08988235294</v>
      </c>
      <c r="AV81" s="8">
        <v>-0.09881902822</v>
      </c>
      <c r="AW81" s="8">
        <v>-0.01092369478</v>
      </c>
      <c r="AX81" s="8">
        <v>-0.01986037006</v>
      </c>
      <c r="AY81" s="8">
        <v>-0.013274000586</v>
      </c>
      <c r="AZ81" s="10">
        <v>-1.51766316984672</v>
      </c>
      <c r="BA81" s="11">
        <f t="shared" si="4"/>
        <v>-0.0151766317</v>
      </c>
      <c r="BB81" s="12">
        <v>1.49537806206024</v>
      </c>
      <c r="BC81" s="11">
        <f t="shared" si="5"/>
        <v>0.01495378062</v>
      </c>
      <c r="BD81" s="12">
        <v>2.61226835120063</v>
      </c>
      <c r="BE81" s="11">
        <f t="shared" si="6"/>
        <v>0.02612268351</v>
      </c>
      <c r="BF81" s="11">
        <f t="shared" si="7"/>
        <v>0.008633277478</v>
      </c>
      <c r="BG81" s="13">
        <v>-1.90325399191671</v>
      </c>
      <c r="BH81" s="13">
        <f t="shared" si="8"/>
        <v>-0.01903253992</v>
      </c>
      <c r="BI81" s="14">
        <v>-5.30309368497008</v>
      </c>
      <c r="BJ81" s="13">
        <f t="shared" si="9"/>
        <v>-0.06196761213</v>
      </c>
      <c r="BK81" s="19">
        <v>-0.01937655890989964</v>
      </c>
      <c r="BL81" s="19">
        <f t="shared" si="21"/>
        <v>-0.02831323419</v>
      </c>
      <c r="BM81" s="9">
        <v>-0.01016236405808846</v>
      </c>
      <c r="BN81" s="17">
        <f t="shared" si="10"/>
        <v>-0.01583708628</v>
      </c>
      <c r="BO81" s="16">
        <f t="shared" si="11"/>
        <v>-0.01909903934</v>
      </c>
      <c r="BP81" s="9">
        <v>-0.0224842432177329</v>
      </c>
      <c r="BQ81" s="17">
        <f t="shared" si="12"/>
        <v>-0.02815896544</v>
      </c>
      <c r="BR81" s="16">
        <f t="shared" si="13"/>
        <v>-0.0314209185</v>
      </c>
      <c r="BS81" s="9">
        <v>0.04306650972977821</v>
      </c>
      <c r="BT81" s="17">
        <f t="shared" si="14"/>
        <v>0.03739178751</v>
      </c>
      <c r="BU81" s="16">
        <f t="shared" si="15"/>
        <v>0.03412983445</v>
      </c>
      <c r="BV81" s="9">
        <v>0.01861700346284967</v>
      </c>
      <c r="BW81" s="17">
        <f t="shared" si="16"/>
        <v>0.005674722222</v>
      </c>
      <c r="BX81" s="16">
        <f t="shared" si="17"/>
        <v>0.009680328185</v>
      </c>
      <c r="BY81" s="19"/>
      <c r="BZ81" s="19"/>
      <c r="CA81" s="9">
        <v>0.0616655770393193</v>
      </c>
      <c r="CB81" s="17">
        <f t="shared" si="18"/>
        <v>0.05599085482</v>
      </c>
      <c r="CC81" s="16">
        <f t="shared" si="19"/>
        <v>0.05272890176</v>
      </c>
      <c r="CD81" s="11">
        <v>-0.03182924667</v>
      </c>
      <c r="CE81" s="18">
        <v>0.03182924667</v>
      </c>
      <c r="CF81" s="18">
        <v>0.007381050634</v>
      </c>
      <c r="CG81" s="11">
        <v>0.0101188601</v>
      </c>
      <c r="CH81" s="18">
        <v>0.03038959445</v>
      </c>
      <c r="CI81" s="18">
        <v>0.01431630315</v>
      </c>
      <c r="CJ81" s="11">
        <v>-0.009164346784</v>
      </c>
      <c r="CK81" s="18">
        <v>-0.003647386033</v>
      </c>
      <c r="CL81" s="18"/>
      <c r="CM81" s="11">
        <v>-0.02342629317</v>
      </c>
      <c r="CN81" s="18">
        <v>-0.02342629317</v>
      </c>
      <c r="CO81" s="18">
        <v>-0.03860264235</v>
      </c>
      <c r="CP81" s="11">
        <v>-0.03867590691</v>
      </c>
      <c r="CQ81" s="18">
        <v>-0.03867590691</v>
      </c>
      <c r="CR81" s="18">
        <v>-0.04325899795</v>
      </c>
      <c r="CS81" s="11">
        <v>0.008017486761</v>
      </c>
    </row>
    <row r="82" ht="15.75" customHeight="1">
      <c r="A82" s="6">
        <v>43709.0</v>
      </c>
      <c r="B82" s="9">
        <f t="shared" si="20"/>
        <v>81</v>
      </c>
      <c r="C82" s="8">
        <v>1.199216744015554E-4</v>
      </c>
      <c r="D82" s="8">
        <v>2.513097761295036E-4</v>
      </c>
      <c r="E82" s="8">
        <v>2.784103360157458E-4</v>
      </c>
      <c r="F82" s="8">
        <v>0.00260580137516242</v>
      </c>
      <c r="G82" s="8">
        <v>0.004359559892048948</v>
      </c>
      <c r="H82" s="9">
        <v>0.06696333333333332</v>
      </c>
      <c r="I82" s="9">
        <f t="shared" si="1"/>
        <v>0.005580277778</v>
      </c>
      <c r="J82" s="10">
        <v>0.04412590805</v>
      </c>
      <c r="K82" s="8">
        <f t="shared" si="2"/>
        <v>0.03976634816</v>
      </c>
      <c r="L82" s="8">
        <v>-0.001753758517</v>
      </c>
      <c r="M82" s="8">
        <f t="shared" si="3"/>
        <v>-0.002974476403</v>
      </c>
      <c r="N82" s="8">
        <v>-0.004239638218</v>
      </c>
      <c r="O82" s="8">
        <v>-0.004108250116</v>
      </c>
      <c r="P82" s="8">
        <v>-0.004081149556</v>
      </c>
      <c r="Q82" s="8">
        <v>0.001589869613469075</v>
      </c>
      <c r="R82" s="8">
        <v>-0.002769690279</v>
      </c>
      <c r="S82" s="8">
        <v>-0.02857585613</v>
      </c>
      <c r="T82" s="8">
        <v>-0.03293541602</v>
      </c>
      <c r="U82" s="8">
        <v>0.03034770856</v>
      </c>
      <c r="V82" s="8">
        <v>0.02598814867</v>
      </c>
      <c r="W82" s="8">
        <v>-0.01845007133</v>
      </c>
      <c r="X82" s="8">
        <v>0.004359559892</v>
      </c>
      <c r="Y82" s="8">
        <v>0.005911392308</v>
      </c>
      <c r="Z82" s="8">
        <v>0.001551832416</v>
      </c>
      <c r="AA82" s="8">
        <v>0.04810497484</v>
      </c>
      <c r="AB82" s="8">
        <v>0.04374541495</v>
      </c>
      <c r="AC82" s="8">
        <v>-0.07986084464</v>
      </c>
      <c r="AD82" s="8">
        <v>-0.08422040453</v>
      </c>
      <c r="AE82" s="8">
        <v>0.0470951589</v>
      </c>
      <c r="AF82" s="8">
        <v>0.04273559901</v>
      </c>
      <c r="AG82" s="8">
        <v>-0.005064221053</v>
      </c>
      <c r="AH82" s="8">
        <v>-0.009423780945</v>
      </c>
      <c r="AI82" s="8">
        <v>-0.03243628151</v>
      </c>
      <c r="AJ82" s="8">
        <v>-0.0367958414</v>
      </c>
      <c r="AK82" s="8">
        <v>0.02123599676</v>
      </c>
      <c r="AL82" s="8">
        <v>0.01687643687</v>
      </c>
      <c r="AM82" s="8">
        <v>-0.003321826297</v>
      </c>
      <c r="AN82" s="8">
        <v>-0.007681386189</v>
      </c>
      <c r="AO82" s="8">
        <v>-0.01616834025</v>
      </c>
      <c r="AP82" s="8">
        <v>-0.02052790014</v>
      </c>
      <c r="AQ82" s="8">
        <v>-0.01099792763</v>
      </c>
      <c r="AR82" s="8">
        <v>-0.01535748752</v>
      </c>
      <c r="AS82" s="8">
        <v>-0.06390857611</v>
      </c>
      <c r="AT82" s="8">
        <v>-0.068268136</v>
      </c>
      <c r="AU82" s="8">
        <v>0.1012150982</v>
      </c>
      <c r="AV82" s="8">
        <v>0.09685553831</v>
      </c>
      <c r="AW82" s="8">
        <v>-0.08096475556</v>
      </c>
      <c r="AX82" s="8">
        <v>-0.08532431545</v>
      </c>
      <c r="AY82" s="8">
        <v>-0.0032842866842</v>
      </c>
      <c r="AZ82" s="10">
        <v>0.931783961355334</v>
      </c>
      <c r="BA82" s="11">
        <f t="shared" si="4"/>
        <v>0.009317839614</v>
      </c>
      <c r="BB82" s="12">
        <v>1.03037042995462</v>
      </c>
      <c r="BC82" s="11">
        <f t="shared" si="5"/>
        <v>0.0103037043</v>
      </c>
      <c r="BD82" s="12">
        <v>2.43827146321447</v>
      </c>
      <c r="BE82" s="11">
        <f t="shared" si="6"/>
        <v>0.02438271463</v>
      </c>
      <c r="BF82" s="11">
        <f t="shared" si="7"/>
        <v>0.01466808618</v>
      </c>
      <c r="BG82" s="13">
        <v>1.68326713828068</v>
      </c>
      <c r="BH82" s="13">
        <f t="shared" si="8"/>
        <v>0.01683267138</v>
      </c>
      <c r="BI82" s="14">
        <v>-8.41533788604413</v>
      </c>
      <c r="BJ82" s="13">
        <f t="shared" si="9"/>
        <v>-0.08851293875</v>
      </c>
      <c r="BK82" s="19">
        <v>-0.00657812304222527</v>
      </c>
      <c r="BL82" s="19">
        <f t="shared" si="21"/>
        <v>-0.01093768293</v>
      </c>
      <c r="BM82" s="9">
        <v>0.02805137416308368</v>
      </c>
      <c r="BN82" s="17">
        <f t="shared" si="10"/>
        <v>0.02247109639</v>
      </c>
      <c r="BO82" s="16">
        <f t="shared" si="11"/>
        <v>0.02369181427</v>
      </c>
      <c r="BP82" s="9">
        <v>0.01692594974855588</v>
      </c>
      <c r="BQ82" s="17">
        <f t="shared" si="12"/>
        <v>0.01134567197</v>
      </c>
      <c r="BR82" s="16">
        <f t="shared" si="13"/>
        <v>0.01256638986</v>
      </c>
      <c r="BS82" s="9">
        <v>-0.01878938210358749</v>
      </c>
      <c r="BT82" s="17">
        <f t="shared" si="14"/>
        <v>-0.02436965988</v>
      </c>
      <c r="BU82" s="16">
        <f t="shared" si="15"/>
        <v>-0.023148942</v>
      </c>
      <c r="BV82" s="9">
        <v>-0.03950262528891335</v>
      </c>
      <c r="BW82" s="17">
        <f t="shared" si="16"/>
        <v>0.005580277778</v>
      </c>
      <c r="BX82" s="16">
        <f t="shared" si="17"/>
        <v>-0.04386218518</v>
      </c>
      <c r="BY82" s="19"/>
      <c r="BZ82" s="19"/>
      <c r="CA82" s="9">
        <v>-0.004640176065555002</v>
      </c>
      <c r="CB82" s="17">
        <f t="shared" si="18"/>
        <v>-0.01022045384</v>
      </c>
      <c r="CC82" s="16">
        <f t="shared" si="19"/>
        <v>-0.008999735958</v>
      </c>
      <c r="CD82" s="11">
        <v>-0.001992747255</v>
      </c>
      <c r="CE82" s="18">
        <v>0.001992747255</v>
      </c>
      <c r="CF82" s="18">
        <v>-0.01843879057</v>
      </c>
      <c r="CG82" s="11">
        <v>0.001081174084</v>
      </c>
      <c r="CH82" s="18">
        <v>-0.03804192422</v>
      </c>
      <c r="CI82" s="18">
        <v>-0.009461989485</v>
      </c>
      <c r="CJ82" s="11">
        <v>0.005233873138</v>
      </c>
      <c r="CK82" s="18">
        <v>0.008986860831</v>
      </c>
      <c r="CL82" s="18"/>
      <c r="CM82" s="11">
        <v>-0.007288346984</v>
      </c>
      <c r="CN82" s="18">
        <v>-0.007288346984</v>
      </c>
      <c r="CO82" s="18">
        <v>0.01472329563</v>
      </c>
      <c r="CP82" s="11">
        <v>-0.03689658126</v>
      </c>
      <c r="CQ82" s="18">
        <v>-0.03689658126</v>
      </c>
      <c r="CR82" s="18">
        <v>-0.01539979013</v>
      </c>
      <c r="CS82" s="11">
        <v>0.03763558266</v>
      </c>
    </row>
    <row r="83" ht="15.75" customHeight="1">
      <c r="A83" s="6">
        <v>43739.0</v>
      </c>
      <c r="B83" s="9">
        <f t="shared" si="20"/>
        <v>82</v>
      </c>
      <c r="C83" s="8">
        <v>-1.443557883557116E-4</v>
      </c>
      <c r="D83" s="8">
        <v>-5.735261653616567E-5</v>
      </c>
      <c r="E83" s="8">
        <v>3.823134712085306E-5</v>
      </c>
      <c r="F83" s="8">
        <v>0.05343661500156527</v>
      </c>
      <c r="G83" s="8">
        <v>0.02941987046989114</v>
      </c>
      <c r="H83" s="9">
        <v>0.0644</v>
      </c>
      <c r="I83" s="9">
        <f t="shared" si="1"/>
        <v>0.005366666667</v>
      </c>
      <c r="J83" s="10">
        <v>0.003531322767</v>
      </c>
      <c r="K83" s="8">
        <f t="shared" si="2"/>
        <v>-0.0258885477</v>
      </c>
      <c r="L83" s="8">
        <v>0.02401674453</v>
      </c>
      <c r="M83" s="8">
        <f t="shared" si="3"/>
        <v>0.04806994833</v>
      </c>
      <c r="N83" s="8">
        <v>-0.02956422626</v>
      </c>
      <c r="O83" s="8">
        <v>-0.02947722309</v>
      </c>
      <c r="P83" s="8">
        <v>-0.02938163912</v>
      </c>
      <c r="Q83" s="8">
        <v>0.06093065544383358</v>
      </c>
      <c r="R83" s="8">
        <v>0.03151078497</v>
      </c>
      <c r="S83" s="8">
        <v>0.02149491299</v>
      </c>
      <c r="T83" s="8">
        <v>-0.00792495748</v>
      </c>
      <c r="U83" s="8">
        <v>0.01597901264</v>
      </c>
      <c r="V83" s="8">
        <v>-0.01344085783</v>
      </c>
      <c r="W83" s="8">
        <v>0.1594239258</v>
      </c>
      <c r="X83" s="8">
        <v>0.02941987047</v>
      </c>
      <c r="Y83" s="8">
        <v>0.103171365</v>
      </c>
      <c r="Z83" s="8">
        <v>0.07375149453</v>
      </c>
      <c r="AA83" s="8">
        <v>0.08271407338</v>
      </c>
      <c r="AB83" s="8">
        <v>0.05329420291</v>
      </c>
      <c r="AC83" s="8">
        <v>-0.06510584488</v>
      </c>
      <c r="AD83" s="8">
        <v>-0.09452571535</v>
      </c>
      <c r="AE83" s="8">
        <v>-0.006662175205</v>
      </c>
      <c r="AF83" s="8">
        <v>-0.03608204567</v>
      </c>
      <c r="AG83" s="8">
        <v>0.07547599593</v>
      </c>
      <c r="AH83" s="8">
        <v>0.04605612546</v>
      </c>
      <c r="AI83" s="8">
        <v>-0.1087577529</v>
      </c>
      <c r="AJ83" s="8">
        <v>-0.1381776234</v>
      </c>
      <c r="AK83" s="8">
        <v>0.03856132743</v>
      </c>
      <c r="AL83" s="8">
        <v>0.00914145696</v>
      </c>
      <c r="AM83" s="8">
        <v>-0.00641948607</v>
      </c>
      <c r="AN83" s="8">
        <v>-0.03583935654</v>
      </c>
      <c r="AO83" s="8">
        <v>-0.01556843446</v>
      </c>
      <c r="AP83" s="8">
        <v>-0.04498830493</v>
      </c>
      <c r="AQ83" s="8">
        <v>-0.005415246283</v>
      </c>
      <c r="AR83" s="8">
        <v>-0.03483511675</v>
      </c>
      <c r="AS83" s="8">
        <v>0.09949691717</v>
      </c>
      <c r="AT83" s="8">
        <v>0.0700770467</v>
      </c>
      <c r="AU83" s="8">
        <v>0.01162108229</v>
      </c>
      <c r="AV83" s="8">
        <v>-0.01779878818</v>
      </c>
      <c r="AW83" s="8">
        <v>-0.06079349651</v>
      </c>
      <c r="AX83" s="8">
        <v>-0.09021336698</v>
      </c>
      <c r="AY83" s="8">
        <v>-0.003618387066999999</v>
      </c>
      <c r="AZ83" s="10">
        <v>-0.359099689189079</v>
      </c>
      <c r="BA83" s="11">
        <f t="shared" si="4"/>
        <v>-0.003590996892</v>
      </c>
      <c r="BB83" s="12">
        <v>0.0195122051701457</v>
      </c>
      <c r="BC83" s="11">
        <f t="shared" si="5"/>
        <v>0.0001951220517</v>
      </c>
      <c r="BD83" s="12">
        <v>2.17018064759695</v>
      </c>
      <c r="BE83" s="11">
        <f t="shared" si="6"/>
        <v>0.02170180648</v>
      </c>
      <c r="BF83" s="11">
        <f t="shared" si="7"/>
        <v>0.006101977212</v>
      </c>
      <c r="BG83" s="13">
        <v>-0.642961554189019</v>
      </c>
      <c r="BH83" s="13">
        <f t="shared" si="8"/>
        <v>-0.006429615542</v>
      </c>
      <c r="BI83" s="14">
        <v>20.2382213586703</v>
      </c>
      <c r="BJ83" s="13">
        <f t="shared" si="9"/>
        <v>0.1729623431</v>
      </c>
      <c r="BK83" s="19">
        <v>-0.005070315948792259</v>
      </c>
      <c r="BL83" s="19">
        <f t="shared" si="21"/>
        <v>-0.03449018642</v>
      </c>
      <c r="BM83" s="9">
        <v>0.08417682020233475</v>
      </c>
      <c r="BN83" s="17">
        <f t="shared" si="10"/>
        <v>0.07881015354</v>
      </c>
      <c r="BO83" s="16">
        <f t="shared" si="11"/>
        <v>0.05475694973</v>
      </c>
      <c r="BP83" s="9">
        <v>0.009919458955309546</v>
      </c>
      <c r="BQ83" s="17">
        <f t="shared" si="12"/>
        <v>0.004552792289</v>
      </c>
      <c r="BR83" s="16">
        <f t="shared" si="13"/>
        <v>-0.01950041151</v>
      </c>
      <c r="BS83" s="9">
        <v>0.005188752571360533</v>
      </c>
      <c r="BT83" s="17">
        <f t="shared" si="14"/>
        <v>-0.0001779140953</v>
      </c>
      <c r="BU83" s="16">
        <f t="shared" si="15"/>
        <v>-0.0242311179</v>
      </c>
      <c r="BV83" s="9">
        <v>-0.03086855022557533</v>
      </c>
      <c r="BW83" s="17">
        <f t="shared" si="16"/>
        <v>0.005366666667</v>
      </c>
      <c r="BX83" s="16">
        <f t="shared" si="17"/>
        <v>-0.0602884207</v>
      </c>
      <c r="BY83" s="19"/>
      <c r="BZ83" s="19"/>
      <c r="CA83" s="9">
        <v>-0.0133402621383899</v>
      </c>
      <c r="CB83" s="17">
        <f t="shared" si="18"/>
        <v>-0.01870692881</v>
      </c>
      <c r="CC83" s="16">
        <f t="shared" si="19"/>
        <v>-0.04276013261</v>
      </c>
      <c r="CD83" s="11">
        <v>-0.01683622047</v>
      </c>
      <c r="CE83" s="18">
        <v>0.01683622047</v>
      </c>
      <c r="CF83" s="18">
        <v>0.05641942858</v>
      </c>
      <c r="CG83" s="11">
        <v>0.03802602593</v>
      </c>
      <c r="CH83" s="18">
        <v>0.07063778557</v>
      </c>
      <c r="CI83" s="18">
        <v>0.04261534195</v>
      </c>
      <c r="CJ83" s="11">
        <v>-0.01713384469</v>
      </c>
      <c r="CK83" s="18">
        <v>0.004209800653</v>
      </c>
      <c r="CL83" s="18"/>
      <c r="CM83" s="11">
        <v>-0.002778699169</v>
      </c>
      <c r="CN83" s="18">
        <v>-0.002778699169</v>
      </c>
      <c r="CO83" s="18">
        <v>-0.05604262688</v>
      </c>
      <c r="CP83" s="11">
        <v>-0.02673717804</v>
      </c>
      <c r="CQ83" s="18">
        <v>-0.02673717804</v>
      </c>
      <c r="CR83" s="18">
        <v>-0.04716340996</v>
      </c>
      <c r="CS83" s="11">
        <v>-0.0134948833</v>
      </c>
    </row>
    <row r="84" ht="15.75" customHeight="1">
      <c r="A84" s="6">
        <v>43770.0</v>
      </c>
      <c r="B84" s="9">
        <f t="shared" si="20"/>
        <v>83</v>
      </c>
      <c r="C84" s="8">
        <v>3.130935005594253E-4</v>
      </c>
      <c r="D84" s="8">
        <v>3.620580990984028E-4</v>
      </c>
      <c r="E84" s="8">
        <v>6.712393098273023E-4</v>
      </c>
      <c r="F84" s="8">
        <v>0.01430210298619894</v>
      </c>
      <c r="G84" s="8">
        <v>9.370189411685992E-4</v>
      </c>
      <c r="H84" s="9">
        <v>0.06108333333333334</v>
      </c>
      <c r="I84" s="9">
        <f t="shared" si="1"/>
        <v>0.005090277778</v>
      </c>
      <c r="J84" s="10">
        <v>0.06419353503</v>
      </c>
      <c r="K84" s="8">
        <f t="shared" si="2"/>
        <v>0.06325651609</v>
      </c>
      <c r="L84" s="8">
        <v>0.01336508405</v>
      </c>
      <c r="M84" s="8">
        <f t="shared" si="3"/>
        <v>0.009211825208</v>
      </c>
      <c r="N84" s="8">
        <v>-6.239254406E-4</v>
      </c>
      <c r="O84" s="8">
        <v>-5.749608421E-4</v>
      </c>
      <c r="P84" s="8">
        <v>-2.657796313E-4</v>
      </c>
      <c r="Q84" s="8">
        <v>0.01613233263673552</v>
      </c>
      <c r="R84" s="8">
        <v>0.0151953137</v>
      </c>
      <c r="S84" s="8">
        <v>0.04037818062</v>
      </c>
      <c r="T84" s="8">
        <v>0.03944116168</v>
      </c>
      <c r="U84" s="8">
        <v>0.03521126761</v>
      </c>
      <c r="V84" s="8">
        <v>0.03427424867</v>
      </c>
      <c r="W84" s="8">
        <v>-9.893612413E-4</v>
      </c>
      <c r="X84" s="8">
        <v>9.370189412E-4</v>
      </c>
      <c r="Y84" s="8">
        <v>0.0412517</v>
      </c>
      <c r="Z84" s="8">
        <v>0.04031468106</v>
      </c>
      <c r="AA84" s="8">
        <v>-0.03613887291</v>
      </c>
      <c r="AB84" s="8">
        <v>-0.03707589185</v>
      </c>
      <c r="AC84" s="8">
        <v>0.01878988864</v>
      </c>
      <c r="AD84" s="8">
        <v>0.0178528697</v>
      </c>
      <c r="AE84" s="8">
        <v>0.05887118088</v>
      </c>
      <c r="AF84" s="8">
        <v>0.05793416194</v>
      </c>
      <c r="AG84" s="8">
        <v>0.06842535044</v>
      </c>
      <c r="AH84" s="8">
        <v>0.0674883315</v>
      </c>
      <c r="AI84" s="8">
        <v>0.04706980033</v>
      </c>
      <c r="AJ84" s="8">
        <v>0.04613278139</v>
      </c>
      <c r="AK84" s="8">
        <v>-0.06564927909</v>
      </c>
      <c r="AL84" s="8">
        <v>-0.06658629803</v>
      </c>
      <c r="AM84" s="8">
        <v>0.03894353443</v>
      </c>
      <c r="AN84" s="8">
        <v>0.03800651549</v>
      </c>
      <c r="AO84" s="8">
        <v>0.003632125343</v>
      </c>
      <c r="AP84" s="8">
        <v>0.002695106402</v>
      </c>
      <c r="AQ84" s="8">
        <v>-0.07272888132</v>
      </c>
      <c r="AR84" s="8">
        <v>-0.07366590026</v>
      </c>
      <c r="AS84" s="8">
        <v>6.226681406E-4</v>
      </c>
      <c r="AT84" s="8">
        <v>-3.143508006E-4</v>
      </c>
      <c r="AU84" s="8">
        <v>0.05198421908</v>
      </c>
      <c r="AV84" s="8">
        <v>0.05104720014</v>
      </c>
      <c r="AW84" s="8">
        <v>0.2668171982</v>
      </c>
      <c r="AX84" s="8">
        <v>0.2658801793</v>
      </c>
      <c r="AY84" s="8">
        <v>0.01260234209006</v>
      </c>
      <c r="AZ84" s="10">
        <v>2.42264016896143</v>
      </c>
      <c r="BA84" s="11">
        <f t="shared" si="4"/>
        <v>0.02422640169</v>
      </c>
      <c r="BB84" s="12">
        <v>1.9215756951268</v>
      </c>
      <c r="BC84" s="11">
        <f t="shared" si="5"/>
        <v>0.01921575695</v>
      </c>
      <c r="BD84" s="12">
        <v>0.455764781452983</v>
      </c>
      <c r="BE84" s="11">
        <f t="shared" si="6"/>
        <v>0.004557647815</v>
      </c>
      <c r="BF84" s="11">
        <f t="shared" si="7"/>
        <v>0.01599993549</v>
      </c>
      <c r="BG84" s="13">
        <v>2.68435538105285</v>
      </c>
      <c r="BH84" s="13">
        <f t="shared" si="8"/>
        <v>0.02684355381</v>
      </c>
      <c r="BI84" s="14">
        <v>5.18446020951168</v>
      </c>
      <c r="BJ84" s="13">
        <f t="shared" si="9"/>
        <v>0.05090758315</v>
      </c>
      <c r="BK84" s="19">
        <v>0.02706540065666863</v>
      </c>
      <c r="BL84" s="19">
        <f t="shared" si="21"/>
        <v>0.02612838172</v>
      </c>
      <c r="BM84" s="9">
        <v>2.01292509799611E-4</v>
      </c>
      <c r="BN84" s="17">
        <f t="shared" si="10"/>
        <v>-0.004888985268</v>
      </c>
      <c r="BO84" s="16">
        <f t="shared" si="11"/>
        <v>-0.0007357264314</v>
      </c>
      <c r="BP84" s="9">
        <v>0.04883718814259463</v>
      </c>
      <c r="BQ84" s="17">
        <f t="shared" si="12"/>
        <v>0.04374691036</v>
      </c>
      <c r="BR84" s="16">
        <f t="shared" si="13"/>
        <v>0.0479001692</v>
      </c>
      <c r="BS84" s="9">
        <v>-0.01531023610224846</v>
      </c>
      <c r="BT84" s="17">
        <f t="shared" si="14"/>
        <v>-0.02040051388</v>
      </c>
      <c r="BU84" s="16">
        <f t="shared" si="15"/>
        <v>-0.01624725504</v>
      </c>
      <c r="BV84" s="9">
        <v>0.04143414193074424</v>
      </c>
      <c r="BW84" s="17">
        <f t="shared" si="16"/>
        <v>0.005090277778</v>
      </c>
      <c r="BX84" s="16">
        <f t="shared" si="17"/>
        <v>0.04049712299</v>
      </c>
      <c r="BY84" s="19"/>
      <c r="BZ84" s="19"/>
      <c r="CA84" s="9">
        <v>-0.004251203900548339</v>
      </c>
      <c r="CB84" s="17">
        <f t="shared" si="18"/>
        <v>-0.009341481678</v>
      </c>
      <c r="CC84" s="16">
        <f t="shared" si="19"/>
        <v>-0.005188222842</v>
      </c>
      <c r="CD84" s="11">
        <v>0.02161480021</v>
      </c>
      <c r="CE84" s="18">
        <v>-0.02161480021</v>
      </c>
      <c r="CF84" s="18">
        <v>0.006053446345</v>
      </c>
      <c r="CG84" s="11">
        <v>0.01325360377</v>
      </c>
      <c r="CH84" s="18">
        <v>0.02770004381</v>
      </c>
      <c r="CI84" s="18">
        <v>0.01362748644</v>
      </c>
      <c r="CJ84" s="11">
        <v>-0.005897873314</v>
      </c>
      <c r="CK84" s="18">
        <v>0.06477142163</v>
      </c>
      <c r="CL84" s="18"/>
      <c r="CM84" s="11">
        <v>0.01090271872</v>
      </c>
      <c r="CN84" s="18">
        <v>0.01090271872</v>
      </c>
      <c r="CO84" s="18">
        <v>0.01680616183</v>
      </c>
      <c r="CP84" s="11">
        <v>-0.02012056892</v>
      </c>
      <c r="CQ84" s="18">
        <v>-0.02012056892</v>
      </c>
      <c r="CR84" s="18">
        <v>-0.003565161143</v>
      </c>
      <c r="CS84" s="11">
        <v>0.02482843039</v>
      </c>
    </row>
    <row r="85" ht="15.75" customHeight="1">
      <c r="A85" s="6">
        <v>43800.0</v>
      </c>
      <c r="B85" s="9">
        <f t="shared" si="20"/>
        <v>84</v>
      </c>
      <c r="C85" s="8">
        <v>5.09158750641635E-4</v>
      </c>
      <c r="D85" s="8">
        <v>2.584946061688118E-4</v>
      </c>
      <c r="E85" s="8">
        <v>4.619614836206815E-4</v>
      </c>
      <c r="F85" s="8">
        <v>0.03764431741143359</v>
      </c>
      <c r="G85" s="8">
        <v>0.006820461384152265</v>
      </c>
      <c r="H85" s="9">
        <v>0.06064333333333334</v>
      </c>
      <c r="I85" s="9">
        <f t="shared" si="1"/>
        <v>0.005053611111</v>
      </c>
      <c r="J85" s="10">
        <v>0.01524101943</v>
      </c>
      <c r="K85" s="8">
        <f t="shared" si="2"/>
        <v>0.008420558046</v>
      </c>
      <c r="L85" s="8">
        <v>0.03082385603</v>
      </c>
      <c r="M85" s="8">
        <f t="shared" si="3"/>
        <v>0.0325907063</v>
      </c>
      <c r="N85" s="8">
        <v>-0.006311302634</v>
      </c>
      <c r="O85" s="8">
        <v>-0.006561966778</v>
      </c>
      <c r="P85" s="8">
        <v>-0.006358499901</v>
      </c>
      <c r="Q85" s="8">
        <v>0.03797410937743773</v>
      </c>
      <c r="R85" s="8">
        <v>0.03115364799</v>
      </c>
      <c r="S85" s="8">
        <v>0.002870766943</v>
      </c>
      <c r="T85" s="8">
        <v>-0.003949694441</v>
      </c>
      <c r="U85" s="8">
        <v>0.01972789116</v>
      </c>
      <c r="V85" s="8">
        <v>0.01290742978</v>
      </c>
      <c r="W85" s="8">
        <v>0.004045680365</v>
      </c>
      <c r="X85" s="8">
        <v>0.006820461384</v>
      </c>
      <c r="Y85" s="8">
        <v>0.009556648143</v>
      </c>
      <c r="Z85" s="8">
        <v>0.002736186759</v>
      </c>
      <c r="AA85" s="8">
        <v>0.1310493366</v>
      </c>
      <c r="AB85" s="8">
        <v>0.1242288752</v>
      </c>
      <c r="AC85" s="8">
        <v>0.02214393844</v>
      </c>
      <c r="AD85" s="8">
        <v>0.01532347706</v>
      </c>
      <c r="AE85" s="8">
        <v>0.02747233233</v>
      </c>
      <c r="AF85" s="8">
        <v>0.02065187095</v>
      </c>
      <c r="AG85" s="8">
        <v>0.05074321407</v>
      </c>
      <c r="AH85" s="8">
        <v>0.04392275269</v>
      </c>
      <c r="AI85" s="8">
        <v>0.1225339782</v>
      </c>
      <c r="AJ85" s="8">
        <v>0.1157135168</v>
      </c>
      <c r="AK85" s="8">
        <v>-0.002125900034</v>
      </c>
      <c r="AL85" s="8">
        <v>-0.008946361418</v>
      </c>
      <c r="AM85" s="8">
        <v>0.07585963619</v>
      </c>
      <c r="AN85" s="8">
        <v>0.06903917481</v>
      </c>
      <c r="AO85" s="8">
        <v>0.004853211523</v>
      </c>
      <c r="AP85" s="8">
        <v>-0.001967249861</v>
      </c>
      <c r="AQ85" s="8">
        <v>0.03549497372</v>
      </c>
      <c r="AR85" s="8">
        <v>0.02867451234</v>
      </c>
      <c r="AS85" s="8">
        <v>0.037114679</v>
      </c>
      <c r="AT85" s="8">
        <v>0.03029421762</v>
      </c>
      <c r="AU85" s="8">
        <v>0.012574454</v>
      </c>
      <c r="AV85" s="8">
        <v>0.005753992616</v>
      </c>
      <c r="AW85" s="8">
        <v>0.001485332343</v>
      </c>
      <c r="AX85" s="8">
        <v>-0.005335129041</v>
      </c>
      <c r="AY85" s="8">
        <v>0.030088210136</v>
      </c>
      <c r="AZ85" s="10">
        <v>6.89194585867003</v>
      </c>
      <c r="BA85" s="11">
        <f t="shared" si="4"/>
        <v>0.06891945859</v>
      </c>
      <c r="BB85" s="12">
        <v>3.17304675807226</v>
      </c>
      <c r="BC85" s="11">
        <f t="shared" si="5"/>
        <v>0.03173046758</v>
      </c>
      <c r="BD85" s="12">
        <v>1.63745787675925</v>
      </c>
      <c r="BE85" s="11">
        <f t="shared" si="6"/>
        <v>0.01637457877</v>
      </c>
      <c r="BF85" s="11">
        <f t="shared" si="7"/>
        <v>0.03900816831</v>
      </c>
      <c r="BG85" s="13">
        <v>7.50343146652541</v>
      </c>
      <c r="BH85" s="13">
        <f t="shared" si="8"/>
        <v>0.07503431467</v>
      </c>
      <c r="BI85" s="14">
        <v>0.133289211942716</v>
      </c>
      <c r="BJ85" s="13">
        <f t="shared" si="9"/>
        <v>-0.005487569265</v>
      </c>
      <c r="BK85" s="19">
        <v>0.02530301908217925</v>
      </c>
      <c r="BL85" s="19">
        <f t="shared" si="21"/>
        <v>0.0184825577</v>
      </c>
      <c r="BM85" s="9">
        <v>0.02858602228365714</v>
      </c>
      <c r="BN85" s="17">
        <f t="shared" si="10"/>
        <v>0.02353241117</v>
      </c>
      <c r="BO85" s="16">
        <f t="shared" si="11"/>
        <v>0.0217655609</v>
      </c>
      <c r="BP85" s="9">
        <v>0.02597012033699553</v>
      </c>
      <c r="BQ85" s="17">
        <f t="shared" si="12"/>
        <v>0.02091650923</v>
      </c>
      <c r="BR85" s="16">
        <f t="shared" si="13"/>
        <v>0.01914965895</v>
      </c>
      <c r="BS85" s="9">
        <v>0.06808644949590459</v>
      </c>
      <c r="BT85" s="17">
        <f t="shared" si="14"/>
        <v>0.06303283838</v>
      </c>
      <c r="BU85" s="16">
        <f t="shared" si="15"/>
        <v>0.06126598811</v>
      </c>
      <c r="BV85" s="9">
        <v>0.01558901833104387</v>
      </c>
      <c r="BW85" s="17">
        <f t="shared" si="16"/>
        <v>0.005053611111</v>
      </c>
      <c r="BX85" s="16">
        <f t="shared" si="17"/>
        <v>0.008768556947</v>
      </c>
      <c r="BY85" s="19"/>
      <c r="BZ85" s="19"/>
      <c r="CA85" s="9">
        <v>0.007516142470987308</v>
      </c>
      <c r="CB85" s="17">
        <f t="shared" si="18"/>
        <v>0.00246253136</v>
      </c>
      <c r="CC85" s="16">
        <f t="shared" si="19"/>
        <v>0.0006956810868</v>
      </c>
      <c r="CD85" s="11">
        <v>-0.03646437234</v>
      </c>
      <c r="CE85" s="18">
        <v>0.03646437234</v>
      </c>
      <c r="CF85" s="18">
        <v>-0.009351482562</v>
      </c>
      <c r="CG85" s="11">
        <v>0.02180673024</v>
      </c>
      <c r="CH85" s="18">
        <v>0.0221341472</v>
      </c>
      <c r="CI85" s="18">
        <v>0.003712975335</v>
      </c>
      <c r="CJ85" s="11">
        <v>0.01620628437</v>
      </c>
      <c r="CK85" s="18">
        <v>0.009646530955</v>
      </c>
      <c r="CL85" s="18"/>
      <c r="CM85" s="11">
        <v>0.03391094155</v>
      </c>
      <c r="CN85" s="18">
        <v>0.03391094155</v>
      </c>
      <c r="CO85" s="18">
        <v>0.02045513592</v>
      </c>
      <c r="CP85" s="11">
        <v>-0.03804143442</v>
      </c>
      <c r="CQ85" s="18">
        <v>-0.03804143442</v>
      </c>
      <c r="CR85" s="18">
        <v>-1.537055439E-4</v>
      </c>
      <c r="CS85" s="11">
        <v>0.01992626921</v>
      </c>
    </row>
    <row r="86" ht="15.75" customHeight="1">
      <c r="A86" s="6">
        <v>43831.0</v>
      </c>
      <c r="B86" s="9">
        <f t="shared" si="20"/>
        <v>85</v>
      </c>
      <c r="C86" s="8">
        <v>8.94132366112202E-4</v>
      </c>
      <c r="D86" s="8">
        <v>7.177734860111092E-4</v>
      </c>
      <c r="E86" s="8">
        <v>8.903277022255408E-4</v>
      </c>
      <c r="F86" s="8">
        <v>0.01010548710220727</v>
      </c>
      <c r="G86" s="8">
        <v>0.005645214850235725</v>
      </c>
      <c r="H86" s="9">
        <v>0.05856999999999999</v>
      </c>
      <c r="I86" s="9">
        <f t="shared" si="1"/>
        <v>0.004880833333</v>
      </c>
      <c r="J86" s="10">
        <v>0.05766796244</v>
      </c>
      <c r="K86" s="8">
        <f t="shared" si="2"/>
        <v>0.05202274759</v>
      </c>
      <c r="L86" s="8">
        <v>0.004460272252</v>
      </c>
      <c r="M86" s="8">
        <f t="shared" si="3"/>
        <v>0.005224653769</v>
      </c>
      <c r="N86" s="8">
        <v>-0.004751082484</v>
      </c>
      <c r="O86" s="8">
        <v>-0.004927441364</v>
      </c>
      <c r="P86" s="8">
        <v>-0.004754887148</v>
      </c>
      <c r="Q86" s="8">
        <v>-0.002685372069537451</v>
      </c>
      <c r="R86" s="8">
        <v>-0.00833058692</v>
      </c>
      <c r="S86" s="8">
        <v>0.09702298478</v>
      </c>
      <c r="T86" s="8">
        <v>0.09137776993</v>
      </c>
      <c r="U86" s="8">
        <v>0.06849010451</v>
      </c>
      <c r="V86" s="8">
        <v>0.06284488966</v>
      </c>
      <c r="W86" s="8">
        <v>-0.1107102686</v>
      </c>
      <c r="X86" s="8">
        <v>0.00564521485</v>
      </c>
      <c r="Y86" s="8">
        <v>0.06945388254</v>
      </c>
      <c r="Z86" s="8">
        <v>0.06380866769</v>
      </c>
      <c r="AA86" s="8">
        <v>0.09646357891</v>
      </c>
      <c r="AB86" s="8">
        <v>0.09081836406</v>
      </c>
      <c r="AC86" s="8">
        <v>-0.03716315469</v>
      </c>
      <c r="AD86" s="8">
        <v>-0.04280836954</v>
      </c>
      <c r="AE86" s="8">
        <v>0.09289273671</v>
      </c>
      <c r="AF86" s="8">
        <v>0.08724752186</v>
      </c>
      <c r="AG86" s="8">
        <v>0.02015983061</v>
      </c>
      <c r="AH86" s="8">
        <v>0.01451461576</v>
      </c>
      <c r="AI86" s="8">
        <v>-0.02910422638</v>
      </c>
      <c r="AJ86" s="8">
        <v>-0.03474944123</v>
      </c>
      <c r="AK86" s="8">
        <v>-0.08233703555</v>
      </c>
      <c r="AL86" s="8">
        <v>-0.0879822504</v>
      </c>
      <c r="AM86" s="8">
        <v>-0.05139771522</v>
      </c>
      <c r="AN86" s="8">
        <v>-0.05704293007</v>
      </c>
      <c r="AO86" s="8">
        <v>0.03543680675</v>
      </c>
      <c r="AP86" s="8">
        <v>0.0297915919</v>
      </c>
      <c r="AQ86" s="8">
        <v>0.1053998028</v>
      </c>
      <c r="AR86" s="8">
        <v>0.09975458795</v>
      </c>
      <c r="AS86" s="8">
        <v>0.005534002362</v>
      </c>
      <c r="AT86" s="8">
        <v>-1.112124882E-4</v>
      </c>
      <c r="AU86" s="8">
        <v>0.01089324619</v>
      </c>
      <c r="AV86" s="8">
        <v>0.00524803134</v>
      </c>
      <c r="AW86" s="8">
        <v>0.06540600667</v>
      </c>
      <c r="AX86" s="8">
        <v>0.05976079182</v>
      </c>
      <c r="AY86" s="8">
        <v>0.03911648544117999</v>
      </c>
      <c r="AZ86" s="10">
        <v>6.1817508583101</v>
      </c>
      <c r="BA86" s="11">
        <f t="shared" si="4"/>
        <v>0.06181750858</v>
      </c>
      <c r="BB86" s="12">
        <v>3.0041764135478</v>
      </c>
      <c r="BC86" s="11">
        <f t="shared" si="5"/>
        <v>0.03004176414</v>
      </c>
      <c r="BD86" s="12">
        <v>7.62242745306153</v>
      </c>
      <c r="BE86" s="11">
        <f t="shared" si="6"/>
        <v>0.07622427453</v>
      </c>
      <c r="BF86" s="11">
        <f t="shared" si="7"/>
        <v>0.05602784908</v>
      </c>
      <c r="BG86" s="13">
        <v>7.99512018922917</v>
      </c>
      <c r="BH86" s="13">
        <f t="shared" si="8"/>
        <v>0.07995120189</v>
      </c>
      <c r="BI86" s="14">
        <v>5.30184317096974</v>
      </c>
      <c r="BJ86" s="13">
        <f t="shared" si="9"/>
        <v>0.04737321686</v>
      </c>
      <c r="BK86" s="19">
        <v>0.09048008860210932</v>
      </c>
      <c r="BL86" s="19">
        <f t="shared" si="21"/>
        <v>0.08483487375</v>
      </c>
      <c r="BM86" s="9">
        <v>-0.0263155485886245</v>
      </c>
      <c r="BN86" s="17">
        <f t="shared" si="10"/>
        <v>-0.03119638192</v>
      </c>
      <c r="BO86" s="16">
        <f t="shared" si="11"/>
        <v>-0.03196076344</v>
      </c>
      <c r="BP86" s="9">
        <v>0.03175437533381342</v>
      </c>
      <c r="BQ86" s="17">
        <f t="shared" si="12"/>
        <v>0.026873542</v>
      </c>
      <c r="BR86" s="16">
        <f t="shared" si="13"/>
        <v>0.02610916048</v>
      </c>
      <c r="BS86" s="9">
        <v>0.05014982561982406</v>
      </c>
      <c r="BT86" s="17">
        <f t="shared" si="14"/>
        <v>0.04526899229</v>
      </c>
      <c r="BU86" s="16">
        <f t="shared" si="15"/>
        <v>0.04450461077</v>
      </c>
      <c r="BV86" s="9">
        <v>0.06270297527312452</v>
      </c>
      <c r="BW86" s="17">
        <f t="shared" si="16"/>
        <v>0.004880833333</v>
      </c>
      <c r="BX86" s="16">
        <f t="shared" si="17"/>
        <v>0.05705776042</v>
      </c>
      <c r="BY86" s="19"/>
      <c r="BZ86" s="19"/>
      <c r="CA86" s="9">
        <v>0.0528913909411326</v>
      </c>
      <c r="CB86" s="17">
        <f t="shared" si="18"/>
        <v>0.04801055761</v>
      </c>
      <c r="CC86" s="16">
        <f t="shared" si="19"/>
        <v>0.04724617609</v>
      </c>
      <c r="CD86" s="11">
        <v>0.00857621548</v>
      </c>
      <c r="CE86" s="18">
        <v>-0.005911287131</v>
      </c>
      <c r="CF86" s="18">
        <v>0.007617087822</v>
      </c>
      <c r="CG86" s="11">
        <v>-0.006676492302</v>
      </c>
      <c r="CH86" s="18">
        <v>0.01705177693</v>
      </c>
      <c r="CI86" s="18">
        <v>-0.008117626345</v>
      </c>
      <c r="CJ86" s="11">
        <v>-0.01358921948</v>
      </c>
      <c r="CK86" s="18">
        <v>0.04006529164</v>
      </c>
      <c r="CL86" s="18"/>
      <c r="CM86" s="11">
        <v>0.01479325875</v>
      </c>
      <c r="CN86" s="18">
        <v>0.01479325875</v>
      </c>
      <c r="CO86" s="18">
        <v>0.01436056962</v>
      </c>
      <c r="CP86" s="11">
        <v>0.02246869432</v>
      </c>
      <c r="CQ86" s="18">
        <v>0.02528872512</v>
      </c>
      <c r="CR86" s="18">
        <v>0.004811949791</v>
      </c>
      <c r="CS86" s="11">
        <v>0.04216529552</v>
      </c>
    </row>
    <row r="87" ht="15.75" customHeight="1">
      <c r="A87" s="6">
        <v>43862.0</v>
      </c>
      <c r="B87" s="9">
        <f t="shared" si="20"/>
        <v>86</v>
      </c>
      <c r="C87" s="8">
        <v>-4.588454151960721E-4</v>
      </c>
      <c r="D87" s="8">
        <v>1.237538595320642E-4</v>
      </c>
      <c r="E87" s="8">
        <v>-1.891890092913101E-4</v>
      </c>
      <c r="F87" s="8">
        <v>-0.09476866071863888</v>
      </c>
      <c r="G87" s="8">
        <v>-0.01386870954959707</v>
      </c>
      <c r="H87" s="9">
        <v>0.05384666666666667</v>
      </c>
      <c r="I87" s="9">
        <f t="shared" si="1"/>
        <v>0.004487222222</v>
      </c>
      <c r="J87" s="10">
        <v>-0.0211496813</v>
      </c>
      <c r="K87" s="8">
        <f t="shared" si="2"/>
        <v>-0.00728097175</v>
      </c>
      <c r="L87" s="8">
        <v>-0.08089995117</v>
      </c>
      <c r="M87" s="8">
        <f t="shared" si="3"/>
        <v>-0.09925588294</v>
      </c>
      <c r="N87" s="8">
        <v>0.01340986413</v>
      </c>
      <c r="O87" s="8">
        <v>0.01399246341</v>
      </c>
      <c r="P87" s="8">
        <v>0.01367952054</v>
      </c>
      <c r="Q87" s="8">
        <v>-0.1036594262040513</v>
      </c>
      <c r="R87" s="8">
        <v>-0.08979071665</v>
      </c>
      <c r="S87" s="8">
        <v>-0.01056782687</v>
      </c>
      <c r="T87" s="8">
        <v>0.00330088268</v>
      </c>
      <c r="U87" s="8">
        <v>-0.1604578564</v>
      </c>
      <c r="V87" s="8">
        <v>-0.1465891469</v>
      </c>
      <c r="W87" s="8">
        <v>-0.1009629753</v>
      </c>
      <c r="X87" s="8">
        <v>-0.01386870955</v>
      </c>
      <c r="Y87" s="8">
        <v>-0.1223013299</v>
      </c>
      <c r="Z87" s="8">
        <v>-0.1084326204</v>
      </c>
      <c r="AA87" s="8">
        <v>-0.01898396438</v>
      </c>
      <c r="AB87" s="8">
        <v>-0.00511525483</v>
      </c>
      <c r="AC87" s="8">
        <v>-0.1154296947</v>
      </c>
      <c r="AD87" s="8">
        <v>-0.1015609852</v>
      </c>
      <c r="AE87" s="8">
        <v>-0.05455651754</v>
      </c>
      <c r="AF87" s="8">
        <v>-0.04068780799</v>
      </c>
      <c r="AG87" s="8">
        <v>-0.01807554969</v>
      </c>
      <c r="AH87" s="8">
        <v>-0.00420684014</v>
      </c>
      <c r="AI87" s="8">
        <v>-0.08394229719</v>
      </c>
      <c r="AJ87" s="8">
        <v>-0.07007358764</v>
      </c>
      <c r="AK87" s="8">
        <v>-0.1631354518</v>
      </c>
      <c r="AL87" s="8">
        <v>-0.1492667423</v>
      </c>
      <c r="AM87" s="8">
        <v>-0.1123866092</v>
      </c>
      <c r="AN87" s="8">
        <v>-0.09851789965</v>
      </c>
      <c r="AO87" s="8">
        <v>-0.05145880515</v>
      </c>
      <c r="AP87" s="8">
        <v>-0.0375900956</v>
      </c>
      <c r="AQ87" s="8">
        <v>0.0884230212</v>
      </c>
      <c r="AR87" s="8">
        <v>0.1022917307</v>
      </c>
      <c r="AS87" s="8">
        <v>-0.1136542034</v>
      </c>
      <c r="AT87" s="8">
        <v>-0.09978549385</v>
      </c>
      <c r="AU87" s="8">
        <v>-0.0661637931</v>
      </c>
      <c r="AV87" s="8">
        <v>-0.05229508355</v>
      </c>
      <c r="AW87" s="8">
        <v>-0.07433702234</v>
      </c>
      <c r="AX87" s="8">
        <v>-0.06046831279</v>
      </c>
      <c r="AY87" s="8">
        <v>-0.053022875079</v>
      </c>
      <c r="AZ87" s="10">
        <v>6.96957184327224</v>
      </c>
      <c r="BA87" s="11">
        <f t="shared" si="4"/>
        <v>0.06969571843</v>
      </c>
      <c r="BB87" s="12">
        <v>7.03198640603666</v>
      </c>
      <c r="BC87" s="11">
        <f t="shared" si="5"/>
        <v>0.07031986406</v>
      </c>
      <c r="BD87" s="12">
        <v>8.86703514445507</v>
      </c>
      <c r="BE87" s="11">
        <f t="shared" si="6"/>
        <v>0.08867035144</v>
      </c>
      <c r="BF87" s="11">
        <f t="shared" si="7"/>
        <v>0.07622864465</v>
      </c>
      <c r="BG87" s="13">
        <v>4.9744166666821</v>
      </c>
      <c r="BH87" s="13">
        <f t="shared" si="8"/>
        <v>0.04974416667</v>
      </c>
      <c r="BI87" s="14">
        <v>5.66907062708132</v>
      </c>
      <c r="BJ87" s="13">
        <f t="shared" si="9"/>
        <v>0.07055941582</v>
      </c>
      <c r="BK87" s="19">
        <v>-0.07421288527775327</v>
      </c>
      <c r="BL87" s="19">
        <f t="shared" si="21"/>
        <v>-0.06034417573</v>
      </c>
      <c r="BM87" s="9">
        <v>-0.128577824626221</v>
      </c>
      <c r="BN87" s="17">
        <f t="shared" si="10"/>
        <v>-0.1330650468</v>
      </c>
      <c r="BO87" s="16">
        <f t="shared" si="11"/>
        <v>-0.1147091151</v>
      </c>
      <c r="BP87" s="9">
        <v>-0.05916660292623221</v>
      </c>
      <c r="BQ87" s="17">
        <f t="shared" si="12"/>
        <v>-0.06365382515</v>
      </c>
      <c r="BR87" s="16">
        <f t="shared" si="13"/>
        <v>-0.04529789338</v>
      </c>
      <c r="BS87" s="9">
        <v>-0.05624039912453616</v>
      </c>
      <c r="BT87" s="17">
        <f t="shared" si="14"/>
        <v>-0.06072762135</v>
      </c>
      <c r="BU87" s="16">
        <f t="shared" si="15"/>
        <v>-0.04237168957</v>
      </c>
      <c r="BV87" s="9">
        <v>-0.09583851829505896</v>
      </c>
      <c r="BW87" s="17">
        <f t="shared" si="16"/>
        <v>0.004487222222</v>
      </c>
      <c r="BX87" s="16">
        <f t="shared" si="17"/>
        <v>-0.08196980875</v>
      </c>
      <c r="BY87" s="19"/>
      <c r="BZ87" s="19"/>
      <c r="CA87" s="9">
        <v>-0.06736771529470431</v>
      </c>
      <c r="CB87" s="17">
        <f t="shared" si="18"/>
        <v>-0.07185493752</v>
      </c>
      <c r="CC87" s="16">
        <f t="shared" si="19"/>
        <v>-0.05349900575</v>
      </c>
      <c r="CD87" s="11">
        <v>-0.09416820037</v>
      </c>
      <c r="CE87" s="18">
        <v>0.09416820037</v>
      </c>
      <c r="CF87" s="18">
        <v>0.03265661209</v>
      </c>
      <c r="CG87" s="11">
        <v>0.03539349801</v>
      </c>
      <c r="CH87" s="18">
        <v>0.0204799468</v>
      </c>
      <c r="CI87" s="18">
        <v>0.01468667622</v>
      </c>
      <c r="CJ87" s="11">
        <v>-0.008560215922</v>
      </c>
      <c r="CK87" s="18">
        <v>-2.572399064E-4</v>
      </c>
      <c r="CL87" s="18"/>
      <c r="CM87" s="11">
        <v>-0.05736749831</v>
      </c>
      <c r="CN87" s="18">
        <v>-0.05736749831</v>
      </c>
      <c r="CO87" s="18">
        <v>-0.02580707154</v>
      </c>
      <c r="CP87" s="11">
        <v>-0.06739386129</v>
      </c>
      <c r="CQ87" s="18">
        <v>-0.05881453156</v>
      </c>
      <c r="CR87" s="18">
        <v>-0.03071486093</v>
      </c>
      <c r="CS87" s="11">
        <v>0.01404463558</v>
      </c>
    </row>
    <row r="88" ht="15.75" customHeight="1">
      <c r="A88" s="6">
        <v>43891.0</v>
      </c>
      <c r="B88" s="9">
        <f t="shared" si="20"/>
        <v>87</v>
      </c>
      <c r="C88" s="8">
        <v>-0.00168538411317249</v>
      </c>
      <c r="D88" s="8">
        <v>-0.001204935405765378</v>
      </c>
      <c r="E88" s="8">
        <v>-0.001133865861186642</v>
      </c>
      <c r="F88" s="8">
        <v>-0.09919643241845832</v>
      </c>
      <c r="G88" s="8">
        <v>-0.0160728636485401</v>
      </c>
      <c r="H88" s="9">
        <v>0.05226666666666668</v>
      </c>
      <c r="I88" s="9">
        <f t="shared" si="1"/>
        <v>0.004355555556</v>
      </c>
      <c r="J88" s="10">
        <v>-0.1957430628</v>
      </c>
      <c r="K88" s="8">
        <f t="shared" si="2"/>
        <v>-0.1796701992</v>
      </c>
      <c r="L88" s="8">
        <v>-0.08312356877</v>
      </c>
      <c r="M88" s="8">
        <f t="shared" si="3"/>
        <v>-0.103551988</v>
      </c>
      <c r="N88" s="8">
        <v>0.01438747954</v>
      </c>
      <c r="O88" s="8">
        <v>0.01486792824</v>
      </c>
      <c r="P88" s="8">
        <v>0.01493899779</v>
      </c>
      <c r="Q88" s="8">
        <v>-0.1109791401762321</v>
      </c>
      <c r="R88" s="8">
        <v>-0.09490627653</v>
      </c>
      <c r="S88" s="8">
        <v>-0.04531199365</v>
      </c>
      <c r="T88" s="8">
        <v>-0.02923913</v>
      </c>
      <c r="U88" s="8">
        <v>-0.2207486366</v>
      </c>
      <c r="V88" s="8">
        <v>-0.204675773</v>
      </c>
      <c r="W88" s="8">
        <v>-0.0996868861</v>
      </c>
      <c r="X88" s="8">
        <v>-0.01607286365</v>
      </c>
      <c r="Y88" s="8">
        <v>-0.1651220332</v>
      </c>
      <c r="Z88" s="8">
        <v>-0.1490491696</v>
      </c>
      <c r="AA88" s="8">
        <v>-0.0285910394</v>
      </c>
      <c r="AB88" s="8">
        <v>-0.01251817575</v>
      </c>
      <c r="AC88" s="8">
        <v>0.05461554236</v>
      </c>
      <c r="AD88" s="8">
        <v>0.07068840601</v>
      </c>
      <c r="AE88" s="8">
        <v>-0.2215528155</v>
      </c>
      <c r="AF88" s="8">
        <v>-0.2054799519</v>
      </c>
      <c r="AG88" s="8">
        <v>-0.06677024013</v>
      </c>
      <c r="AH88" s="8">
        <v>-0.05069737648</v>
      </c>
      <c r="AI88" s="8">
        <v>0.00317177264</v>
      </c>
      <c r="AJ88" s="8">
        <v>0.01924463629</v>
      </c>
      <c r="AK88" s="8">
        <v>-0.04694847387</v>
      </c>
      <c r="AL88" s="8">
        <v>-0.03087561022</v>
      </c>
      <c r="AM88" s="8">
        <v>-0.09778767092</v>
      </c>
      <c r="AN88" s="8">
        <v>-0.08171480727</v>
      </c>
      <c r="AO88" s="8">
        <v>0.08045417083</v>
      </c>
      <c r="AP88" s="8">
        <v>0.09652703448</v>
      </c>
      <c r="AQ88" s="8">
        <v>0.2621017768</v>
      </c>
      <c r="AR88" s="8">
        <v>0.2781746404</v>
      </c>
      <c r="AS88" s="8">
        <v>-0.1733660023</v>
      </c>
      <c r="AT88" s="8">
        <v>-0.1572931387</v>
      </c>
      <c r="AU88" s="8">
        <v>-0.2476344334</v>
      </c>
      <c r="AV88" s="8">
        <v>-0.2315615698</v>
      </c>
      <c r="AW88" s="8">
        <v>0.02052785924</v>
      </c>
      <c r="AX88" s="8">
        <v>0.03660072289</v>
      </c>
      <c r="AY88" s="8">
        <v>-0.05165100674300001</v>
      </c>
      <c r="AZ88" s="10">
        <v>-2.41286787767665</v>
      </c>
      <c r="BA88" s="11">
        <f t="shared" si="4"/>
        <v>-0.02412867878</v>
      </c>
      <c r="BB88" s="12">
        <v>-2.43652575094605</v>
      </c>
      <c r="BC88" s="11">
        <f t="shared" si="5"/>
        <v>-0.02436525751</v>
      </c>
      <c r="BD88" s="12">
        <v>-5.91905851817306</v>
      </c>
      <c r="BE88" s="11">
        <f t="shared" si="6"/>
        <v>-0.05919058518</v>
      </c>
      <c r="BF88" s="11">
        <f t="shared" si="7"/>
        <v>-0.03589484049</v>
      </c>
      <c r="BG88" s="13">
        <v>-2.54738258878473</v>
      </c>
      <c r="BH88" s="13">
        <f t="shared" si="8"/>
        <v>-0.02547382589</v>
      </c>
      <c r="BI88" s="14">
        <v>-2.035610280845</v>
      </c>
      <c r="BJ88" s="13">
        <f t="shared" si="9"/>
        <v>-0.00428323916</v>
      </c>
      <c r="BK88" s="19">
        <v>-0.1550473101482802</v>
      </c>
      <c r="BL88" s="19">
        <f t="shared" si="21"/>
        <v>-0.1389744465</v>
      </c>
      <c r="BM88" s="9">
        <v>-0.1271422888389937</v>
      </c>
      <c r="BN88" s="17">
        <f t="shared" si="10"/>
        <v>-0.1314978444</v>
      </c>
      <c r="BO88" s="16">
        <f t="shared" si="11"/>
        <v>-0.1110694252</v>
      </c>
      <c r="BP88" s="9">
        <v>-0.2054229128739378</v>
      </c>
      <c r="BQ88" s="17">
        <f t="shared" si="12"/>
        <v>-0.2097784684</v>
      </c>
      <c r="BR88" s="16">
        <f t="shared" si="13"/>
        <v>-0.1893500492</v>
      </c>
      <c r="BS88" s="9">
        <v>0.0546886590929061</v>
      </c>
      <c r="BT88" s="17">
        <f t="shared" si="14"/>
        <v>0.05033310354</v>
      </c>
      <c r="BU88" s="16">
        <f t="shared" si="15"/>
        <v>0.07076152274</v>
      </c>
      <c r="BV88" s="9">
        <v>-0.04320377298817113</v>
      </c>
      <c r="BW88" s="17">
        <f t="shared" si="16"/>
        <v>0.004355555556</v>
      </c>
      <c r="BX88" s="16">
        <f t="shared" si="17"/>
        <v>-0.02713090934</v>
      </c>
      <c r="BY88" s="19"/>
      <c r="BZ88" s="19"/>
      <c r="CA88" s="9">
        <v>0.0749986050211453</v>
      </c>
      <c r="CB88" s="17">
        <f t="shared" si="18"/>
        <v>0.07064304947</v>
      </c>
      <c r="CC88" s="16">
        <f t="shared" si="19"/>
        <v>0.09107146867</v>
      </c>
      <c r="CD88" s="11">
        <v>-0.03679075051</v>
      </c>
      <c r="CE88" s="18">
        <v>0.03679075051</v>
      </c>
      <c r="CF88" s="18">
        <v>0.005845428464</v>
      </c>
      <c r="CG88" s="11">
        <v>0.05482952471</v>
      </c>
      <c r="CH88" s="18">
        <v>0.06916462798</v>
      </c>
      <c r="CI88" s="18">
        <v>0.03837765249</v>
      </c>
      <c r="CJ88" s="11">
        <v>-0.00681886941</v>
      </c>
      <c r="CK88" s="18">
        <v>-0.04572464156</v>
      </c>
      <c r="CL88" s="18"/>
      <c r="CM88" s="11">
        <v>0.05155050688</v>
      </c>
      <c r="CN88" s="18">
        <v>0.05155050688</v>
      </c>
      <c r="CO88" s="18">
        <v>0.04023133164</v>
      </c>
      <c r="CP88" s="11">
        <v>-0.001733706005</v>
      </c>
      <c r="CQ88" s="18">
        <v>-0.003544947242</v>
      </c>
      <c r="CR88" s="18">
        <v>0.01071638749</v>
      </c>
      <c r="CS88" s="11">
        <v>8.993730843E-4</v>
      </c>
    </row>
    <row r="89" ht="15.75" customHeight="1">
      <c r="A89" s="6">
        <v>43922.0</v>
      </c>
      <c r="B89" s="9">
        <f t="shared" si="20"/>
        <v>88</v>
      </c>
      <c r="C89" s="8">
        <v>1.330766315086328E-4</v>
      </c>
      <c r="D89" s="8">
        <v>4.008040504610866E-4</v>
      </c>
      <c r="E89" s="8">
        <v>6.160060336935046E-4</v>
      </c>
      <c r="F89" s="8">
        <v>0.05650089086060728</v>
      </c>
      <c r="G89" s="8">
        <v>0.03940920228695899</v>
      </c>
      <c r="H89" s="9">
        <v>0.05407333333333333</v>
      </c>
      <c r="I89" s="9">
        <f t="shared" si="1"/>
        <v>0.004506111111</v>
      </c>
      <c r="J89" s="10">
        <v>0.05217977811</v>
      </c>
      <c r="K89" s="8">
        <f t="shared" si="2"/>
        <v>0.01277057582</v>
      </c>
      <c r="L89" s="8">
        <v>0.01709168857</v>
      </c>
      <c r="M89" s="8">
        <f t="shared" si="3"/>
        <v>0.05199477975</v>
      </c>
      <c r="N89" s="8">
        <v>-0.03927612566</v>
      </c>
      <c r="O89" s="8">
        <v>-0.03900839824</v>
      </c>
      <c r="P89" s="8">
        <v>-0.03879319625</v>
      </c>
      <c r="Q89" s="8">
        <v>0.05576002866584751</v>
      </c>
      <c r="R89" s="8">
        <v>0.01635082638</v>
      </c>
      <c r="S89" s="8">
        <v>-0.2274482317</v>
      </c>
      <c r="T89" s="8">
        <v>-0.266857434</v>
      </c>
      <c r="U89" s="8">
        <v>0.0677588675</v>
      </c>
      <c r="V89" s="8">
        <v>0.02834966521</v>
      </c>
      <c r="W89" s="8">
        <v>0.0524756685</v>
      </c>
      <c r="X89" s="8">
        <v>0.03940920229</v>
      </c>
      <c r="Y89" s="8">
        <v>0.03126034928</v>
      </c>
      <c r="Z89" s="8">
        <v>-0.008148853007</v>
      </c>
      <c r="AA89" s="8">
        <v>0.05663867118</v>
      </c>
      <c r="AB89" s="8">
        <v>0.01722946889</v>
      </c>
      <c r="AC89" s="8">
        <v>0.01732103443</v>
      </c>
      <c r="AD89" s="8">
        <v>-0.02208816786</v>
      </c>
      <c r="AE89" s="8">
        <v>0.1404209595</v>
      </c>
      <c r="AF89" s="8">
        <v>0.1010117572</v>
      </c>
      <c r="AG89" s="8">
        <v>0.06853938088</v>
      </c>
      <c r="AH89" s="8">
        <v>0.02913017859</v>
      </c>
      <c r="AI89" s="8">
        <v>0.04569538397</v>
      </c>
      <c r="AJ89" s="8">
        <v>0.006286181683</v>
      </c>
      <c r="AK89" s="8">
        <v>0.1323136</v>
      </c>
      <c r="AL89" s="8">
        <v>0.09290439771</v>
      </c>
      <c r="AM89" s="8">
        <v>-0.03953886713</v>
      </c>
      <c r="AN89" s="8">
        <v>-0.07894806942</v>
      </c>
      <c r="AO89" s="8">
        <v>0.09921748406</v>
      </c>
      <c r="AP89" s="8">
        <v>0.05980828177</v>
      </c>
      <c r="AQ89" s="8">
        <v>0.1437336805</v>
      </c>
      <c r="AR89" s="8">
        <v>0.1043244782</v>
      </c>
      <c r="AS89" s="8">
        <v>-8.822301916E-4</v>
      </c>
      <c r="AT89" s="8">
        <v>-0.04029143248</v>
      </c>
      <c r="AU89" s="8">
        <v>0.07055214724</v>
      </c>
      <c r="AV89" s="8">
        <v>0.03114294495</v>
      </c>
      <c r="AW89" s="8">
        <v>0.05025051577</v>
      </c>
      <c r="AX89" s="8">
        <v>0.01084131348</v>
      </c>
      <c r="AY89" s="8">
        <v>8.903751242999979E-4</v>
      </c>
      <c r="AZ89" s="10">
        <v>-11.1313175345372</v>
      </c>
      <c r="BA89" s="11">
        <f t="shared" si="4"/>
        <v>-0.1113131753</v>
      </c>
      <c r="BB89" s="12">
        <v>-9.66628242943968</v>
      </c>
      <c r="BC89" s="11">
        <f t="shared" si="5"/>
        <v>-0.09666282429</v>
      </c>
      <c r="BD89" s="12">
        <v>-14.9169155595898</v>
      </c>
      <c r="BE89" s="11">
        <f t="shared" si="6"/>
        <v>-0.1491691556</v>
      </c>
      <c r="BF89" s="11">
        <f t="shared" si="7"/>
        <v>-0.1190483851</v>
      </c>
      <c r="BG89" s="13">
        <v>-6.01728565280427</v>
      </c>
      <c r="BH89" s="13">
        <f t="shared" si="8"/>
        <v>-0.06017285653</v>
      </c>
      <c r="BI89" s="14">
        <v>-4.99477346291342</v>
      </c>
      <c r="BJ89" s="13">
        <f t="shared" si="9"/>
        <v>-0.08935693692</v>
      </c>
      <c r="BK89" s="19">
        <v>0.05726866029720989</v>
      </c>
      <c r="BL89" s="19">
        <f t="shared" si="21"/>
        <v>0.01785945801</v>
      </c>
      <c r="BM89" s="9">
        <v>0.04187420435303868</v>
      </c>
      <c r="BN89" s="17">
        <f t="shared" si="10"/>
        <v>0.03736809324</v>
      </c>
      <c r="BO89" s="16">
        <f t="shared" si="11"/>
        <v>0.002465002066</v>
      </c>
      <c r="BP89" s="9">
        <v>0.1042956666952912</v>
      </c>
      <c r="BQ89" s="17">
        <f t="shared" si="12"/>
        <v>0.09978955558</v>
      </c>
      <c r="BR89" s="16">
        <f t="shared" si="13"/>
        <v>0.06488646441</v>
      </c>
      <c r="BS89" s="9">
        <v>0.06521252215906448</v>
      </c>
      <c r="BT89" s="17">
        <f t="shared" si="14"/>
        <v>0.06070641105</v>
      </c>
      <c r="BU89" s="16">
        <f t="shared" si="15"/>
        <v>0.02580331987</v>
      </c>
      <c r="BV89" s="9">
        <v>0.04230862136916835</v>
      </c>
      <c r="BW89" s="17">
        <f t="shared" si="16"/>
        <v>0.004506111111</v>
      </c>
      <c r="BX89" s="16">
        <f t="shared" si="17"/>
        <v>0.002899419082</v>
      </c>
      <c r="BY89" s="19"/>
      <c r="BZ89" s="19"/>
      <c r="CA89" s="9">
        <v>0.04045609907576675</v>
      </c>
      <c r="CB89" s="17">
        <f t="shared" si="18"/>
        <v>0.03594998796</v>
      </c>
      <c r="CC89" s="16">
        <f t="shared" si="19"/>
        <v>0.001046896789</v>
      </c>
      <c r="CD89" s="11">
        <v>0.02111314685</v>
      </c>
      <c r="CE89" s="18">
        <v>-0.02111314685</v>
      </c>
      <c r="CF89" s="18">
        <v>0.04197996483</v>
      </c>
      <c r="CG89" s="11">
        <v>0.001706495115</v>
      </c>
      <c r="CH89" s="18">
        <v>-0.001595044932</v>
      </c>
      <c r="CI89" s="18">
        <v>-0.05327735952</v>
      </c>
      <c r="CJ89" s="11">
        <v>0.02194384238</v>
      </c>
      <c r="CK89" s="18">
        <v>-0.09396980554</v>
      </c>
      <c r="CL89" s="18"/>
      <c r="CM89" s="11">
        <v>0.1133358333</v>
      </c>
      <c r="CN89" s="18">
        <v>0.1133358333</v>
      </c>
      <c r="CO89" s="18">
        <v>0.01850675244</v>
      </c>
      <c r="CP89" s="11">
        <v>-0.01862920194</v>
      </c>
      <c r="CQ89" s="18">
        <v>-0.02482042664</v>
      </c>
      <c r="CR89" s="18">
        <v>0.02931012963</v>
      </c>
      <c r="CS89" s="11">
        <v>0.1308631164</v>
      </c>
    </row>
    <row r="90" ht="15.75" customHeight="1">
      <c r="A90" s="6">
        <v>43952.0</v>
      </c>
      <c r="B90" s="9">
        <f t="shared" si="20"/>
        <v>89</v>
      </c>
      <c r="C90" s="8">
        <v>-6.152654857308906E-5</v>
      </c>
      <c r="D90" s="8">
        <v>4.522842705363291E-4</v>
      </c>
      <c r="E90" s="8">
        <v>3.407458067208535E-4</v>
      </c>
      <c r="F90" s="8">
        <v>0.03179328141977544</v>
      </c>
      <c r="G90" s="8">
        <v>0.02750311047082699</v>
      </c>
      <c r="H90" s="9">
        <v>0.05315333333333332</v>
      </c>
      <c r="I90" s="9">
        <f t="shared" si="1"/>
        <v>0.004429444444</v>
      </c>
      <c r="J90" s="10">
        <v>0.03968434725</v>
      </c>
      <c r="K90" s="8">
        <f t="shared" si="2"/>
        <v>0.01218123678</v>
      </c>
      <c r="L90" s="8">
        <v>0.004290170949</v>
      </c>
      <c r="M90" s="8">
        <f t="shared" si="3"/>
        <v>0.02736383698</v>
      </c>
      <c r="N90" s="8">
        <v>-0.02756463702</v>
      </c>
      <c r="O90" s="8">
        <v>-0.0270508262</v>
      </c>
      <c r="P90" s="8">
        <v>-0.02716236466</v>
      </c>
      <c r="Q90" s="8">
        <v>0.03832166711500062</v>
      </c>
      <c r="R90" s="8">
        <v>0.01081855664</v>
      </c>
      <c r="S90" s="8">
        <v>0.07392227074</v>
      </c>
      <c r="T90" s="8">
        <v>0.04641916027</v>
      </c>
      <c r="U90" s="8">
        <v>0.1208103679</v>
      </c>
      <c r="V90" s="8">
        <v>0.09330725743</v>
      </c>
      <c r="W90" s="8">
        <v>0.05749278588</v>
      </c>
      <c r="X90" s="8">
        <v>0.02750311047</v>
      </c>
      <c r="Y90" s="8">
        <v>0.09380323866</v>
      </c>
      <c r="Z90" s="8">
        <v>0.06630012819</v>
      </c>
      <c r="AA90" s="8">
        <v>0.08704818706</v>
      </c>
      <c r="AB90" s="8">
        <v>0.05954507659</v>
      </c>
      <c r="AC90" s="8">
        <v>0.04136506369</v>
      </c>
      <c r="AD90" s="8">
        <v>0.01386195322</v>
      </c>
      <c r="AE90" s="8">
        <v>6.694066954E-4</v>
      </c>
      <c r="AF90" s="8">
        <v>-0.02683370378</v>
      </c>
      <c r="AG90" s="8">
        <v>0.001251995155</v>
      </c>
      <c r="AH90" s="8">
        <v>-0.02625111532</v>
      </c>
      <c r="AI90" s="8">
        <v>0.08409416845</v>
      </c>
      <c r="AJ90" s="8">
        <v>0.05659105798</v>
      </c>
      <c r="AK90" s="8">
        <v>-0.005353837461</v>
      </c>
      <c r="AL90" s="8">
        <v>-0.03285694793</v>
      </c>
      <c r="AM90" s="8">
        <v>0.05855701245</v>
      </c>
      <c r="AN90" s="8">
        <v>0.03105390198</v>
      </c>
      <c r="AO90" s="8">
        <v>0.04231487332</v>
      </c>
      <c r="AP90" s="8">
        <v>0.01481176285</v>
      </c>
      <c r="AQ90" s="8">
        <v>-0.03077758087</v>
      </c>
      <c r="AR90" s="8">
        <v>-0.05828069134</v>
      </c>
      <c r="AS90" s="8">
        <v>-0.02890447216</v>
      </c>
      <c r="AT90" s="8">
        <v>-0.05640758263</v>
      </c>
      <c r="AU90" s="8">
        <v>0.04040114613</v>
      </c>
      <c r="AV90" s="8">
        <v>0.01289803566</v>
      </c>
      <c r="AW90" s="8">
        <v>-0.006173705626</v>
      </c>
      <c r="AX90" s="8">
        <v>-0.0336768161</v>
      </c>
      <c r="AY90" s="8">
        <v>0.012475073061</v>
      </c>
      <c r="AZ90" s="10">
        <v>8.09746861896212</v>
      </c>
      <c r="BA90" s="11">
        <f t="shared" si="4"/>
        <v>0.08097468619</v>
      </c>
      <c r="BB90" s="12">
        <v>7.41045949949731</v>
      </c>
      <c r="BC90" s="11">
        <f t="shared" si="5"/>
        <v>0.07410459499</v>
      </c>
      <c r="BD90" s="12">
        <v>7.54738506150342</v>
      </c>
      <c r="BE90" s="11">
        <f t="shared" si="6"/>
        <v>0.07547385062</v>
      </c>
      <c r="BF90" s="11">
        <f t="shared" si="7"/>
        <v>0.07685104393</v>
      </c>
      <c r="BG90" s="13">
        <v>10.0161936651225</v>
      </c>
      <c r="BH90" s="13">
        <f t="shared" si="8"/>
        <v>0.1001619367</v>
      </c>
      <c r="BI90" s="14">
        <v>3.78787629947107</v>
      </c>
      <c r="BJ90" s="13">
        <f t="shared" si="9"/>
        <v>0.01037565252</v>
      </c>
      <c r="BK90" s="19">
        <v>0.03467837740432755</v>
      </c>
      <c r="BL90" s="19">
        <f t="shared" si="21"/>
        <v>0.007175266934</v>
      </c>
      <c r="BM90" s="9">
        <v>0.03369040416622182</v>
      </c>
      <c r="BN90" s="17">
        <f t="shared" si="10"/>
        <v>0.02926095972</v>
      </c>
      <c r="BO90" s="16">
        <f t="shared" si="11"/>
        <v>0.006187293695</v>
      </c>
      <c r="BP90" s="9">
        <v>0.03616301732952576</v>
      </c>
      <c r="BQ90" s="17">
        <f t="shared" si="12"/>
        <v>0.03173357289</v>
      </c>
      <c r="BR90" s="16">
        <f t="shared" si="13"/>
        <v>0.008659906859</v>
      </c>
      <c r="BS90" s="9">
        <v>0.01204172035566153</v>
      </c>
      <c r="BT90" s="17">
        <f t="shared" si="14"/>
        <v>0.007612275911</v>
      </c>
      <c r="BU90" s="16">
        <f t="shared" si="15"/>
        <v>-0.01546139012</v>
      </c>
      <c r="BV90" s="9">
        <v>0.009426860803078085</v>
      </c>
      <c r="BW90" s="17">
        <f t="shared" si="16"/>
        <v>0.004429444444</v>
      </c>
      <c r="BX90" s="16">
        <f t="shared" si="17"/>
        <v>-0.01807624967</v>
      </c>
      <c r="BY90" s="19"/>
      <c r="BZ90" s="19"/>
      <c r="CA90" s="9">
        <v>0.03583059432831637</v>
      </c>
      <c r="CB90" s="17">
        <f t="shared" si="18"/>
        <v>0.03140114988</v>
      </c>
      <c r="CC90" s="16">
        <f t="shared" si="19"/>
        <v>0.008327483857</v>
      </c>
      <c r="CD90" s="11">
        <v>-0.004136960801</v>
      </c>
      <c r="CE90" s="18">
        <v>0.004136960801</v>
      </c>
      <c r="CF90" s="18">
        <v>-6.257430698E-4</v>
      </c>
      <c r="CG90" s="11">
        <v>0.0492070672</v>
      </c>
      <c r="CH90" s="18">
        <v>0.05172589683</v>
      </c>
      <c r="CI90" s="18">
        <v>0.04919872804</v>
      </c>
      <c r="CJ90" s="11">
        <v>0.03651417421</v>
      </c>
      <c r="CK90" s="18">
        <v>0.05555089841</v>
      </c>
      <c r="CL90" s="18"/>
      <c r="CM90" s="11">
        <v>0.06334161302</v>
      </c>
      <c r="CN90" s="18">
        <v>0.06334161302</v>
      </c>
      <c r="CO90" s="18">
        <v>0.06125737784</v>
      </c>
      <c r="CP90" s="11">
        <v>-0.03194693129</v>
      </c>
      <c r="CQ90" s="18">
        <v>-0.02513373293</v>
      </c>
      <c r="CR90" s="18">
        <v>0.01308395545</v>
      </c>
      <c r="CS90" s="11">
        <v>0.03457416884</v>
      </c>
    </row>
    <row r="91" ht="15.75" customHeight="1">
      <c r="A91" s="6">
        <v>43983.0</v>
      </c>
      <c r="B91" s="9">
        <f t="shared" si="20"/>
        <v>90</v>
      </c>
      <c r="C91" s="8">
        <v>3.936468051314141E-4</v>
      </c>
      <c r="D91" s="8">
        <v>4.832690521070646E-4</v>
      </c>
      <c r="E91" s="8">
        <v>5.645783289397932E-4</v>
      </c>
      <c r="F91" s="8">
        <v>0.003060519301016917</v>
      </c>
      <c r="G91" s="8">
        <v>-0.01166273660059902</v>
      </c>
      <c r="H91" s="9">
        <v>0.04936333333333334</v>
      </c>
      <c r="I91" s="9">
        <f t="shared" si="1"/>
        <v>0.004113611111</v>
      </c>
      <c r="J91" s="10">
        <v>0.03754150939</v>
      </c>
      <c r="K91" s="8">
        <f t="shared" si="2"/>
        <v>0.04920424599</v>
      </c>
      <c r="L91" s="8">
        <v>0.0147232559</v>
      </c>
      <c r="M91" s="8">
        <f t="shared" si="3"/>
        <v>-0.00105309181</v>
      </c>
      <c r="N91" s="8">
        <v>0.01205638341</v>
      </c>
      <c r="O91" s="8">
        <v>0.01214600565</v>
      </c>
      <c r="P91" s="8">
        <v>0.01222731493</v>
      </c>
      <c r="Q91" s="8">
        <v>0.003884429539523948</v>
      </c>
      <c r="R91" s="8">
        <v>0.01554716614</v>
      </c>
      <c r="S91" s="8">
        <v>0.04371905151</v>
      </c>
      <c r="T91" s="8">
        <v>0.05538178811</v>
      </c>
      <c r="U91" s="8">
        <v>-0.03827751196</v>
      </c>
      <c r="V91" s="8">
        <v>-0.02661477536</v>
      </c>
      <c r="W91" s="8">
        <v>-0.02308268694</v>
      </c>
      <c r="X91" s="8">
        <v>-0.0116627366</v>
      </c>
      <c r="Y91" s="8">
        <v>0.0210601997</v>
      </c>
      <c r="Z91" s="8">
        <v>0.0327229363</v>
      </c>
      <c r="AA91" s="8">
        <v>-0.1431522401</v>
      </c>
      <c r="AB91" s="8">
        <v>-0.1314895035</v>
      </c>
      <c r="AC91" s="8">
        <v>-0.0847598068</v>
      </c>
      <c r="AD91" s="8">
        <v>-0.0730970702</v>
      </c>
      <c r="AE91" s="8">
        <v>0.01810809879</v>
      </c>
      <c r="AF91" s="8">
        <v>0.02977083539</v>
      </c>
      <c r="AG91" s="8">
        <v>0.0326566807</v>
      </c>
      <c r="AH91" s="8">
        <v>0.0443194173</v>
      </c>
      <c r="AI91" s="8">
        <v>0.0333434676</v>
      </c>
      <c r="AJ91" s="8">
        <v>0.0450062042</v>
      </c>
      <c r="AK91" s="8">
        <v>-0.005407924866</v>
      </c>
      <c r="AL91" s="8">
        <v>0.006254811735</v>
      </c>
      <c r="AM91" s="8">
        <v>-0.02541502302</v>
      </c>
      <c r="AN91" s="8">
        <v>-0.01375228642</v>
      </c>
      <c r="AO91" s="8">
        <v>-0.04190402748</v>
      </c>
      <c r="AP91" s="8">
        <v>-0.03024129088</v>
      </c>
      <c r="AQ91" s="8">
        <v>0.03075162934</v>
      </c>
      <c r="AR91" s="8">
        <v>0.04241436594</v>
      </c>
      <c r="AS91" s="8">
        <v>0.0494994923</v>
      </c>
      <c r="AT91" s="8">
        <v>0.0611622289</v>
      </c>
      <c r="AU91" s="8">
        <v>-0.03470118425</v>
      </c>
      <c r="AV91" s="8">
        <v>-0.02303844765</v>
      </c>
      <c r="AW91" s="8">
        <v>0.2514471269</v>
      </c>
      <c r="AX91" s="8">
        <v>0.2631098635</v>
      </c>
      <c r="AY91" s="8">
        <v>0.0268240531375</v>
      </c>
      <c r="AZ91" s="10">
        <v>5.42903171056456</v>
      </c>
      <c r="BA91" s="11">
        <f t="shared" si="4"/>
        <v>0.05429031711</v>
      </c>
      <c r="BB91" s="12">
        <v>2.86267028704754</v>
      </c>
      <c r="BC91" s="11">
        <f t="shared" si="5"/>
        <v>0.02862670287</v>
      </c>
      <c r="BD91" s="12">
        <v>2.39692355681307</v>
      </c>
      <c r="BE91" s="11">
        <f t="shared" si="6"/>
        <v>0.02396923557</v>
      </c>
      <c r="BF91" s="11">
        <f t="shared" si="7"/>
        <v>0.03562875185</v>
      </c>
      <c r="BG91" s="13">
        <v>7.42214738842515</v>
      </c>
      <c r="BH91" s="13">
        <f t="shared" si="8"/>
        <v>0.07422147388</v>
      </c>
      <c r="BI91" s="14">
        <v>6.49918457780419</v>
      </c>
      <c r="BJ91" s="13">
        <f t="shared" si="9"/>
        <v>0.07665458238</v>
      </c>
      <c r="BK91" s="19">
        <v>0.05650519254337882</v>
      </c>
      <c r="BL91" s="19">
        <f t="shared" si="21"/>
        <v>0.06816792914</v>
      </c>
      <c r="BM91" s="9">
        <v>-0.006887143234217463</v>
      </c>
      <c r="BN91" s="17">
        <f t="shared" si="10"/>
        <v>-0.01100075435</v>
      </c>
      <c r="BO91" s="16">
        <f t="shared" si="11"/>
        <v>0.004775593366</v>
      </c>
      <c r="BP91" s="9">
        <v>0.03845054522170543</v>
      </c>
      <c r="BQ91" s="17">
        <f t="shared" si="12"/>
        <v>0.03433693411</v>
      </c>
      <c r="BR91" s="16">
        <f t="shared" si="13"/>
        <v>0.05011328182</v>
      </c>
      <c r="BS91" s="9">
        <v>-0.04162047869948204</v>
      </c>
      <c r="BT91" s="17">
        <f t="shared" si="14"/>
        <v>-0.04573408981</v>
      </c>
      <c r="BU91" s="16">
        <f t="shared" si="15"/>
        <v>-0.0299577421</v>
      </c>
      <c r="BV91" s="9">
        <v>0.101824264373332</v>
      </c>
      <c r="BW91" s="17">
        <f t="shared" si="16"/>
        <v>0.004113611111</v>
      </c>
      <c r="BX91" s="16">
        <f t="shared" si="17"/>
        <v>0.113487001</v>
      </c>
      <c r="BY91" s="19"/>
      <c r="BZ91" s="19"/>
      <c r="CA91" s="9">
        <v>-0.03723001810566473</v>
      </c>
      <c r="CB91" s="17">
        <f t="shared" si="18"/>
        <v>-0.04134362922</v>
      </c>
      <c r="CC91" s="16">
        <f t="shared" si="19"/>
        <v>-0.02556728151</v>
      </c>
      <c r="CD91" s="11">
        <v>0.01281164068</v>
      </c>
      <c r="CE91" s="18">
        <v>-0.01281164068</v>
      </c>
      <c r="CF91" s="18">
        <v>0.01608191364</v>
      </c>
      <c r="CG91" s="11">
        <v>0.01471190828</v>
      </c>
      <c r="CH91" s="18">
        <v>0.03331154939</v>
      </c>
      <c r="CI91" s="18">
        <v>-0.0153097876</v>
      </c>
      <c r="CJ91" s="11">
        <v>-0.02095055978</v>
      </c>
      <c r="CK91" s="18">
        <v>0.05690756969</v>
      </c>
      <c r="CL91" s="18"/>
      <c r="CM91" s="11">
        <v>0.04037971012</v>
      </c>
      <c r="CN91" s="18">
        <v>0.04037971012</v>
      </c>
      <c r="CO91" s="18">
        <v>0.06424793518</v>
      </c>
      <c r="CP91" s="11">
        <v>-0.01476521292</v>
      </c>
      <c r="CQ91" s="18">
        <v>-0.01153202448</v>
      </c>
      <c r="CR91" s="18">
        <v>0.01848020384</v>
      </c>
      <c r="CS91" s="11">
        <v>0.002413349644</v>
      </c>
    </row>
    <row r="92" ht="15.75" customHeight="1">
      <c r="A92" s="6">
        <v>44013.0</v>
      </c>
      <c r="B92" s="9">
        <f t="shared" si="20"/>
        <v>91</v>
      </c>
      <c r="C92" s="8">
        <v>-7.867838341272407E-6</v>
      </c>
      <c r="D92" s="8">
        <v>8.585207277802026E-4</v>
      </c>
      <c r="E92" s="8">
        <v>4.281685608607277E-4</v>
      </c>
      <c r="F92" s="8">
        <v>0.06137722368037335</v>
      </c>
      <c r="G92" s="8">
        <v>-0.001031725561000951</v>
      </c>
      <c r="H92" s="9">
        <v>0.04587333333333333</v>
      </c>
      <c r="I92" s="9">
        <f t="shared" si="1"/>
        <v>0.003822777778</v>
      </c>
      <c r="J92" s="10">
        <v>0.03874162407</v>
      </c>
      <c r="K92" s="8">
        <f t="shared" si="2"/>
        <v>0.03977334963</v>
      </c>
      <c r="L92" s="8">
        <v>0.06240894924</v>
      </c>
      <c r="M92" s="8">
        <f t="shared" si="3"/>
        <v>0.0575544459</v>
      </c>
      <c r="N92" s="8">
        <v>0.001023857723</v>
      </c>
      <c r="O92" s="8">
        <v>0.001890246289</v>
      </c>
      <c r="P92" s="8">
        <v>0.001459894122</v>
      </c>
      <c r="Q92" s="8">
        <v>0.05369113881791954</v>
      </c>
      <c r="R92" s="8">
        <v>0.05472286438</v>
      </c>
      <c r="S92" s="8">
        <v>0.01515499754</v>
      </c>
      <c r="T92" s="8">
        <v>0.0161867231</v>
      </c>
      <c r="U92" s="8">
        <v>-0.01354339414</v>
      </c>
      <c r="V92" s="8">
        <v>-0.01251166858</v>
      </c>
      <c r="W92" s="8">
        <v>-0.05519162509</v>
      </c>
      <c r="X92" s="8">
        <v>-0.001031725561</v>
      </c>
      <c r="Y92" s="8">
        <v>-0.03483064703</v>
      </c>
      <c r="Z92" s="8">
        <v>-0.03379892147</v>
      </c>
      <c r="AA92" s="8">
        <v>0.05378422191</v>
      </c>
      <c r="AB92" s="8">
        <v>0.05481594747</v>
      </c>
      <c r="AC92" s="8">
        <v>0.04703053132</v>
      </c>
      <c r="AD92" s="8">
        <v>0.04806225688</v>
      </c>
      <c r="AE92" s="8">
        <v>0.07137106711</v>
      </c>
      <c r="AF92" s="8">
        <v>0.07240279267</v>
      </c>
      <c r="AG92" s="8">
        <v>-0.008775480936</v>
      </c>
      <c r="AH92" s="8">
        <v>-0.007743755375</v>
      </c>
      <c r="AI92" s="8">
        <v>0.04505086381</v>
      </c>
      <c r="AJ92" s="8">
        <v>0.04608258937</v>
      </c>
      <c r="AK92" s="8">
        <v>0.06792270189</v>
      </c>
      <c r="AL92" s="8">
        <v>0.06895442745</v>
      </c>
      <c r="AM92" s="8">
        <v>0.05607750342</v>
      </c>
      <c r="AN92" s="8">
        <v>0.05710922898</v>
      </c>
      <c r="AO92" s="8">
        <v>0.02750904546</v>
      </c>
      <c r="AP92" s="8">
        <v>0.02854077102</v>
      </c>
      <c r="AQ92" s="8">
        <v>0.4212648566</v>
      </c>
      <c r="AR92" s="8">
        <v>0.4222965822</v>
      </c>
      <c r="AS92" s="8">
        <v>9.466546076E-4</v>
      </c>
      <c r="AT92" s="8">
        <v>0.001978380169</v>
      </c>
      <c r="AU92" s="8">
        <v>0.1057061341</v>
      </c>
      <c r="AV92" s="8">
        <v>0.1067378597</v>
      </c>
      <c r="AW92" s="8">
        <v>0.2006430505</v>
      </c>
      <c r="AX92" s="8">
        <v>0.2016747761</v>
      </c>
      <c r="AY92" s="8">
        <v>0.08253023805779999</v>
      </c>
      <c r="AZ92" s="10">
        <v>2.48657667449263</v>
      </c>
      <c r="BA92" s="11">
        <f t="shared" si="4"/>
        <v>0.02486576674</v>
      </c>
      <c r="BB92" s="12">
        <v>7.01634808397142</v>
      </c>
      <c r="BC92" s="11">
        <f t="shared" si="5"/>
        <v>0.07016348084</v>
      </c>
      <c r="BD92" s="12">
        <v>-1.06411608741189</v>
      </c>
      <c r="BE92" s="11">
        <f t="shared" si="6"/>
        <v>-0.01064116087</v>
      </c>
      <c r="BF92" s="11">
        <f t="shared" si="7"/>
        <v>0.02812936224</v>
      </c>
      <c r="BG92" s="13">
        <v>0.903819878704341</v>
      </c>
      <c r="BH92" s="13">
        <f t="shared" si="8"/>
        <v>0.009038198787</v>
      </c>
      <c r="BI92" s="14">
        <v>1.90420639907165</v>
      </c>
      <c r="BJ92" s="13">
        <f t="shared" si="9"/>
        <v>0.02007378955</v>
      </c>
      <c r="BK92" s="19">
        <v>0.07081628915074178</v>
      </c>
      <c r="BL92" s="19">
        <f t="shared" si="21"/>
        <v>0.07184801471</v>
      </c>
      <c r="BM92" s="9">
        <v>-0.006529008587379592</v>
      </c>
      <c r="BN92" s="17">
        <f t="shared" si="10"/>
        <v>-0.01035178637</v>
      </c>
      <c r="BO92" s="16">
        <f t="shared" si="11"/>
        <v>-0.005497283026</v>
      </c>
      <c r="BP92" s="9">
        <v>0.1611052082067967</v>
      </c>
      <c r="BQ92" s="17">
        <f t="shared" si="12"/>
        <v>0.1572824304</v>
      </c>
      <c r="BR92" s="16">
        <f t="shared" si="13"/>
        <v>0.1621369338</v>
      </c>
      <c r="BS92" s="9">
        <v>0.1504744254415766</v>
      </c>
      <c r="BT92" s="17">
        <f t="shared" si="14"/>
        <v>0.1466516477</v>
      </c>
      <c r="BU92" s="16">
        <f t="shared" si="15"/>
        <v>0.151506151</v>
      </c>
      <c r="BV92" s="9">
        <v>0.1384733247792145</v>
      </c>
      <c r="BW92" s="17">
        <f t="shared" si="16"/>
        <v>0.003822777778</v>
      </c>
      <c r="BX92" s="16">
        <f t="shared" si="17"/>
        <v>0.1395050503</v>
      </c>
      <c r="BY92" s="19"/>
      <c r="BZ92" s="19"/>
      <c r="CA92" s="9">
        <v>-0.01147951022307525</v>
      </c>
      <c r="CB92" s="17">
        <f t="shared" si="18"/>
        <v>-0.015302288</v>
      </c>
      <c r="CC92" s="16">
        <f t="shared" si="19"/>
        <v>-0.01044778466</v>
      </c>
      <c r="CD92" s="11">
        <v>-0.08008899455</v>
      </c>
      <c r="CE92" s="18">
        <v>0.08008899455</v>
      </c>
      <c r="CF92" s="18">
        <v>0.006442148296</v>
      </c>
      <c r="CG92" s="11">
        <v>0.02544379893</v>
      </c>
      <c r="CH92" s="18">
        <v>0.03695075311</v>
      </c>
      <c r="CI92" s="18">
        <v>-0.007824687439</v>
      </c>
      <c r="CJ92" s="11">
        <v>-0.01348562683</v>
      </c>
      <c r="CK92" s="18">
        <v>-0.007216543134</v>
      </c>
      <c r="CL92" s="18"/>
      <c r="CM92" s="11">
        <v>-0.04968914788</v>
      </c>
      <c r="CN92" s="18">
        <v>-0.04968914788</v>
      </c>
      <c r="CO92" s="18">
        <v>0.007086703088</v>
      </c>
      <c r="CP92" s="11">
        <v>-0.03908755406</v>
      </c>
      <c r="CQ92" s="18">
        <v>-0.03530971312</v>
      </c>
      <c r="CR92" s="18">
        <v>-0.01320513911</v>
      </c>
      <c r="CS92" s="11">
        <v>-0.01137022835</v>
      </c>
    </row>
    <row r="93" ht="15.75" customHeight="1">
      <c r="A93" s="6">
        <v>44044.0</v>
      </c>
      <c r="B93" s="9">
        <f t="shared" si="20"/>
        <v>92</v>
      </c>
      <c r="C93" s="8">
        <v>6.210858108631385E-4</v>
      </c>
      <c r="D93" s="8">
        <v>5.59592239650854E-4</v>
      </c>
      <c r="E93" s="8">
        <v>8.440243831576383E-4</v>
      </c>
      <c r="F93" s="8">
        <v>0.01876307284386081</v>
      </c>
      <c r="G93" s="8">
        <v>-0.007294087270849459</v>
      </c>
      <c r="H93" s="9">
        <v>0.04463333333333334</v>
      </c>
      <c r="I93" s="9">
        <f t="shared" si="1"/>
        <v>0.003719444444</v>
      </c>
      <c r="J93" s="10">
        <v>0.0741922997</v>
      </c>
      <c r="K93" s="8">
        <f t="shared" si="2"/>
        <v>0.08148638697</v>
      </c>
      <c r="L93" s="8">
        <v>0.02605716011</v>
      </c>
      <c r="M93" s="8">
        <f t="shared" si="3"/>
        <v>0.0150436284</v>
      </c>
      <c r="N93" s="8">
        <v>0.007915173082</v>
      </c>
      <c r="O93" s="8">
        <v>0.007853679511</v>
      </c>
      <c r="P93" s="8">
        <v>0.008138111654</v>
      </c>
      <c r="Q93" s="8">
        <v>0.02128039870849152</v>
      </c>
      <c r="R93" s="8">
        <v>0.02857448598</v>
      </c>
      <c r="S93" s="8">
        <v>0.09004390244</v>
      </c>
      <c r="T93" s="8">
        <v>0.09733798971</v>
      </c>
      <c r="U93" s="8">
        <v>0.04567105632</v>
      </c>
      <c r="V93" s="8">
        <v>0.05296514359</v>
      </c>
      <c r="W93" s="8">
        <v>-0.003528902054</v>
      </c>
      <c r="X93" s="8">
        <v>-0.007294087271</v>
      </c>
      <c r="Y93" s="8">
        <v>-0.01135564181</v>
      </c>
      <c r="Z93" s="8">
        <v>-0.004061554539</v>
      </c>
      <c r="AA93" s="8">
        <v>-0.00577320885</v>
      </c>
      <c r="AB93" s="8">
        <v>0.001520878421</v>
      </c>
      <c r="AC93" s="8">
        <v>0.01094270532</v>
      </c>
      <c r="AD93" s="8">
        <v>0.01823679259</v>
      </c>
      <c r="AE93" s="8">
        <v>-0.01984084843</v>
      </c>
      <c r="AF93" s="8">
        <v>-0.01254676116</v>
      </c>
      <c r="AG93" s="8">
        <v>0.02549272195</v>
      </c>
      <c r="AH93" s="8">
        <v>0.03278680922</v>
      </c>
      <c r="AI93" s="8">
        <v>0.07081067357</v>
      </c>
      <c r="AJ93" s="8">
        <v>0.07810476084</v>
      </c>
      <c r="AK93" s="8">
        <v>0.01445751863</v>
      </c>
      <c r="AL93" s="8">
        <v>0.0217516059</v>
      </c>
      <c r="AM93" s="8">
        <v>-0.03358940637</v>
      </c>
      <c r="AN93" s="8">
        <v>-0.0262953191</v>
      </c>
      <c r="AO93" s="8">
        <v>0.03836787574</v>
      </c>
      <c r="AP93" s="8">
        <v>0.04566196301</v>
      </c>
      <c r="AQ93" s="8">
        <v>0.07236240206</v>
      </c>
      <c r="AR93" s="8">
        <v>0.07965648933</v>
      </c>
      <c r="AS93" s="8">
        <v>-0.008616355729</v>
      </c>
      <c r="AT93" s="8">
        <v>-0.001322268458</v>
      </c>
      <c r="AU93" s="8">
        <v>-0.08721455296</v>
      </c>
      <c r="AV93" s="8">
        <v>-0.07992046569</v>
      </c>
      <c r="AW93" s="8">
        <v>0.195536763</v>
      </c>
      <c r="AX93" s="8">
        <v>0.2028308503</v>
      </c>
      <c r="AY93" s="8">
        <v>0.0363464581293</v>
      </c>
      <c r="AZ93" s="10">
        <v>7.46711231427843</v>
      </c>
      <c r="BA93" s="11">
        <f t="shared" si="4"/>
        <v>0.07467112314</v>
      </c>
      <c r="BB93" s="12">
        <v>10.8604117456501</v>
      </c>
      <c r="BC93" s="11">
        <f t="shared" si="5"/>
        <v>0.1086041175</v>
      </c>
      <c r="BD93" s="12">
        <v>5.58625471831625</v>
      </c>
      <c r="BE93" s="11">
        <f t="shared" si="6"/>
        <v>0.05586254718</v>
      </c>
      <c r="BF93" s="11">
        <f t="shared" si="7"/>
        <v>0.07971259593</v>
      </c>
      <c r="BG93" s="13">
        <v>10.027338353176</v>
      </c>
      <c r="BH93" s="13">
        <f t="shared" si="8"/>
        <v>0.1002733835</v>
      </c>
      <c r="BI93" s="14">
        <v>2.46354621999574</v>
      </c>
      <c r="BJ93" s="13">
        <f t="shared" si="9"/>
        <v>0.03192954947</v>
      </c>
      <c r="BK93" s="19">
        <v>0.0189293513276203</v>
      </c>
      <c r="BL93" s="19">
        <f t="shared" si="21"/>
        <v>0.0262234386</v>
      </c>
      <c r="BM93" s="9">
        <v>6.542837410490332E-4</v>
      </c>
      <c r="BN93" s="17">
        <f t="shared" si="10"/>
        <v>-0.003065160703</v>
      </c>
      <c r="BO93" s="16">
        <f t="shared" si="11"/>
        <v>0.007948371012</v>
      </c>
      <c r="BP93" s="9">
        <v>0.0051396349150854</v>
      </c>
      <c r="BQ93" s="17">
        <f t="shared" si="12"/>
        <v>0.001420190471</v>
      </c>
      <c r="BR93" s="16">
        <f t="shared" si="13"/>
        <v>0.01243372219</v>
      </c>
      <c r="BS93" s="9">
        <v>0.02612121650827803</v>
      </c>
      <c r="BT93" s="17">
        <f t="shared" si="14"/>
        <v>0.02240177206</v>
      </c>
      <c r="BU93" s="16">
        <f t="shared" si="15"/>
        <v>0.03341530378</v>
      </c>
      <c r="BV93" s="9">
        <v>0.0437527092579213</v>
      </c>
      <c r="BW93" s="17">
        <f t="shared" si="16"/>
        <v>0.003719444444</v>
      </c>
      <c r="BX93" s="16">
        <f t="shared" si="17"/>
        <v>0.05104679653</v>
      </c>
      <c r="BY93" s="19"/>
      <c r="BZ93" s="19"/>
      <c r="CA93" s="9">
        <v>0.01357937878622928</v>
      </c>
      <c r="CB93" s="17">
        <f t="shared" si="18"/>
        <v>0.009859934342</v>
      </c>
      <c r="CC93" s="16">
        <f t="shared" si="19"/>
        <v>0.02087346606</v>
      </c>
      <c r="CD93" s="11">
        <v>0.02534332436</v>
      </c>
      <c r="CE93" s="18">
        <v>-0.02534332436</v>
      </c>
      <c r="CF93" s="18">
        <v>0.001254987735</v>
      </c>
      <c r="CG93" s="11">
        <v>0.03230894661</v>
      </c>
      <c r="CH93" s="18">
        <v>0.03753858294</v>
      </c>
      <c r="CI93" s="18">
        <v>-0.009125268255</v>
      </c>
      <c r="CJ93" s="11">
        <v>0.008993876682</v>
      </c>
      <c r="CK93" s="18">
        <v>0.05395793131</v>
      </c>
      <c r="CL93" s="18"/>
      <c r="CM93" s="11">
        <v>0.07197912789</v>
      </c>
      <c r="CN93" s="18">
        <v>0.07197912789</v>
      </c>
      <c r="CO93" s="18">
        <v>0.007765124754</v>
      </c>
      <c r="CP93" s="11">
        <v>-0.08342326006</v>
      </c>
      <c r="CQ93" s="18">
        <v>-0.07515990951</v>
      </c>
      <c r="CR93" s="18">
        <v>0.001109325688</v>
      </c>
      <c r="CS93" s="11">
        <v>0.09604824447</v>
      </c>
    </row>
    <row r="94" ht="15.75" customHeight="1">
      <c r="A94" s="6">
        <v>44075.0</v>
      </c>
      <c r="B94" s="9">
        <f t="shared" si="20"/>
        <v>93</v>
      </c>
      <c r="C94" s="8">
        <v>4.046242610832178E-5</v>
      </c>
      <c r="D94" s="8">
        <v>-2.588006761083123E-5</v>
      </c>
      <c r="E94" s="8">
        <v>1.702622814408991E-4</v>
      </c>
      <c r="F94" s="8">
        <v>-0.02035938237475554</v>
      </c>
      <c r="G94" s="8">
        <v>-0.009298393913778402</v>
      </c>
      <c r="H94" s="9">
        <v>0.04399333333333334</v>
      </c>
      <c r="I94" s="9">
        <f t="shared" si="1"/>
        <v>0.003666111111</v>
      </c>
      <c r="J94" s="10">
        <v>-0.02733589354</v>
      </c>
      <c r="K94" s="8">
        <f t="shared" si="2"/>
        <v>-0.01803749963</v>
      </c>
      <c r="L94" s="8">
        <v>-0.01106098846</v>
      </c>
      <c r="M94" s="8">
        <f t="shared" si="3"/>
        <v>-0.02402549349</v>
      </c>
      <c r="N94" s="8">
        <v>0.00933885634</v>
      </c>
      <c r="O94" s="8">
        <v>0.009272513846</v>
      </c>
      <c r="P94" s="8">
        <v>0.009468656195</v>
      </c>
      <c r="Q94" s="8">
        <v>-0.03266247685389523</v>
      </c>
      <c r="R94" s="8">
        <v>-0.02336408294</v>
      </c>
      <c r="S94" s="8">
        <v>0.0257307149</v>
      </c>
      <c r="T94" s="8">
        <v>0.03502910881</v>
      </c>
      <c r="U94" s="8">
        <v>0.02625937835</v>
      </c>
      <c r="V94" s="8">
        <v>0.03555777226</v>
      </c>
      <c r="W94" s="8">
        <v>-0.05586674064</v>
      </c>
      <c r="X94" s="8">
        <v>-0.009298393914</v>
      </c>
      <c r="Y94" s="8">
        <v>-0.09677548106</v>
      </c>
      <c r="Z94" s="8">
        <v>-0.08747708715</v>
      </c>
      <c r="AA94" s="8">
        <v>-0.02503263142</v>
      </c>
      <c r="AB94" s="8">
        <v>-0.01573423751</v>
      </c>
      <c r="AC94" s="8">
        <v>0.05630147654</v>
      </c>
      <c r="AD94" s="8">
        <v>0.06559987045</v>
      </c>
      <c r="AE94" s="8">
        <v>0.008330285143</v>
      </c>
      <c r="AF94" s="8">
        <v>0.01762867906</v>
      </c>
      <c r="AG94" s="8">
        <v>0.00833624493</v>
      </c>
      <c r="AH94" s="8">
        <v>0.01763463884</v>
      </c>
      <c r="AI94" s="8">
        <v>0.1241081235</v>
      </c>
      <c r="AJ94" s="8">
        <v>0.1334065174</v>
      </c>
      <c r="AK94" s="8">
        <v>-0.03338453172</v>
      </c>
      <c r="AL94" s="8">
        <v>-0.02408613781</v>
      </c>
      <c r="AM94" s="8">
        <v>0.1128076802</v>
      </c>
      <c r="AN94" s="8">
        <v>0.1221060741</v>
      </c>
      <c r="AO94" s="8">
        <v>0.04373930055</v>
      </c>
      <c r="AP94" s="8">
        <v>0.05303769446</v>
      </c>
      <c r="AQ94" s="8">
        <v>-0.09615419901</v>
      </c>
      <c r="AR94" s="8">
        <v>-0.0868558051</v>
      </c>
      <c r="AS94" s="8">
        <v>-0.1498829314</v>
      </c>
      <c r="AT94" s="8">
        <v>-0.1405845375</v>
      </c>
      <c r="AU94" s="8">
        <v>-0.02544169611</v>
      </c>
      <c r="AV94" s="8">
        <v>-0.0161433022</v>
      </c>
      <c r="AW94" s="8">
        <v>-0.005383738751</v>
      </c>
      <c r="AX94" s="8">
        <v>0.003914655163</v>
      </c>
      <c r="AY94" s="8">
        <v>-0.0305677964951</v>
      </c>
      <c r="AZ94" s="10">
        <v>5.15449450067712</v>
      </c>
      <c r="BA94" s="11">
        <f t="shared" si="4"/>
        <v>0.05154494501</v>
      </c>
      <c r="BB94" s="12">
        <v>2.14857160829725</v>
      </c>
      <c r="BC94" s="11">
        <f t="shared" si="5"/>
        <v>0.02148571608</v>
      </c>
      <c r="BD94" s="12">
        <v>2.88312783758355</v>
      </c>
      <c r="BE94" s="11">
        <f t="shared" si="6"/>
        <v>0.02883127838</v>
      </c>
      <c r="BF94" s="11">
        <f t="shared" si="7"/>
        <v>0.03395397982</v>
      </c>
      <c r="BG94" s="13">
        <v>5.74048060821191</v>
      </c>
      <c r="BH94" s="13">
        <f t="shared" si="8"/>
        <v>0.05740480608</v>
      </c>
      <c r="BI94" s="14">
        <v>2.64633344594962</v>
      </c>
      <c r="BJ94" s="13">
        <f t="shared" si="9"/>
        <v>0.03576172837</v>
      </c>
      <c r="BK94" s="19">
        <v>0.008427107756184826</v>
      </c>
      <c r="BL94" s="19">
        <f t="shared" si="21"/>
        <v>0.01772550167</v>
      </c>
      <c r="BM94" s="9">
        <v>-0.04852918740237566</v>
      </c>
      <c r="BN94" s="17">
        <f t="shared" si="10"/>
        <v>-0.05219529851</v>
      </c>
      <c r="BO94" s="16">
        <f t="shared" si="11"/>
        <v>-0.03923079349</v>
      </c>
      <c r="BP94" s="9">
        <v>0.02685400260608461</v>
      </c>
      <c r="BQ94" s="17">
        <f t="shared" si="12"/>
        <v>0.02318789149</v>
      </c>
      <c r="BR94" s="16">
        <f t="shared" si="13"/>
        <v>0.03615239652</v>
      </c>
      <c r="BS94" s="9">
        <v>-0.01413005382611043</v>
      </c>
      <c r="BT94" s="17">
        <f t="shared" si="14"/>
        <v>-0.01779616494</v>
      </c>
      <c r="BU94" s="16">
        <f t="shared" si="15"/>
        <v>-0.004831659912</v>
      </c>
      <c r="BV94" s="9">
        <v>0.03931076945794754</v>
      </c>
      <c r="BW94" s="17">
        <f t="shared" si="16"/>
        <v>0.003666111111</v>
      </c>
      <c r="BX94" s="16">
        <f t="shared" si="17"/>
        <v>0.04860916337</v>
      </c>
      <c r="BY94" s="19"/>
      <c r="BZ94" s="19"/>
      <c r="CA94" s="9">
        <v>0.005023535668090329</v>
      </c>
      <c r="CB94" s="17">
        <f t="shared" si="18"/>
        <v>0.001357424557</v>
      </c>
      <c r="CC94" s="16">
        <f t="shared" si="19"/>
        <v>0.01432192958</v>
      </c>
      <c r="CD94" s="11">
        <v>-0.02885133992</v>
      </c>
      <c r="CE94" s="18">
        <v>0.02885133992</v>
      </c>
      <c r="CF94" s="18">
        <v>0.02209334836</v>
      </c>
      <c r="CG94" s="11">
        <v>-0.03393462671</v>
      </c>
      <c r="CH94" s="18">
        <v>-0.03711386709</v>
      </c>
      <c r="CI94" s="18">
        <v>-0.04140585712</v>
      </c>
      <c r="CJ94" s="11">
        <v>-0.00832272817</v>
      </c>
      <c r="CK94" s="18">
        <v>0.02670154848</v>
      </c>
      <c r="CL94" s="18"/>
      <c r="CM94" s="11">
        <v>0.03224547817</v>
      </c>
      <c r="CN94" s="18">
        <v>0.03224547817</v>
      </c>
      <c r="CO94" s="18">
        <v>-0.02317608304</v>
      </c>
      <c r="CP94" s="11">
        <v>-0.02046953903</v>
      </c>
      <c r="CQ94" s="18">
        <v>-0.01751635841</v>
      </c>
      <c r="CR94" s="18">
        <v>-0.02137408214</v>
      </c>
      <c r="CS94" s="11">
        <v>0.1054379093</v>
      </c>
    </row>
    <row r="95" ht="15.75" customHeight="1">
      <c r="A95" s="6">
        <v>44105.0</v>
      </c>
      <c r="B95" s="9">
        <f t="shared" si="20"/>
        <v>94</v>
      </c>
      <c r="C95" s="8">
        <v>2.732453196440342E-6</v>
      </c>
      <c r="D95" s="8">
        <v>-5.107019502640543E-4</v>
      </c>
      <c r="E95" s="8">
        <v>1.641995822263521E-4</v>
      </c>
      <c r="F95" s="8">
        <v>-0.07406540689171004</v>
      </c>
      <c r="G95" s="8">
        <v>0.002362824888421988</v>
      </c>
      <c r="H95" s="9">
        <v>0.04371333333333333</v>
      </c>
      <c r="I95" s="9">
        <f t="shared" si="1"/>
        <v>0.003642777778</v>
      </c>
      <c r="J95" s="10">
        <v>-0.02398446894</v>
      </c>
      <c r="K95" s="8">
        <f t="shared" si="2"/>
        <v>-0.02634729383</v>
      </c>
      <c r="L95" s="8">
        <v>-0.07642823178</v>
      </c>
      <c r="M95" s="8">
        <f t="shared" si="3"/>
        <v>-0.07770818467</v>
      </c>
      <c r="N95" s="8">
        <v>-0.002360092435</v>
      </c>
      <c r="O95" s="8">
        <v>-0.002873526839</v>
      </c>
      <c r="P95" s="8">
        <v>-0.002198625306</v>
      </c>
      <c r="Q95" s="8">
        <v>-0.08169657456931567</v>
      </c>
      <c r="R95" s="8">
        <v>-0.08405939946</v>
      </c>
      <c r="S95" s="8">
        <v>0.01629845611</v>
      </c>
      <c r="T95" s="8">
        <v>0.01393563122</v>
      </c>
      <c r="U95" s="8">
        <v>-0.08668407311</v>
      </c>
      <c r="V95" s="8">
        <v>-0.089046898</v>
      </c>
      <c r="W95" s="8">
        <v>-0.08718604289</v>
      </c>
      <c r="X95" s="8">
        <v>0.002362824888</v>
      </c>
      <c r="Y95" s="8">
        <v>-0.08634731439</v>
      </c>
      <c r="Z95" s="8">
        <v>-0.08871013928</v>
      </c>
      <c r="AA95" s="8">
        <v>0.01278883372</v>
      </c>
      <c r="AB95" s="8">
        <v>0.01042600883</v>
      </c>
      <c r="AC95" s="8">
        <v>0.08453053132</v>
      </c>
      <c r="AD95" s="8">
        <v>0.08216770643</v>
      </c>
      <c r="AE95" s="8">
        <v>-0.03987798307</v>
      </c>
      <c r="AF95" s="8">
        <v>-0.04224080796</v>
      </c>
      <c r="AG95" s="8">
        <v>-0.08001137916</v>
      </c>
      <c r="AH95" s="8">
        <v>-0.08237420405</v>
      </c>
      <c r="AI95" s="8">
        <v>0.08685817467</v>
      </c>
      <c r="AJ95" s="8">
        <v>0.08449534978</v>
      </c>
      <c r="AK95" s="8">
        <v>-0.1038534852</v>
      </c>
      <c r="AL95" s="8">
        <v>-0.1062163101</v>
      </c>
      <c r="AM95" s="8">
        <v>-0.04360427526</v>
      </c>
      <c r="AN95" s="8">
        <v>-0.04596710015</v>
      </c>
      <c r="AO95" s="8">
        <v>-0.01018933099</v>
      </c>
      <c r="AP95" s="8">
        <v>-0.01255215588</v>
      </c>
      <c r="AQ95" s="8">
        <v>-0.03862881106</v>
      </c>
      <c r="AR95" s="8">
        <v>-0.04099163595</v>
      </c>
      <c r="AS95" s="8">
        <v>-0.1061858276</v>
      </c>
      <c r="AT95" s="8">
        <v>-0.1085486525</v>
      </c>
      <c r="AU95" s="8">
        <v>-0.05250181291</v>
      </c>
      <c r="AV95" s="8">
        <v>-0.0548646378</v>
      </c>
      <c r="AW95" s="8">
        <v>-0.09897273805</v>
      </c>
      <c r="AX95" s="8">
        <v>-0.1013355629</v>
      </c>
      <c r="AY95" s="8">
        <v>-0.0562989371592</v>
      </c>
      <c r="AZ95" s="10">
        <v>3.42013153404915</v>
      </c>
      <c r="BA95" s="11">
        <f t="shared" si="4"/>
        <v>0.03420131534</v>
      </c>
      <c r="BB95" s="12">
        <v>-3.73845775586346</v>
      </c>
      <c r="BC95" s="11">
        <f t="shared" si="5"/>
        <v>-0.03738457756</v>
      </c>
      <c r="BD95" s="12">
        <v>0.74888619136266</v>
      </c>
      <c r="BE95" s="11">
        <f t="shared" si="6"/>
        <v>0.007488861914</v>
      </c>
      <c r="BF95" s="11">
        <f t="shared" si="7"/>
        <v>0.001435199898</v>
      </c>
      <c r="BG95" s="13">
        <v>1.78054718179978</v>
      </c>
      <c r="BH95" s="13">
        <f t="shared" si="8"/>
        <v>0.01780547182</v>
      </c>
      <c r="BI95" s="14">
        <v>3.39186123867617</v>
      </c>
      <c r="BJ95" s="13">
        <f t="shared" si="9"/>
        <v>0.0315557875</v>
      </c>
      <c r="BK95" s="19">
        <v>-0.03744971284299314</v>
      </c>
      <c r="BL95" s="19">
        <f t="shared" si="21"/>
        <v>-0.03981253773</v>
      </c>
      <c r="BM95" s="9">
        <v>-0.09194350865726175</v>
      </c>
      <c r="BN95" s="17">
        <f t="shared" si="10"/>
        <v>-0.09558628644</v>
      </c>
      <c r="BO95" s="16">
        <f t="shared" si="11"/>
        <v>-0.09430633355</v>
      </c>
      <c r="BP95" s="9">
        <v>-0.08622550120288697</v>
      </c>
      <c r="BQ95" s="17">
        <f t="shared" si="12"/>
        <v>-0.08986827898</v>
      </c>
      <c r="BR95" s="16">
        <f t="shared" si="13"/>
        <v>-0.08858832609</v>
      </c>
      <c r="BS95" s="9">
        <v>-0.005146278800874926</v>
      </c>
      <c r="BT95" s="17">
        <f t="shared" si="14"/>
        <v>-0.008789056579</v>
      </c>
      <c r="BU95" s="16">
        <f t="shared" si="15"/>
        <v>-0.007509103689</v>
      </c>
      <c r="BV95" s="9">
        <v>-0.04582733402259331</v>
      </c>
      <c r="BW95" s="17">
        <f t="shared" si="16"/>
        <v>0.003642777778</v>
      </c>
      <c r="BX95" s="16">
        <f t="shared" si="17"/>
        <v>-0.04819015891</v>
      </c>
      <c r="BY95" s="19"/>
      <c r="BZ95" s="19"/>
      <c r="CA95" s="9">
        <v>-0.03424149912341257</v>
      </c>
      <c r="CB95" s="17">
        <f t="shared" si="18"/>
        <v>-0.0378842769</v>
      </c>
      <c r="CC95" s="16">
        <f t="shared" si="19"/>
        <v>-0.03660432401</v>
      </c>
      <c r="CD95" s="11">
        <v>-0.003069836655</v>
      </c>
      <c r="CE95" s="18">
        <v>0.003069836655</v>
      </c>
      <c r="CF95" s="18">
        <v>-0.02364530085</v>
      </c>
      <c r="CG95" s="11">
        <v>-0.01884914123</v>
      </c>
      <c r="CH95" s="18">
        <v>-0.04419897394</v>
      </c>
      <c r="CI95" s="18">
        <v>0.004058202571</v>
      </c>
      <c r="CJ95" s="11">
        <v>0.01166537799</v>
      </c>
      <c r="CK95" s="18">
        <v>-0.01777399707</v>
      </c>
      <c r="CL95" s="18"/>
      <c r="CM95" s="11">
        <v>-0.001464342746</v>
      </c>
      <c r="CN95" s="18">
        <v>-0.001464342746</v>
      </c>
      <c r="CO95" s="18">
        <v>0.04669784289</v>
      </c>
      <c r="CP95" s="11">
        <v>0.07991287854</v>
      </c>
      <c r="CQ95" s="18">
        <v>0.07991287854</v>
      </c>
      <c r="CR95" s="18">
        <v>0.04090605727</v>
      </c>
      <c r="CS95" s="11">
        <v>-0.002407754829</v>
      </c>
    </row>
    <row r="96" ht="15.75" customHeight="1">
      <c r="A96" s="6">
        <v>44136.0</v>
      </c>
      <c r="B96" s="9">
        <f t="shared" si="20"/>
        <v>95</v>
      </c>
      <c r="C96" s="8">
        <v>4.98162880862325E-4</v>
      </c>
      <c r="D96" s="8">
        <v>3.633496358111026E-4</v>
      </c>
      <c r="E96" s="8">
        <v>5.617968693809417E-4</v>
      </c>
      <c r="F96" s="8">
        <v>0.1549808778000363</v>
      </c>
      <c r="G96" s="8">
        <v>0.008774227344159335</v>
      </c>
      <c r="H96" s="9">
        <v>0.04465666666666666</v>
      </c>
      <c r="I96" s="9">
        <f t="shared" si="1"/>
        <v>0.003721388889</v>
      </c>
      <c r="J96" s="10">
        <v>0.07491803</v>
      </c>
      <c r="K96" s="8">
        <f t="shared" si="2"/>
        <v>0.06614380266</v>
      </c>
      <c r="L96" s="8">
        <v>0.1462066505</v>
      </c>
      <c r="M96" s="8">
        <f t="shared" si="3"/>
        <v>0.1512594889</v>
      </c>
      <c r="N96" s="8">
        <v>-0.008276064463</v>
      </c>
      <c r="O96" s="8">
        <v>-0.008410877708</v>
      </c>
      <c r="P96" s="8">
        <v>-0.008212430475</v>
      </c>
      <c r="Q96" s="8">
        <v>0.1684431036602105</v>
      </c>
      <c r="R96" s="8">
        <v>0.1596688763</v>
      </c>
      <c r="S96" s="8">
        <v>-0.1191781736</v>
      </c>
      <c r="T96" s="8">
        <v>-0.1279524009</v>
      </c>
      <c r="U96" s="8">
        <v>0.2850200114</v>
      </c>
      <c r="V96" s="8">
        <v>0.2762457841</v>
      </c>
      <c r="W96" s="8">
        <v>0.1840846967</v>
      </c>
      <c r="X96" s="8">
        <v>0.008774227344</v>
      </c>
      <c r="Y96" s="8">
        <v>0.2577358739</v>
      </c>
      <c r="Z96" s="8">
        <v>0.2489616466</v>
      </c>
      <c r="AA96" s="8">
        <v>0.146376689</v>
      </c>
      <c r="AB96" s="8">
        <v>0.1376024617</v>
      </c>
      <c r="AC96" s="8">
        <v>0.03391417187</v>
      </c>
      <c r="AD96" s="8">
        <v>0.02513994453</v>
      </c>
      <c r="AE96" s="8">
        <v>0.06194780078</v>
      </c>
      <c r="AF96" s="8">
        <v>0.05317357344</v>
      </c>
      <c r="AG96" s="8">
        <v>0.03225331902</v>
      </c>
      <c r="AH96" s="8">
        <v>0.02347909168</v>
      </c>
      <c r="AI96" s="8">
        <v>0.05132207225</v>
      </c>
      <c r="AJ96" s="8">
        <v>0.04254784491</v>
      </c>
      <c r="AK96" s="8">
        <v>0.2626420711</v>
      </c>
      <c r="AL96" s="8">
        <v>0.2538678438</v>
      </c>
      <c r="AM96" s="8">
        <v>0.2486298426</v>
      </c>
      <c r="AN96" s="8">
        <v>0.2398556153</v>
      </c>
      <c r="AO96" s="8">
        <v>0.08403315227</v>
      </c>
      <c r="AP96" s="8">
        <v>0.07525892493</v>
      </c>
      <c r="AQ96" s="8">
        <v>-0.05947463195</v>
      </c>
      <c r="AR96" s="8">
        <v>-0.06824885929</v>
      </c>
      <c r="AS96" s="8">
        <v>0.1969880938</v>
      </c>
      <c r="AT96" s="8">
        <v>0.1882138665</v>
      </c>
      <c r="AU96" s="8">
        <v>0.139139752</v>
      </c>
      <c r="AV96" s="8">
        <v>0.1303655247</v>
      </c>
      <c r="AW96" s="8">
        <v>0.1572023679</v>
      </c>
      <c r="AX96" s="8">
        <v>0.1484281406</v>
      </c>
      <c r="AY96" s="8">
        <v>0.1196258235154</v>
      </c>
      <c r="AZ96" s="10">
        <v>-1.3641017134527</v>
      </c>
      <c r="BA96" s="11">
        <f t="shared" si="4"/>
        <v>-0.01364101713</v>
      </c>
      <c r="BB96" s="12">
        <v>-5.99489783526024</v>
      </c>
      <c r="BC96" s="11">
        <f t="shared" si="5"/>
        <v>-0.05994897835</v>
      </c>
      <c r="BD96" s="12">
        <v>-6.03308385130004</v>
      </c>
      <c r="BE96" s="11">
        <f t="shared" si="6"/>
        <v>-0.06033083851</v>
      </c>
      <c r="BF96" s="11">
        <f t="shared" si="7"/>
        <v>-0.044640278</v>
      </c>
      <c r="BG96" s="13">
        <v>0.566325077079767</v>
      </c>
      <c r="BH96" s="13">
        <f t="shared" si="8"/>
        <v>0.005663250771</v>
      </c>
      <c r="BI96" s="14">
        <v>0.646618917566753</v>
      </c>
      <c r="BJ96" s="13">
        <f t="shared" si="9"/>
        <v>-0.002308038168</v>
      </c>
      <c r="BK96" s="19">
        <v>0.1032536635421351</v>
      </c>
      <c r="BL96" s="19">
        <f t="shared" si="21"/>
        <v>0.0944794362</v>
      </c>
      <c r="BM96" s="9">
        <v>0.1905034988791143</v>
      </c>
      <c r="BN96" s="17">
        <f t="shared" si="10"/>
        <v>0.18678211</v>
      </c>
      <c r="BO96" s="16">
        <f t="shared" si="11"/>
        <v>0.1817292715</v>
      </c>
      <c r="BP96" s="9">
        <v>0.1809841148147993</v>
      </c>
      <c r="BQ96" s="17">
        <f t="shared" si="12"/>
        <v>0.1772627259</v>
      </c>
      <c r="BR96" s="16">
        <f t="shared" si="13"/>
        <v>0.1722098875</v>
      </c>
      <c r="BS96" s="9">
        <v>0.06860057699926125</v>
      </c>
      <c r="BT96" s="17">
        <f t="shared" si="14"/>
        <v>0.06487918811</v>
      </c>
      <c r="BU96" s="16">
        <f t="shared" si="15"/>
        <v>0.05982634966</v>
      </c>
      <c r="BV96" s="9">
        <v>0.07634944692618584</v>
      </c>
      <c r="BW96" s="17">
        <f t="shared" si="16"/>
        <v>0.003721388889</v>
      </c>
      <c r="BX96" s="16">
        <f t="shared" si="17"/>
        <v>0.06757521958</v>
      </c>
      <c r="BY96" s="19"/>
      <c r="BZ96" s="19"/>
      <c r="CA96" s="9">
        <v>0.06046171109202403</v>
      </c>
      <c r="CB96" s="17">
        <f t="shared" si="18"/>
        <v>0.0567403222</v>
      </c>
      <c r="CC96" s="16">
        <f t="shared" si="19"/>
        <v>0.05168748375</v>
      </c>
      <c r="CD96" s="11">
        <v>-0.01758883798</v>
      </c>
      <c r="CE96" s="18">
        <v>0.01758883798</v>
      </c>
      <c r="CF96" s="18">
        <v>0.008127587144</v>
      </c>
      <c r="CG96" s="11">
        <v>-7.892826815E-4</v>
      </c>
      <c r="CH96" s="18">
        <v>-0.009614234247</v>
      </c>
      <c r="CI96" s="18">
        <v>1.662097123E-4</v>
      </c>
      <c r="CJ96" s="11">
        <v>-0.007664801751</v>
      </c>
      <c r="CK96" s="18">
        <v>-0.05746384712</v>
      </c>
      <c r="CL96" s="18"/>
      <c r="CM96" s="11">
        <v>0.05073633089</v>
      </c>
      <c r="CN96" s="18">
        <v>0.05073633089</v>
      </c>
      <c r="CO96" s="18">
        <v>0.03181127701</v>
      </c>
      <c r="CP96" s="11">
        <v>0.01852852433</v>
      </c>
      <c r="CQ96" s="18">
        <v>0.01852852433</v>
      </c>
      <c r="CR96" s="18">
        <v>0.0503833643</v>
      </c>
      <c r="CS96" s="11">
        <v>0.08014236678</v>
      </c>
    </row>
    <row r="97" ht="15.75" customHeight="1">
      <c r="A97" s="6">
        <v>44166.0</v>
      </c>
      <c r="B97" s="9">
        <f t="shared" si="20"/>
        <v>96</v>
      </c>
      <c r="C97" s="8">
        <v>9.693569512022553E-4</v>
      </c>
      <c r="D97" s="8">
        <v>2.128854102881863E-4</v>
      </c>
      <c r="E97" s="8">
        <v>0.001048167271077569</v>
      </c>
      <c r="F97" s="8">
        <v>0.05838626841465056</v>
      </c>
      <c r="G97" s="8">
        <v>-0.005906789562508119</v>
      </c>
      <c r="H97" s="9">
        <v>0.04476</v>
      </c>
      <c r="I97" s="9">
        <f t="shared" si="1"/>
        <v>0.00373</v>
      </c>
      <c r="J97" s="10">
        <v>0.07402369786</v>
      </c>
      <c r="K97" s="8">
        <f t="shared" si="2"/>
        <v>0.07993048742</v>
      </c>
      <c r="L97" s="8">
        <v>0.06429305798</v>
      </c>
      <c r="M97" s="8">
        <f t="shared" si="3"/>
        <v>0.05465626841</v>
      </c>
      <c r="N97" s="8">
        <v>0.006876146514</v>
      </c>
      <c r="O97" s="8">
        <v>0.006119674973</v>
      </c>
      <c r="P97" s="8">
        <v>0.006954956834</v>
      </c>
      <c r="Q97" s="8">
        <v>0.06435937305665607</v>
      </c>
      <c r="R97" s="8">
        <v>0.07026616262</v>
      </c>
      <c r="S97" s="8">
        <v>0.2567353954</v>
      </c>
      <c r="T97" s="8">
        <v>0.262642185</v>
      </c>
      <c r="U97" s="8">
        <v>-0.03203559511</v>
      </c>
      <c r="V97" s="8">
        <v>-0.02612880555</v>
      </c>
      <c r="W97" s="8">
        <v>0.1760518485</v>
      </c>
      <c r="X97" s="8">
        <v>-0.005906789563</v>
      </c>
      <c r="Y97" s="8">
        <v>0.02864737666</v>
      </c>
      <c r="Z97" s="8">
        <v>0.03455416622</v>
      </c>
      <c r="AA97" s="8">
        <v>0.1098791999</v>
      </c>
      <c r="AB97" s="8">
        <v>0.1157859895</v>
      </c>
      <c r="AC97" s="8">
        <v>0.1598916817</v>
      </c>
      <c r="AD97" s="8">
        <v>0.1657984713</v>
      </c>
      <c r="AE97" s="8">
        <v>0.1081855839</v>
      </c>
      <c r="AF97" s="8">
        <v>0.1140923735</v>
      </c>
      <c r="AG97" s="8">
        <v>0.02969108825</v>
      </c>
      <c r="AH97" s="8">
        <v>0.03559787781</v>
      </c>
      <c r="AI97" s="8">
        <v>0.0949026314</v>
      </c>
      <c r="AJ97" s="8">
        <v>0.100809421</v>
      </c>
      <c r="AK97" s="8">
        <v>0.05366609544</v>
      </c>
      <c r="AL97" s="8">
        <v>0.059572885</v>
      </c>
      <c r="AM97" s="8">
        <v>0.1158550889</v>
      </c>
      <c r="AN97" s="8">
        <v>0.1217618785</v>
      </c>
      <c r="AO97" s="8">
        <v>0.05300448107</v>
      </c>
      <c r="AP97" s="8">
        <v>0.05891127063</v>
      </c>
      <c r="AQ97" s="8">
        <v>0.05451683264</v>
      </c>
      <c r="AR97" s="8">
        <v>0.0604236222</v>
      </c>
      <c r="AS97" s="8">
        <v>0.04729222978</v>
      </c>
      <c r="AT97" s="8">
        <v>0.05319901934</v>
      </c>
      <c r="AU97" s="8">
        <v>0.01840902983</v>
      </c>
      <c r="AV97" s="8">
        <v>0.02431581939</v>
      </c>
      <c r="AW97" s="8">
        <v>-0.02103069344</v>
      </c>
      <c r="AX97" s="8">
        <v>-0.01512390388</v>
      </c>
      <c r="AY97" s="8">
        <v>0.05633341876570001</v>
      </c>
      <c r="AZ97" s="10">
        <v>11.4121335470736</v>
      </c>
      <c r="BA97" s="11">
        <f t="shared" si="4"/>
        <v>0.1141213355</v>
      </c>
      <c r="BB97" s="12">
        <v>9.55392717563222</v>
      </c>
      <c r="BC97" s="11">
        <f t="shared" si="5"/>
        <v>0.09553927176</v>
      </c>
      <c r="BD97" s="12">
        <v>19.0472311544286</v>
      </c>
      <c r="BE97" s="11">
        <f t="shared" si="6"/>
        <v>0.1904723115</v>
      </c>
      <c r="BF97" s="11">
        <f t="shared" si="7"/>
        <v>0.1333776396</v>
      </c>
      <c r="BG97" s="13">
        <v>11.9138826481695</v>
      </c>
      <c r="BH97" s="13">
        <f t="shared" si="8"/>
        <v>0.1191388265</v>
      </c>
      <c r="BI97" s="14">
        <v>-0.546342631183753</v>
      </c>
      <c r="BJ97" s="13">
        <f t="shared" si="9"/>
        <v>0.0004433632507</v>
      </c>
      <c r="BK97" s="19">
        <v>0.0141082784242621</v>
      </c>
      <c r="BL97" s="19">
        <f t="shared" si="21"/>
        <v>0.02001506799</v>
      </c>
      <c r="BM97" s="9">
        <v>0.03754788839038503</v>
      </c>
      <c r="BN97" s="17">
        <f t="shared" si="10"/>
        <v>0.03381788839</v>
      </c>
      <c r="BO97" s="16">
        <f t="shared" si="11"/>
        <v>0.04345467795</v>
      </c>
      <c r="BP97" s="9">
        <v>0.0239137284276485</v>
      </c>
      <c r="BQ97" s="17">
        <f t="shared" si="12"/>
        <v>0.02018372843</v>
      </c>
      <c r="BR97" s="16">
        <f t="shared" si="13"/>
        <v>0.02982051799</v>
      </c>
      <c r="BS97" s="9">
        <v>0.1054584460026133</v>
      </c>
      <c r="BT97" s="17">
        <f t="shared" si="14"/>
        <v>0.101728446</v>
      </c>
      <c r="BU97" s="16">
        <f t="shared" si="15"/>
        <v>0.1113652356</v>
      </c>
      <c r="BV97" s="9">
        <v>0.0588287608373157</v>
      </c>
      <c r="BW97" s="17">
        <f t="shared" si="16"/>
        <v>0.00373</v>
      </c>
      <c r="BX97" s="16">
        <f t="shared" si="17"/>
        <v>0.0647355504</v>
      </c>
      <c r="BY97" s="19"/>
      <c r="BZ97" s="19"/>
      <c r="CA97" s="9">
        <v>0.02335539822849109</v>
      </c>
      <c r="CB97" s="17">
        <f t="shared" si="18"/>
        <v>0.01962539823</v>
      </c>
      <c r="CC97" s="16">
        <f t="shared" si="19"/>
        <v>0.02926218779</v>
      </c>
      <c r="CD97" s="11">
        <v>0.04135794976</v>
      </c>
      <c r="CE97" s="18">
        <v>-0.04135794976</v>
      </c>
      <c r="CF97" s="18">
        <v>-0.02922906755</v>
      </c>
      <c r="CG97" s="11">
        <v>-0.01305457569</v>
      </c>
      <c r="CH97" s="18">
        <v>0.01111418883</v>
      </c>
      <c r="CI97" s="18">
        <v>0.02571248903</v>
      </c>
      <c r="CJ97" s="11">
        <v>-0.0244443981</v>
      </c>
      <c r="CK97" s="18">
        <v>0.1803466462</v>
      </c>
      <c r="CL97" s="18"/>
      <c r="CM97" s="11">
        <v>-0.0346251251</v>
      </c>
      <c r="CN97" s="18">
        <v>-0.0346251251</v>
      </c>
      <c r="CO97" s="18">
        <v>-0.005034421012</v>
      </c>
      <c r="CP97" s="11">
        <v>0.004864840135</v>
      </c>
      <c r="CQ97" s="18">
        <v>0.004864840135</v>
      </c>
      <c r="CR97" s="18">
        <v>-0.003315066293</v>
      </c>
      <c r="CS97" s="11">
        <v>9.558975623E-4</v>
      </c>
    </row>
    <row r="98" ht="15.75" customHeight="1">
      <c r="A98" s="6">
        <v>44197.0</v>
      </c>
      <c r="B98" s="9">
        <f t="shared" si="20"/>
        <v>97</v>
      </c>
      <c r="C98" s="8">
        <v>2.115277759517573E-4</v>
      </c>
      <c r="D98" s="8">
        <v>6.107214040225644E-4</v>
      </c>
      <c r="E98" s="8">
        <v>6.086378861498331E-4</v>
      </c>
      <c r="F98" s="8">
        <v>-0.003630260685553721</v>
      </c>
      <c r="G98" s="8">
        <v>-0.01429970617042109</v>
      </c>
      <c r="H98" s="9">
        <v>0.04486</v>
      </c>
      <c r="I98" s="9">
        <f t="shared" si="1"/>
        <v>0.003738333333</v>
      </c>
      <c r="J98" s="10">
        <v>0.06017361244</v>
      </c>
      <c r="K98" s="8">
        <f t="shared" si="2"/>
        <v>0.07447331861</v>
      </c>
      <c r="L98" s="8">
        <v>0.01066944548</v>
      </c>
      <c r="M98" s="8">
        <f t="shared" si="3"/>
        <v>-0.007368594019</v>
      </c>
      <c r="N98" s="8">
        <v>0.01451123395</v>
      </c>
      <c r="O98" s="8">
        <v>0.01491042757</v>
      </c>
      <c r="P98" s="8">
        <v>0.01490834406</v>
      </c>
      <c r="Q98" s="8">
        <v>-0.0127407156970607</v>
      </c>
      <c r="R98" s="8">
        <v>0.001558990473</v>
      </c>
      <c r="S98" s="8">
        <v>0.09539381854</v>
      </c>
      <c r="T98" s="8">
        <v>0.1096935247</v>
      </c>
      <c r="U98" s="8">
        <v>0.08710641232</v>
      </c>
      <c r="V98" s="8">
        <v>0.1014061185</v>
      </c>
      <c r="W98" s="8">
        <v>0.00396390782</v>
      </c>
      <c r="X98" s="8">
        <v>-0.01429970617</v>
      </c>
      <c r="Y98" s="8">
        <v>0.04783608292</v>
      </c>
      <c r="Z98" s="8">
        <v>0.06213578909</v>
      </c>
      <c r="AA98" s="8">
        <v>0.02871621622</v>
      </c>
      <c r="AB98" s="8">
        <v>0.04301592239</v>
      </c>
      <c r="AC98" s="8">
        <v>-0.04564691657</v>
      </c>
      <c r="AD98" s="8">
        <v>-0.0313472104</v>
      </c>
      <c r="AE98" s="8">
        <v>-0.04234297938</v>
      </c>
      <c r="AF98" s="8">
        <v>-0.02804327321</v>
      </c>
      <c r="AG98" s="8">
        <v>-0.007095410628</v>
      </c>
      <c r="AH98" s="8">
        <v>0.007204295542</v>
      </c>
      <c r="AI98" s="8">
        <v>0.00756560046</v>
      </c>
      <c r="AJ98" s="8">
        <v>0.02186530663</v>
      </c>
      <c r="AK98" s="8">
        <v>0.007454755662</v>
      </c>
      <c r="AL98" s="8">
        <v>0.02175446183</v>
      </c>
      <c r="AM98" s="8">
        <v>0.002222222222</v>
      </c>
      <c r="AN98" s="8">
        <v>0.01652192839</v>
      </c>
      <c r="AO98" s="8">
        <v>0.1755134834</v>
      </c>
      <c r="AP98" s="8">
        <v>0.1898131896</v>
      </c>
      <c r="AQ98" s="8">
        <v>-0.06162676287</v>
      </c>
      <c r="AR98" s="8">
        <v>-0.0473270567</v>
      </c>
      <c r="AS98" s="8">
        <v>-0.04262304202</v>
      </c>
      <c r="AT98" s="8">
        <v>-0.02832333585</v>
      </c>
      <c r="AU98" s="8">
        <v>-0.0332497691</v>
      </c>
      <c r="AV98" s="8">
        <v>-0.01895006293</v>
      </c>
      <c r="AW98" s="8">
        <v>-0.07865299013</v>
      </c>
      <c r="AX98" s="8">
        <v>-0.06435328396</v>
      </c>
      <c r="AY98" s="8">
        <v>0.020556774046</v>
      </c>
      <c r="AZ98" s="10">
        <v>7.9963431200053</v>
      </c>
      <c r="BA98" s="11">
        <f t="shared" si="4"/>
        <v>0.0799634312</v>
      </c>
      <c r="BB98" s="12">
        <v>4.16521140124974</v>
      </c>
      <c r="BC98" s="11">
        <f t="shared" si="5"/>
        <v>0.04165211401</v>
      </c>
      <c r="BD98" s="12">
        <v>0.00276394311643532</v>
      </c>
      <c r="BE98" s="11">
        <f t="shared" si="6"/>
        <v>0.00002763943116</v>
      </c>
      <c r="BF98" s="11">
        <f t="shared" si="7"/>
        <v>0.04054772821</v>
      </c>
      <c r="BG98" s="13">
        <v>8.84439614937106</v>
      </c>
      <c r="BH98" s="13">
        <f t="shared" si="8"/>
        <v>0.08844396149</v>
      </c>
      <c r="BI98" s="14">
        <v>8.15209988206011</v>
      </c>
      <c r="BJ98" s="13">
        <f t="shared" si="9"/>
        <v>0.09582070499</v>
      </c>
      <c r="BK98" s="19">
        <v>0.03264683604960927</v>
      </c>
      <c r="BL98" s="19">
        <f t="shared" si="21"/>
        <v>0.04694654222</v>
      </c>
      <c r="BM98" s="9">
        <v>0.009465251417337006</v>
      </c>
      <c r="BN98" s="17">
        <f t="shared" si="10"/>
        <v>0.005726918084</v>
      </c>
      <c r="BO98" s="16">
        <f t="shared" si="11"/>
        <v>0.02376495759</v>
      </c>
      <c r="BP98" s="9">
        <v>0.05509662346228072</v>
      </c>
      <c r="BQ98" s="17">
        <f t="shared" si="12"/>
        <v>0.05135829013</v>
      </c>
      <c r="BR98" s="16">
        <f t="shared" si="13"/>
        <v>0.06939632963</v>
      </c>
      <c r="BS98" s="9">
        <v>-0.01915322970345257</v>
      </c>
      <c r="BT98" s="17">
        <f t="shared" si="14"/>
        <v>-0.02289156304</v>
      </c>
      <c r="BU98" s="16">
        <f t="shared" si="15"/>
        <v>-0.004853523533</v>
      </c>
      <c r="BV98" s="9">
        <v>-0.009642866308762987</v>
      </c>
      <c r="BW98" s="17">
        <f t="shared" si="16"/>
        <v>0.003738333333</v>
      </c>
      <c r="BX98" s="16">
        <f t="shared" si="17"/>
        <v>0.004656839862</v>
      </c>
      <c r="BY98" s="19"/>
      <c r="BZ98" s="19"/>
      <c r="CA98" s="9">
        <v>0.09842478890628126</v>
      </c>
      <c r="CB98" s="17">
        <f t="shared" si="18"/>
        <v>0.09468645557</v>
      </c>
      <c r="CC98" s="16">
        <f t="shared" si="19"/>
        <v>0.1127244951</v>
      </c>
      <c r="CD98" s="11">
        <v>0.0490652341</v>
      </c>
      <c r="CE98" s="18">
        <v>-0.0490652341</v>
      </c>
      <c r="CF98" s="18">
        <v>0.00704465792</v>
      </c>
      <c r="CG98" s="11">
        <v>-0.01472565357</v>
      </c>
      <c r="CH98" s="18">
        <v>-0.02513811716</v>
      </c>
      <c r="CI98" s="18">
        <v>0.01800108548</v>
      </c>
      <c r="CJ98" s="11">
        <v>-0.005257694861</v>
      </c>
      <c r="CK98" s="18">
        <v>0.06212769516</v>
      </c>
      <c r="CL98" s="18"/>
      <c r="CM98" s="11">
        <v>-0.01263311802</v>
      </c>
      <c r="CN98" s="18">
        <v>-0.01263311802</v>
      </c>
      <c r="CO98" s="18">
        <v>0.01256414122</v>
      </c>
      <c r="CP98" s="11">
        <v>-0.02618300884</v>
      </c>
      <c r="CQ98" s="18">
        <v>-0.02911924822</v>
      </c>
      <c r="CR98" s="18">
        <v>0.01722073714</v>
      </c>
      <c r="CS98" s="11">
        <v>-0.03453357103</v>
      </c>
    </row>
    <row r="99" ht="15.75" customHeight="1">
      <c r="A99" s="6">
        <v>44228.0</v>
      </c>
      <c r="B99" s="9">
        <f t="shared" si="20"/>
        <v>98</v>
      </c>
      <c r="C99" s="8">
        <v>8.812420624227491E-5</v>
      </c>
      <c r="D99" s="8">
        <v>-9.366142299299852E-5</v>
      </c>
      <c r="E99" s="8">
        <v>-2.518212218383543E-6</v>
      </c>
      <c r="F99" s="8">
        <v>0.02122621358038246</v>
      </c>
      <c r="G99" s="8">
        <v>-0.02344992050874417</v>
      </c>
      <c r="H99" s="9">
        <v>0.04501333333333334</v>
      </c>
      <c r="I99" s="9">
        <f t="shared" si="1"/>
        <v>0.003751111111</v>
      </c>
      <c r="J99" s="10">
        <v>-0.001070463289</v>
      </c>
      <c r="K99" s="8">
        <f t="shared" si="2"/>
        <v>0.02237945722</v>
      </c>
      <c r="L99" s="8">
        <v>0.04467613409</v>
      </c>
      <c r="M99" s="8">
        <f t="shared" si="3"/>
        <v>0.01747510247</v>
      </c>
      <c r="N99" s="8">
        <v>0.02353804471</v>
      </c>
      <c r="O99" s="8">
        <v>0.02335625909</v>
      </c>
      <c r="P99" s="8">
        <v>0.0234474023</v>
      </c>
      <c r="Q99" s="8">
        <v>0.01057159204517766</v>
      </c>
      <c r="R99" s="8">
        <v>0.03402151255</v>
      </c>
      <c r="S99" s="8">
        <v>-0.053409546</v>
      </c>
      <c r="T99" s="8">
        <v>-0.02995962549</v>
      </c>
      <c r="U99" s="8">
        <v>0.106448203</v>
      </c>
      <c r="V99" s="8">
        <v>0.1298981235</v>
      </c>
      <c r="W99" s="8">
        <v>0.02689250979</v>
      </c>
      <c r="X99" s="8">
        <v>-0.02344992051</v>
      </c>
      <c r="Y99" s="8">
        <v>0.04461330065</v>
      </c>
      <c r="Z99" s="8">
        <v>0.06806322116</v>
      </c>
      <c r="AA99" s="8">
        <v>-0.03530377668</v>
      </c>
      <c r="AB99" s="8">
        <v>-0.01185385617</v>
      </c>
      <c r="AC99" s="8">
        <v>0.06398479569</v>
      </c>
      <c r="AD99" s="8">
        <v>0.0874347162</v>
      </c>
      <c r="AE99" s="8">
        <v>0.007865386919</v>
      </c>
      <c r="AF99" s="8">
        <v>0.03131530743</v>
      </c>
      <c r="AG99" s="8">
        <v>-0.04804622168</v>
      </c>
      <c r="AH99" s="8">
        <v>-0.02459630117</v>
      </c>
      <c r="AI99" s="8">
        <v>0.05560307956</v>
      </c>
      <c r="AJ99" s="8">
        <v>0.07905300007</v>
      </c>
      <c r="AK99" s="8">
        <v>0.01043619143</v>
      </c>
      <c r="AL99" s="8">
        <v>0.03388611194</v>
      </c>
      <c r="AM99" s="8">
        <v>0.003023583955</v>
      </c>
      <c r="AN99" s="8">
        <v>0.02647350446</v>
      </c>
      <c r="AO99" s="8">
        <v>0.1243908664</v>
      </c>
      <c r="AP99" s="8">
        <v>0.1478407869</v>
      </c>
      <c r="AQ99" s="8">
        <v>-0.01946803677</v>
      </c>
      <c r="AR99" s="8">
        <v>0.003981883739</v>
      </c>
      <c r="AS99" s="8">
        <v>0.0727275315</v>
      </c>
      <c r="AT99" s="8">
        <v>0.09617745201</v>
      </c>
      <c r="AU99" s="8">
        <v>0.01201037259</v>
      </c>
      <c r="AV99" s="8">
        <v>0.0354602931</v>
      </c>
      <c r="AW99" s="8">
        <v>0.01104902743</v>
      </c>
      <c r="AX99" s="8">
        <v>0.03449894794</v>
      </c>
      <c r="AY99" s="8">
        <v>0.03802953381889999</v>
      </c>
      <c r="AZ99" s="10">
        <v>1.47659588673531</v>
      </c>
      <c r="BA99" s="11">
        <f t="shared" si="4"/>
        <v>0.01476595887</v>
      </c>
      <c r="BB99" s="12">
        <v>1.90153610529247</v>
      </c>
      <c r="BC99" s="11">
        <f t="shared" si="5"/>
        <v>0.01901536105</v>
      </c>
      <c r="BD99" s="12">
        <v>-0.641452867335257</v>
      </c>
      <c r="BE99" s="11">
        <f t="shared" si="6"/>
        <v>-0.006414528673</v>
      </c>
      <c r="BF99" s="11">
        <f t="shared" si="7"/>
        <v>0.009122263749</v>
      </c>
      <c r="BG99" s="13">
        <v>1.71997193230128</v>
      </c>
      <c r="BH99" s="13">
        <f t="shared" si="8"/>
        <v>0.01719971932</v>
      </c>
      <c r="BI99" s="14">
        <v>3.54857912889413</v>
      </c>
      <c r="BJ99" s="13">
        <f t="shared" si="9"/>
        <v>0.0589357118</v>
      </c>
      <c r="BK99" s="19">
        <v>0.01712463762330785</v>
      </c>
      <c r="BL99" s="19">
        <f t="shared" si="21"/>
        <v>0.04057455813</v>
      </c>
      <c r="BM99" s="9">
        <v>0.03080272123523797</v>
      </c>
      <c r="BN99" s="17">
        <f t="shared" si="10"/>
        <v>0.02705161012</v>
      </c>
      <c r="BO99" s="16">
        <f t="shared" si="11"/>
        <v>0.05425264174</v>
      </c>
      <c r="BP99" s="9">
        <v>0.1187034049212767</v>
      </c>
      <c r="BQ99" s="17">
        <f t="shared" si="12"/>
        <v>0.1149522938</v>
      </c>
      <c r="BR99" s="16">
        <f t="shared" si="13"/>
        <v>0.1421533254</v>
      </c>
      <c r="BS99" s="9">
        <v>2.069189764419832E-5</v>
      </c>
      <c r="BT99" s="17">
        <f t="shared" si="14"/>
        <v>-0.003730419213</v>
      </c>
      <c r="BU99" s="16">
        <f t="shared" si="15"/>
        <v>0.02347061241</v>
      </c>
      <c r="BV99" s="9">
        <v>0.01966198165258648</v>
      </c>
      <c r="BW99" s="17">
        <f t="shared" si="16"/>
        <v>0.003751111111</v>
      </c>
      <c r="BX99" s="16">
        <f t="shared" si="17"/>
        <v>0.04311190216</v>
      </c>
      <c r="BY99" s="19"/>
      <c r="BZ99" s="19"/>
      <c r="CA99" s="9">
        <v>0.05262833063547379</v>
      </c>
      <c r="CB99" s="17">
        <f t="shared" si="18"/>
        <v>0.04887721952</v>
      </c>
      <c r="CC99" s="16">
        <f t="shared" si="19"/>
        <v>0.07607825114</v>
      </c>
      <c r="CD99" s="11">
        <v>-0.01872498304</v>
      </c>
      <c r="CE99" s="18">
        <v>0.01872498304</v>
      </c>
      <c r="CF99" s="18">
        <v>0.03441748076</v>
      </c>
      <c r="CG99" s="11">
        <v>0.008373008023</v>
      </c>
      <c r="CH99" s="18">
        <v>-0.01109346326</v>
      </c>
      <c r="CI99" s="18">
        <v>-0.01781045112</v>
      </c>
      <c r="CJ99" s="11">
        <v>0.004986149302</v>
      </c>
      <c r="CK99" s="18">
        <v>0.009036447729</v>
      </c>
      <c r="CL99" s="18"/>
      <c r="CM99" s="11">
        <v>0.03501917244</v>
      </c>
      <c r="CN99" s="18">
        <v>0.03501917244</v>
      </c>
      <c r="CO99" s="18">
        <v>0.01601975406</v>
      </c>
      <c r="CP99" s="11">
        <v>0.008268525393</v>
      </c>
      <c r="CQ99" s="18">
        <v>0.005524930747</v>
      </c>
      <c r="CR99" s="18">
        <v>-0.009191581781</v>
      </c>
      <c r="CS99" s="11">
        <v>0.01704252053</v>
      </c>
    </row>
    <row r="100" ht="15.75" customHeight="1">
      <c r="A100" s="6">
        <v>44256.0</v>
      </c>
      <c r="B100" s="9">
        <f t="shared" si="20"/>
        <v>99</v>
      </c>
      <c r="C100" s="8">
        <v>5.314363520105899E-4</v>
      </c>
      <c r="D100" s="8">
        <v>1.937965741161706E-4</v>
      </c>
      <c r="E100" s="8">
        <v>1.320336854568846E-4</v>
      </c>
      <c r="F100" s="8">
        <v>0.05829130112590541</v>
      </c>
      <c r="G100" s="8">
        <v>-0.01227784561117873</v>
      </c>
      <c r="H100" s="9">
        <v>0.04535333333333333</v>
      </c>
      <c r="I100" s="9">
        <f t="shared" si="1"/>
        <v>0.003779444444</v>
      </c>
      <c r="J100" s="10">
        <v>-0.2580780504</v>
      </c>
      <c r="K100" s="8">
        <f t="shared" si="2"/>
        <v>-0.2458002048</v>
      </c>
      <c r="L100" s="8">
        <v>0.07056914674</v>
      </c>
      <c r="M100" s="8">
        <f t="shared" si="3"/>
        <v>0.05451185668</v>
      </c>
      <c r="N100" s="8">
        <v>0.01280928196</v>
      </c>
      <c r="O100" s="8">
        <v>0.01247164219</v>
      </c>
      <c r="P100" s="8">
        <v>0.0124098793</v>
      </c>
      <c r="Q100" s="8">
        <v>0.05698207227568131</v>
      </c>
      <c r="R100" s="8">
        <v>0.06925991789</v>
      </c>
      <c r="S100" s="8">
        <v>0.05</v>
      </c>
      <c r="T100" s="8">
        <v>0.06227784561</v>
      </c>
      <c r="U100" s="8">
        <v>0.09410528327</v>
      </c>
      <c r="V100" s="8">
        <v>0.1063831289</v>
      </c>
      <c r="W100" s="8">
        <v>0.04916167237</v>
      </c>
      <c r="X100" s="8">
        <v>-0.01227784561</v>
      </c>
      <c r="Y100" s="8">
        <v>0.1038316803</v>
      </c>
      <c r="Z100" s="8">
        <v>0.1161095259</v>
      </c>
      <c r="AA100" s="8">
        <v>0.008510638298</v>
      </c>
      <c r="AB100" s="8">
        <v>0.02078848391</v>
      </c>
      <c r="AC100" s="8">
        <v>0.1421554034</v>
      </c>
      <c r="AD100" s="8">
        <v>0.154433249</v>
      </c>
      <c r="AE100" s="8">
        <v>0.01340118012</v>
      </c>
      <c r="AF100" s="8">
        <v>0.02567902573</v>
      </c>
      <c r="AG100" s="8">
        <v>0.01006229037</v>
      </c>
      <c r="AH100" s="8">
        <v>0.02234013598</v>
      </c>
      <c r="AI100" s="8">
        <v>0.09022150189</v>
      </c>
      <c r="AJ100" s="8">
        <v>0.1024993475</v>
      </c>
      <c r="AK100" s="8">
        <v>0.1694747384</v>
      </c>
      <c r="AL100" s="8">
        <v>0.181752584</v>
      </c>
      <c r="AM100" s="8">
        <v>0.06491157556</v>
      </c>
      <c r="AN100" s="8">
        <v>0.07718942117</v>
      </c>
      <c r="AO100" s="8">
        <v>0.01969957682</v>
      </c>
      <c r="AP100" s="8">
        <v>0.03197742243</v>
      </c>
      <c r="AQ100" s="8">
        <v>-0.00720039923</v>
      </c>
      <c r="AR100" s="8">
        <v>0.005077446381</v>
      </c>
      <c r="AS100" s="8">
        <v>0.1421003784</v>
      </c>
      <c r="AT100" s="8">
        <v>0.154378224</v>
      </c>
      <c r="AU100" s="8">
        <v>0.1521240728</v>
      </c>
      <c r="AV100" s="8">
        <v>0.1644019184</v>
      </c>
      <c r="AW100" s="8">
        <v>0.009515499044</v>
      </c>
      <c r="AX100" s="8">
        <v>0.02179334466</v>
      </c>
      <c r="AY100" s="8">
        <v>0.0758782085251</v>
      </c>
      <c r="AZ100" s="10">
        <v>1.37536752232415</v>
      </c>
      <c r="BA100" s="11">
        <f t="shared" si="4"/>
        <v>0.01375367522</v>
      </c>
      <c r="BB100" s="12">
        <v>3.94321303989427</v>
      </c>
      <c r="BC100" s="11">
        <f t="shared" si="5"/>
        <v>0.0394321304</v>
      </c>
      <c r="BD100" s="12">
        <v>6.33457008022241</v>
      </c>
      <c r="BE100" s="11">
        <f t="shared" si="6"/>
        <v>0.0633457008</v>
      </c>
      <c r="BF100" s="11">
        <f t="shared" si="7"/>
        <v>0.03884383547</v>
      </c>
      <c r="BG100" s="13">
        <v>3.10019585971298</v>
      </c>
      <c r="BH100" s="13">
        <f t="shared" si="8"/>
        <v>0.0310019586</v>
      </c>
      <c r="BI100" s="14">
        <v>10.292551335276</v>
      </c>
      <c r="BJ100" s="13">
        <f t="shared" si="9"/>
        <v>0.115203359</v>
      </c>
      <c r="BK100" s="19">
        <v>0.009350241605141196</v>
      </c>
      <c r="BL100" s="19">
        <f t="shared" si="21"/>
        <v>0.02162808722</v>
      </c>
      <c r="BM100" s="9">
        <v>0.09209751578638858</v>
      </c>
      <c r="BN100" s="17">
        <f t="shared" si="10"/>
        <v>0.08831807134</v>
      </c>
      <c r="BO100" s="16">
        <f t="shared" si="11"/>
        <v>0.1043753614</v>
      </c>
      <c r="BP100" s="9">
        <v>0.09159425194518755</v>
      </c>
      <c r="BQ100" s="17">
        <f t="shared" si="12"/>
        <v>0.0878148075</v>
      </c>
      <c r="BR100" s="16">
        <f t="shared" si="13"/>
        <v>0.1038720976</v>
      </c>
      <c r="BS100" s="9">
        <v>0.0543830936899885</v>
      </c>
      <c r="BT100" s="17">
        <f t="shared" si="14"/>
        <v>0.05060364925</v>
      </c>
      <c r="BU100" s="16">
        <f t="shared" si="15"/>
        <v>0.0666609393</v>
      </c>
      <c r="BV100" s="9">
        <v>0.0402650062381591</v>
      </c>
      <c r="BW100" s="17">
        <f t="shared" si="16"/>
        <v>0.003779444444</v>
      </c>
      <c r="BX100" s="16">
        <f t="shared" si="17"/>
        <v>0.05254285185</v>
      </c>
      <c r="BY100" s="19"/>
      <c r="BZ100" s="19"/>
      <c r="CA100" s="9">
        <v>0.01023537257433071</v>
      </c>
      <c r="CB100" s="17">
        <f t="shared" si="18"/>
        <v>0.00645592813</v>
      </c>
      <c r="CC100" s="16">
        <f t="shared" si="19"/>
        <v>0.02251321819</v>
      </c>
      <c r="CD100" s="11">
        <v>-0.01839295569</v>
      </c>
      <c r="CE100" s="18">
        <v>0.01839295569</v>
      </c>
      <c r="CF100" s="18">
        <v>-0.008597129803</v>
      </c>
      <c r="CG100" s="11">
        <v>-0.02776534858</v>
      </c>
      <c r="CH100" s="18">
        <v>-0.03998452328</v>
      </c>
      <c r="CI100" s="18">
        <v>-0.02603219967</v>
      </c>
      <c r="CJ100" s="11">
        <v>0.01384229101</v>
      </c>
      <c r="CK100" s="18">
        <v>0.03612215597</v>
      </c>
      <c r="CL100" s="18"/>
      <c r="CM100" s="11">
        <v>0.07408230696</v>
      </c>
      <c r="CN100" s="18">
        <v>0.07408230696</v>
      </c>
      <c r="CO100" s="18">
        <v>0.0399104528</v>
      </c>
      <c r="CP100" s="11">
        <v>0.0250199736</v>
      </c>
      <c r="CQ100" s="18">
        <v>0.02008161405</v>
      </c>
      <c r="CR100" s="18">
        <v>0.03592725749</v>
      </c>
      <c r="CS100" s="11">
        <v>0.01051082024</v>
      </c>
    </row>
    <row r="101" ht="15.75" customHeight="1">
      <c r="A101" s="6">
        <v>44287.0</v>
      </c>
      <c r="B101" s="9">
        <f t="shared" si="20"/>
        <v>100</v>
      </c>
      <c r="C101" s="8">
        <v>5.216590635831515E-4</v>
      </c>
      <c r="D101" s="8">
        <v>1.660873435408724E-4</v>
      </c>
      <c r="E101" s="8">
        <v>5.744087107593031E-4</v>
      </c>
      <c r="F101" s="8">
        <v>6.437550116893398E-4</v>
      </c>
      <c r="G101" s="8">
        <v>7.554426206990428E-4</v>
      </c>
      <c r="H101" s="9">
        <v>0.04690666666666667</v>
      </c>
      <c r="I101" s="9">
        <f t="shared" si="1"/>
        <v>0.003908888889</v>
      </c>
      <c r="J101" s="10">
        <v>0.2147875561</v>
      </c>
      <c r="K101" s="8">
        <f t="shared" si="2"/>
        <v>0.2140321135</v>
      </c>
      <c r="L101" s="8">
        <v>-1.11687609E-4</v>
      </c>
      <c r="M101" s="8">
        <f t="shared" si="3"/>
        <v>-0.003265133877</v>
      </c>
      <c r="N101" s="8">
        <v>-2.337835571E-4</v>
      </c>
      <c r="O101" s="8">
        <v>-5.893552772E-4</v>
      </c>
      <c r="P101" s="8">
        <v>-1.810339099E-4</v>
      </c>
      <c r="Q101" s="8">
        <v>-0.009435854671019706</v>
      </c>
      <c r="R101" s="8">
        <v>-0.01019129729</v>
      </c>
      <c r="S101" s="8">
        <v>0.0695970696</v>
      </c>
      <c r="T101" s="8">
        <v>0.06884162698</v>
      </c>
      <c r="U101" s="8">
        <v>-0.08278030038</v>
      </c>
      <c r="V101" s="8">
        <v>-0.083535743</v>
      </c>
      <c r="W101" s="8">
        <v>0.02288682278</v>
      </c>
      <c r="X101" s="8">
        <v>7.554426207E-4</v>
      </c>
      <c r="Y101" s="8">
        <v>-0.04245454954</v>
      </c>
      <c r="Z101" s="8">
        <v>-0.04320999216</v>
      </c>
      <c r="AA101" s="8">
        <v>0.08565400844</v>
      </c>
      <c r="AB101" s="8">
        <v>0.08489856582</v>
      </c>
      <c r="AC101" s="8">
        <v>0.1560015639</v>
      </c>
      <c r="AD101" s="8">
        <v>0.1552461213</v>
      </c>
      <c r="AE101" s="8">
        <v>-0.0189655774</v>
      </c>
      <c r="AF101" s="8">
        <v>-0.01972102002</v>
      </c>
      <c r="AG101" s="8">
        <v>0.01391524352</v>
      </c>
      <c r="AH101" s="8">
        <v>0.0131598009</v>
      </c>
      <c r="AI101" s="8">
        <v>0.09299636604</v>
      </c>
      <c r="AJ101" s="8">
        <v>0.09224092342</v>
      </c>
      <c r="AK101" s="8">
        <v>-0.08431444283</v>
      </c>
      <c r="AL101" s="8">
        <v>-0.08506988545</v>
      </c>
      <c r="AM101" s="8">
        <v>0.02821287035</v>
      </c>
      <c r="AN101" s="8">
        <v>0.02745742773</v>
      </c>
      <c r="AO101" s="8">
        <v>0.08398771891</v>
      </c>
      <c r="AP101" s="8">
        <v>0.08323227629</v>
      </c>
      <c r="AQ101" s="8">
        <v>0.002405572311</v>
      </c>
      <c r="AR101" s="8">
        <v>0.00165012969</v>
      </c>
      <c r="AS101" s="8">
        <v>-0.1427179049</v>
      </c>
      <c r="AT101" s="8">
        <v>-0.1434733475</v>
      </c>
      <c r="AU101" s="8">
        <v>0.2080065551</v>
      </c>
      <c r="AV101" s="8">
        <v>0.2072511125</v>
      </c>
      <c r="AW101" s="8">
        <v>0.01559991768</v>
      </c>
      <c r="AX101" s="8">
        <v>0.01484447506</v>
      </c>
      <c r="AY101" s="8">
        <v>-0.009205780451929997</v>
      </c>
      <c r="AZ101" s="10">
        <v>3.65575037357678</v>
      </c>
      <c r="BA101" s="11">
        <f t="shared" si="4"/>
        <v>0.03655750374</v>
      </c>
      <c r="BB101" s="12">
        <v>9.25022866883169</v>
      </c>
      <c r="BC101" s="11">
        <f t="shared" si="5"/>
        <v>0.09250228669</v>
      </c>
      <c r="BD101" s="12">
        <v>7.0048307352753</v>
      </c>
      <c r="BE101" s="11">
        <f t="shared" si="6"/>
        <v>0.07004830735</v>
      </c>
      <c r="BF101" s="11">
        <f t="shared" si="7"/>
        <v>0.06636936593</v>
      </c>
      <c r="BG101" s="13">
        <v>5.90618315766911</v>
      </c>
      <c r="BH101" s="13">
        <f t="shared" si="8"/>
        <v>0.05906183158</v>
      </c>
      <c r="BI101" s="14">
        <v>-3.50395640853551</v>
      </c>
      <c r="BJ101" s="13">
        <f t="shared" si="9"/>
        <v>-0.03579500671</v>
      </c>
      <c r="BK101" s="19">
        <v>-0.00836447939499696</v>
      </c>
      <c r="BL101" s="19">
        <f t="shared" si="21"/>
        <v>-0.009119922016</v>
      </c>
      <c r="BM101" s="9">
        <v>-0.06083845622072892</v>
      </c>
      <c r="BN101" s="17">
        <f t="shared" si="10"/>
        <v>-0.06474734511</v>
      </c>
      <c r="BO101" s="16">
        <f t="shared" si="11"/>
        <v>-0.06159389884</v>
      </c>
      <c r="BP101" s="9">
        <v>0.04113242134235517</v>
      </c>
      <c r="BQ101" s="17">
        <f t="shared" si="12"/>
        <v>0.03722353245</v>
      </c>
      <c r="BR101" s="16">
        <f t="shared" si="13"/>
        <v>0.04037697872</v>
      </c>
      <c r="BS101" s="9">
        <v>0.06303306684858034</v>
      </c>
      <c r="BT101" s="17">
        <f t="shared" si="14"/>
        <v>0.05912417796</v>
      </c>
      <c r="BU101" s="16">
        <f t="shared" si="15"/>
        <v>0.06227762423</v>
      </c>
      <c r="BV101" s="9">
        <v>-0.02531496565777724</v>
      </c>
      <c r="BW101" s="17">
        <f t="shared" si="16"/>
        <v>0.003908888889</v>
      </c>
      <c r="BX101" s="16">
        <f t="shared" si="17"/>
        <v>-0.02607040828</v>
      </c>
      <c r="BY101" s="19"/>
      <c r="BZ101" s="19"/>
      <c r="CA101" s="9">
        <v>0.07374339108052452</v>
      </c>
      <c r="CB101" s="17">
        <f t="shared" si="18"/>
        <v>0.06983450219</v>
      </c>
      <c r="CC101" s="16">
        <f t="shared" si="19"/>
        <v>0.07298794846</v>
      </c>
      <c r="CD101" s="11">
        <v>0.0296767652</v>
      </c>
      <c r="CE101" s="18">
        <v>-0.0296767652</v>
      </c>
      <c r="CF101" s="18">
        <v>-0.02558146666</v>
      </c>
      <c r="CG101" s="11">
        <v>-0.05675498644</v>
      </c>
      <c r="CH101" s="18">
        <v>-0.02234509516</v>
      </c>
      <c r="CI101" s="18">
        <v>-0.04729707967</v>
      </c>
      <c r="CJ101" s="11">
        <v>-0.03032587991</v>
      </c>
      <c r="CK101" s="18">
        <v>0.07834199568</v>
      </c>
      <c r="CL101" s="18"/>
      <c r="CM101" s="11">
        <v>0.07294584003</v>
      </c>
      <c r="CN101" s="18">
        <v>0.07294584003</v>
      </c>
      <c r="CO101" s="18">
        <v>0.03635335721</v>
      </c>
      <c r="CP101" s="11">
        <v>-0.08117910464</v>
      </c>
      <c r="CQ101" s="18">
        <v>-0.0856115913</v>
      </c>
      <c r="CR101" s="18">
        <v>0.02503269</v>
      </c>
      <c r="CS101" s="11">
        <v>0.01020146955</v>
      </c>
    </row>
    <row r="102" ht="15.75" customHeight="1">
      <c r="A102" s="6">
        <v>44317.0</v>
      </c>
      <c r="B102" s="9">
        <f t="shared" si="20"/>
        <v>101</v>
      </c>
      <c r="C102" s="8">
        <v>2.312021051171601E-4</v>
      </c>
      <c r="D102" s="8">
        <v>-6.31107582866513E-6</v>
      </c>
      <c r="E102" s="8">
        <v>2.946681177933534E-4</v>
      </c>
      <c r="F102" s="8">
        <v>0.05012133182844236</v>
      </c>
      <c r="G102" s="8">
        <v>-0.003499862750480309</v>
      </c>
      <c r="H102" s="9">
        <v>0.04925666666666667</v>
      </c>
      <c r="I102" s="9">
        <f t="shared" si="1"/>
        <v>0.004104722222</v>
      </c>
      <c r="J102" s="10">
        <v>0.2067455052</v>
      </c>
      <c r="K102" s="8">
        <f t="shared" si="2"/>
        <v>0.210245368</v>
      </c>
      <c r="L102" s="8">
        <v>0.05362119458</v>
      </c>
      <c r="M102" s="8">
        <f t="shared" si="3"/>
        <v>0.04601660961</v>
      </c>
      <c r="N102" s="8">
        <v>0.003731064856</v>
      </c>
      <c r="O102" s="8">
        <v>0.003493551675</v>
      </c>
      <c r="P102" s="8">
        <v>0.003794530868</v>
      </c>
      <c r="Q102" s="8">
        <v>0.05402354551652722</v>
      </c>
      <c r="R102" s="8">
        <v>0.05752340827</v>
      </c>
      <c r="S102" s="8">
        <v>0.02294520548</v>
      </c>
      <c r="T102" s="8">
        <v>0.02644506823</v>
      </c>
      <c r="U102" s="8">
        <v>0.01180502666</v>
      </c>
      <c r="V102" s="8">
        <v>0.01530488941</v>
      </c>
      <c r="W102" s="8">
        <v>0.1328123777</v>
      </c>
      <c r="X102" s="8">
        <v>-0.00349986275</v>
      </c>
      <c r="Y102" s="8">
        <v>0.04008267871</v>
      </c>
      <c r="Z102" s="8">
        <v>0.04358254146</v>
      </c>
      <c r="AA102" s="8">
        <v>0.02603964244</v>
      </c>
      <c r="AB102" s="8">
        <v>0.02953950519</v>
      </c>
      <c r="AC102" s="8">
        <v>-0.0496054115</v>
      </c>
      <c r="AD102" s="8">
        <v>-0.04610554875</v>
      </c>
      <c r="AE102" s="8">
        <v>0.0289652821</v>
      </c>
      <c r="AF102" s="8">
        <v>0.03246514485</v>
      </c>
      <c r="AG102" s="8">
        <v>0.05661260137</v>
      </c>
      <c r="AH102" s="8">
        <v>0.06011246412</v>
      </c>
      <c r="AI102" s="8">
        <v>-0.01057881215</v>
      </c>
      <c r="AJ102" s="8">
        <v>-0.0070789494</v>
      </c>
      <c r="AK102" s="8">
        <v>0.06915317944</v>
      </c>
      <c r="AL102" s="8">
        <v>0.07265304219</v>
      </c>
      <c r="AM102" s="8">
        <v>0.07552537396</v>
      </c>
      <c r="AN102" s="8">
        <v>0.07902523671</v>
      </c>
      <c r="AO102" s="8">
        <v>0.08416588932</v>
      </c>
      <c r="AP102" s="8">
        <v>0.08766575207</v>
      </c>
      <c r="AQ102" s="8">
        <v>0.1354633046</v>
      </c>
      <c r="AR102" s="8">
        <v>0.1389631674</v>
      </c>
      <c r="AS102" s="8">
        <v>-0.005785903796</v>
      </c>
      <c r="AT102" s="8">
        <v>-0.002286041046</v>
      </c>
      <c r="AU102" s="8">
        <v>-0.05523255814</v>
      </c>
      <c r="AV102" s="8">
        <v>-0.05173269539</v>
      </c>
      <c r="AW102" s="8">
        <v>0.001459025695</v>
      </c>
      <c r="AX102" s="8">
        <v>0.004958888445</v>
      </c>
      <c r="AY102" s="8">
        <v>0.0318582249129</v>
      </c>
      <c r="AZ102" s="10">
        <v>4.03132854052259</v>
      </c>
      <c r="BA102" s="11">
        <f t="shared" si="4"/>
        <v>0.04031328541</v>
      </c>
      <c r="BB102" s="12">
        <v>-2.48347871967627</v>
      </c>
      <c r="BC102" s="11">
        <f t="shared" si="5"/>
        <v>-0.0248347872</v>
      </c>
      <c r="BD102" s="12">
        <v>3.54404803304934</v>
      </c>
      <c r="BE102" s="11">
        <f t="shared" si="6"/>
        <v>0.03544048033</v>
      </c>
      <c r="BF102" s="11">
        <f t="shared" si="7"/>
        <v>0.01697299285</v>
      </c>
      <c r="BG102" s="13">
        <v>5.48334250343095</v>
      </c>
      <c r="BH102" s="13">
        <f t="shared" si="8"/>
        <v>0.05483342503</v>
      </c>
      <c r="BI102" s="14">
        <v>-2.81359176456066</v>
      </c>
      <c r="BJ102" s="13">
        <f t="shared" si="9"/>
        <v>-0.0246360549</v>
      </c>
      <c r="BK102" s="19">
        <v>0.03452923589668178</v>
      </c>
      <c r="BL102" s="19">
        <f t="shared" si="21"/>
        <v>0.03802909865</v>
      </c>
      <c r="BM102" s="9">
        <v>0.04699097048760392</v>
      </c>
      <c r="BN102" s="17">
        <f t="shared" si="10"/>
        <v>0.04288624827</v>
      </c>
      <c r="BO102" s="16">
        <f t="shared" si="11"/>
        <v>0.05049083324</v>
      </c>
      <c r="BP102" s="9">
        <v>0.05573103814228708</v>
      </c>
      <c r="BQ102" s="17">
        <f t="shared" si="12"/>
        <v>0.05162631592</v>
      </c>
      <c r="BR102" s="16">
        <f t="shared" si="13"/>
        <v>0.05923090089</v>
      </c>
      <c r="BS102" s="9">
        <v>0.04825340620294183</v>
      </c>
      <c r="BT102" s="17">
        <f t="shared" si="14"/>
        <v>0.04414868398</v>
      </c>
      <c r="BU102" s="16">
        <f t="shared" si="15"/>
        <v>0.05175326895</v>
      </c>
      <c r="BV102" s="9">
        <v>0.0324382276839783</v>
      </c>
      <c r="BW102" s="17">
        <f t="shared" si="16"/>
        <v>0.004104722222</v>
      </c>
      <c r="BX102" s="16">
        <f t="shared" si="17"/>
        <v>0.03593809043</v>
      </c>
      <c r="BY102" s="19"/>
      <c r="BZ102" s="19"/>
      <c r="CA102" s="9">
        <v>0.03738037659865912</v>
      </c>
      <c r="CB102" s="17">
        <f t="shared" si="18"/>
        <v>0.03327565438</v>
      </c>
      <c r="CC102" s="16">
        <f t="shared" si="19"/>
        <v>0.04088023935</v>
      </c>
      <c r="CD102" s="11">
        <v>0.01241925055</v>
      </c>
      <c r="CE102" s="18">
        <v>-0.01241925055</v>
      </c>
      <c r="CF102" s="18">
        <v>0.01030477798</v>
      </c>
      <c r="CG102" s="11">
        <v>-0.04542275611</v>
      </c>
      <c r="CH102" s="18">
        <v>-0.04099799442</v>
      </c>
      <c r="CI102" s="18">
        <v>0.01052908391</v>
      </c>
      <c r="CJ102" s="11">
        <v>-0.02949377718</v>
      </c>
      <c r="CK102" s="18">
        <v>0.009707728327</v>
      </c>
      <c r="CL102" s="18"/>
      <c r="CM102" s="11">
        <v>0.02010540449</v>
      </c>
      <c r="CN102" s="18">
        <v>0.02010540449</v>
      </c>
      <c r="CO102" s="18">
        <v>0.0364949318</v>
      </c>
      <c r="CP102" s="11">
        <v>0.01499257039</v>
      </c>
      <c r="CQ102" s="18">
        <v>0.01341933611</v>
      </c>
      <c r="CR102" s="18">
        <v>-0.00617681459</v>
      </c>
      <c r="CS102" s="11">
        <v>-0.008778032511</v>
      </c>
    </row>
    <row r="103" ht="15.75" customHeight="1">
      <c r="A103" s="6">
        <v>44348.0</v>
      </c>
      <c r="B103" s="9">
        <f t="shared" si="20"/>
        <v>102</v>
      </c>
      <c r="C103" s="8">
        <v>-3.413592706004041E-5</v>
      </c>
      <c r="D103" s="8">
        <v>3.993239782149963E-4</v>
      </c>
      <c r="E103" s="8">
        <v>1.239725220443744E-4</v>
      </c>
      <c r="F103" s="8">
        <v>0.03230305000765799</v>
      </c>
      <c r="G103" s="8">
        <v>-0.007781833207079369</v>
      </c>
      <c r="H103" s="9">
        <v>0.05177</v>
      </c>
      <c r="I103" s="9">
        <f t="shared" si="1"/>
        <v>0.004314166667</v>
      </c>
      <c r="J103" s="10">
        <v>0.05040155514</v>
      </c>
      <c r="K103" s="8">
        <f t="shared" si="2"/>
        <v>0.05818338835</v>
      </c>
      <c r="L103" s="8">
        <v>0.04008488321</v>
      </c>
      <c r="M103" s="8">
        <f t="shared" si="3"/>
        <v>0.02798888334</v>
      </c>
      <c r="N103" s="8">
        <v>0.00774769728</v>
      </c>
      <c r="O103" s="8">
        <v>0.008181157185</v>
      </c>
      <c r="P103" s="8">
        <v>0.007905805729</v>
      </c>
      <c r="Q103" s="8">
        <v>0.03373960974811707</v>
      </c>
      <c r="R103" s="8">
        <v>0.04152144296</v>
      </c>
      <c r="S103" s="8">
        <v>0.04653498493</v>
      </c>
      <c r="T103" s="8">
        <v>0.05431681814</v>
      </c>
      <c r="U103" s="8">
        <v>0.07489649981</v>
      </c>
      <c r="V103" s="8">
        <v>0.08267833302</v>
      </c>
      <c r="W103" s="8">
        <v>0.08423759746</v>
      </c>
      <c r="X103" s="8">
        <v>-0.007781833207</v>
      </c>
      <c r="Y103" s="8">
        <v>0.1360966042</v>
      </c>
      <c r="Z103" s="8">
        <v>0.1438784374</v>
      </c>
      <c r="AA103" s="8">
        <v>-0.06022727273</v>
      </c>
      <c r="AB103" s="8">
        <v>-0.05244543952</v>
      </c>
      <c r="AC103" s="8">
        <v>-0.06441281139</v>
      </c>
      <c r="AD103" s="8">
        <v>-0.05663097818</v>
      </c>
      <c r="AE103" s="8">
        <v>0.002177635238</v>
      </c>
      <c r="AF103" s="8">
        <v>0.009959468445</v>
      </c>
      <c r="AG103" s="8">
        <v>0.007527675277</v>
      </c>
      <c r="AH103" s="8">
        <v>0.01530950848</v>
      </c>
      <c r="AI103" s="8">
        <v>-0.1189094242</v>
      </c>
      <c r="AJ103" s="8">
        <v>-0.111127591</v>
      </c>
      <c r="AK103" s="8">
        <v>0.1139778875</v>
      </c>
      <c r="AL103" s="8">
        <v>0.1217597207</v>
      </c>
      <c r="AM103" s="8">
        <v>0.1411262799</v>
      </c>
      <c r="AN103" s="8">
        <v>0.1489081131</v>
      </c>
      <c r="AO103" s="8">
        <v>0.03837373033</v>
      </c>
      <c r="AP103" s="8">
        <v>0.04615556354</v>
      </c>
      <c r="AQ103" s="8">
        <v>-0.1015425381</v>
      </c>
      <c r="AR103" s="8">
        <v>-0.09376070489</v>
      </c>
      <c r="AS103" s="8">
        <v>0.06514290967</v>
      </c>
      <c r="AT103" s="8">
        <v>0.07292474288</v>
      </c>
      <c r="AU103" s="8">
        <v>-0.005641025641</v>
      </c>
      <c r="AV103" s="8">
        <v>0.002140807566</v>
      </c>
      <c r="AW103" s="8">
        <v>0.04747065965</v>
      </c>
      <c r="AX103" s="8">
        <v>0.05525249286</v>
      </c>
      <c r="AY103" s="8">
        <v>0.02656949763830001</v>
      </c>
      <c r="AZ103" s="10">
        <v>4.37728621424689</v>
      </c>
      <c r="BA103" s="11">
        <f t="shared" si="4"/>
        <v>0.04377286214</v>
      </c>
      <c r="BB103" s="12">
        <v>4.3648159439845</v>
      </c>
      <c r="BC103" s="11">
        <f t="shared" si="5"/>
        <v>0.04364815944</v>
      </c>
      <c r="BD103" s="12">
        <v>1.83565128402131</v>
      </c>
      <c r="BE103" s="11">
        <f t="shared" si="6"/>
        <v>0.01835651284</v>
      </c>
      <c r="BF103" s="11">
        <f t="shared" si="7"/>
        <v>0.03525917814</v>
      </c>
      <c r="BG103" s="13">
        <v>3.29962320205892</v>
      </c>
      <c r="BH103" s="13">
        <f t="shared" si="8"/>
        <v>0.03299623202</v>
      </c>
      <c r="BI103" s="14">
        <v>-21.1733117699664</v>
      </c>
      <c r="BJ103" s="13">
        <f t="shared" si="9"/>
        <v>-0.2039512845</v>
      </c>
      <c r="BK103" s="19">
        <v>9.143669311855174E-4</v>
      </c>
      <c r="BL103" s="19">
        <f t="shared" si="21"/>
        <v>0.008696200138</v>
      </c>
      <c r="BM103" s="9">
        <v>0.08291002048229035</v>
      </c>
      <c r="BN103" s="17">
        <f t="shared" si="10"/>
        <v>0.07859585382</v>
      </c>
      <c r="BO103" s="16">
        <f t="shared" si="11"/>
        <v>0.09069185369</v>
      </c>
      <c r="BP103" s="9">
        <v>0.03321146367401351</v>
      </c>
      <c r="BQ103" s="17">
        <f t="shared" si="12"/>
        <v>0.02889729701</v>
      </c>
      <c r="BR103" s="16">
        <f t="shared" si="13"/>
        <v>0.04099329688</v>
      </c>
      <c r="BS103" s="9">
        <v>-0.05800756091670234</v>
      </c>
      <c r="BT103" s="17">
        <f t="shared" si="14"/>
        <v>-0.06232172758</v>
      </c>
      <c r="BU103" s="16">
        <f t="shared" si="15"/>
        <v>-0.05022572771</v>
      </c>
      <c r="BV103" s="9">
        <v>0.006947923678779722</v>
      </c>
      <c r="BW103" s="17">
        <f t="shared" si="16"/>
        <v>0.004314166667</v>
      </c>
      <c r="BX103" s="16">
        <f t="shared" si="17"/>
        <v>0.01472975689</v>
      </c>
      <c r="BY103" s="19"/>
      <c r="BZ103" s="19"/>
      <c r="CA103" s="9">
        <v>0.02384945444902464</v>
      </c>
      <c r="CB103" s="17">
        <f t="shared" si="18"/>
        <v>0.01953528778</v>
      </c>
      <c r="CC103" s="16">
        <f t="shared" si="19"/>
        <v>0.03163128766</v>
      </c>
      <c r="CD103" s="11">
        <v>0.01775438736</v>
      </c>
      <c r="CE103" s="18">
        <v>-0.01775438736</v>
      </c>
      <c r="CF103" s="18">
        <v>0.0173496809</v>
      </c>
      <c r="CG103" s="11">
        <v>-0.01183033351</v>
      </c>
      <c r="CH103" s="18">
        <v>-0.009199355502</v>
      </c>
      <c r="CI103" s="18">
        <v>0.007247560058</v>
      </c>
      <c r="CJ103" s="11">
        <v>-0.01967943522</v>
      </c>
      <c r="CK103" s="18">
        <v>0.05473041128</v>
      </c>
      <c r="CL103" s="18"/>
      <c r="CM103" s="11">
        <v>-0.01386343568</v>
      </c>
      <c r="CN103" s="18">
        <v>-0.01386343568</v>
      </c>
      <c r="CO103" s="18">
        <v>0.06024960002</v>
      </c>
      <c r="CP103" s="11">
        <v>-0.03511805482</v>
      </c>
      <c r="CQ103" s="18">
        <v>-0.03857272803</v>
      </c>
      <c r="CR103" s="18">
        <v>0.01107481378</v>
      </c>
      <c r="CS103" s="11">
        <v>-0.02605208109</v>
      </c>
    </row>
    <row r="104" ht="15.75" customHeight="1">
      <c r="A104" s="6">
        <v>44378.0</v>
      </c>
      <c r="B104" s="9">
        <f t="shared" si="20"/>
        <v>103</v>
      </c>
      <c r="C104" s="8">
        <v>-1.521181837845764E-4</v>
      </c>
      <c r="D104" s="8">
        <v>-6.984230498171687E-5</v>
      </c>
      <c r="E104" s="8">
        <v>-1.70721725875583E-4</v>
      </c>
      <c r="F104" s="8">
        <v>-0.01829066725666018</v>
      </c>
      <c r="G104" s="8">
        <v>0.01166018878400865</v>
      </c>
      <c r="H104" s="9">
        <v>0.05438666666666667</v>
      </c>
      <c r="I104" s="9">
        <f t="shared" si="1"/>
        <v>0.004532222222</v>
      </c>
      <c r="J104" s="10">
        <v>0.009295620322</v>
      </c>
      <c r="K104" s="8">
        <f t="shared" si="2"/>
        <v>-0.002364568462</v>
      </c>
      <c r="L104" s="8">
        <v>-0.02995085604</v>
      </c>
      <c r="M104" s="8">
        <f t="shared" si="3"/>
        <v>-0.02282288948</v>
      </c>
      <c r="N104" s="8">
        <v>-0.01181230697</v>
      </c>
      <c r="O104" s="8">
        <v>-0.01173003109</v>
      </c>
      <c r="P104" s="8">
        <v>-0.01183091051</v>
      </c>
      <c r="Q104" s="8">
        <v>-0.01591705471183213</v>
      </c>
      <c r="R104" s="8">
        <v>-0.0275772435</v>
      </c>
      <c r="S104" s="8">
        <v>-0.02111324376</v>
      </c>
      <c r="T104" s="8">
        <v>-0.03277343254</v>
      </c>
      <c r="U104" s="8">
        <v>-0.04674369748</v>
      </c>
      <c r="V104" s="8">
        <v>-0.05840388626</v>
      </c>
      <c r="W104" s="8">
        <v>0.02436301832</v>
      </c>
      <c r="X104" s="8">
        <v>0.01166018878</v>
      </c>
      <c r="Y104" s="8">
        <v>-0.06084293676</v>
      </c>
      <c r="Z104" s="8">
        <v>-0.07250312554</v>
      </c>
      <c r="AA104" s="8">
        <v>0.02055622733</v>
      </c>
      <c r="AB104" s="8">
        <v>0.008896038546</v>
      </c>
      <c r="AC104" s="8">
        <v>0.1407379232</v>
      </c>
      <c r="AD104" s="8">
        <v>0.1290777344</v>
      </c>
      <c r="AE104" s="8">
        <v>-0.08021075618</v>
      </c>
      <c r="AF104" s="8">
        <v>-0.09187094496</v>
      </c>
      <c r="AG104" s="8">
        <v>-0.07383533548</v>
      </c>
      <c r="AH104" s="8">
        <v>-0.08549552426</v>
      </c>
      <c r="AI104" s="8">
        <v>0.1203085724</v>
      </c>
      <c r="AJ104" s="8">
        <v>0.1086483836</v>
      </c>
      <c r="AK104" s="8">
        <v>0.01921857411</v>
      </c>
      <c r="AL104" s="8">
        <v>0.007558385326</v>
      </c>
      <c r="AM104" s="8">
        <v>-0.02370270674</v>
      </c>
      <c r="AN104" s="8">
        <v>-0.03536289552</v>
      </c>
      <c r="AO104" s="8">
        <v>-0.01720373726</v>
      </c>
      <c r="AP104" s="8">
        <v>-0.02886392604</v>
      </c>
      <c r="AQ104" s="8">
        <v>-0.01692296889</v>
      </c>
      <c r="AR104" s="8">
        <v>-0.02858315767</v>
      </c>
      <c r="AS104" s="8">
        <v>-0.07586984363</v>
      </c>
      <c r="AT104" s="8">
        <v>-0.08753003241</v>
      </c>
      <c r="AU104" s="8">
        <v>-3.094378546E-4</v>
      </c>
      <c r="AV104" s="8">
        <v>-0.01196962664</v>
      </c>
      <c r="AW104" s="8">
        <v>-0.03983309508</v>
      </c>
      <c r="AX104" s="8">
        <v>-0.05149328386</v>
      </c>
      <c r="AY104" s="8">
        <v>-0.0194523922028</v>
      </c>
      <c r="AZ104" s="10">
        <v>-2.0096677389913</v>
      </c>
      <c r="BA104" s="11">
        <f t="shared" si="4"/>
        <v>-0.02009667739</v>
      </c>
      <c r="BB104" s="12">
        <v>-0.226606989681119</v>
      </c>
      <c r="BC104" s="11">
        <f t="shared" si="5"/>
        <v>-0.002266069897</v>
      </c>
      <c r="BD104" s="12">
        <v>-2.47156541694573</v>
      </c>
      <c r="BE104" s="11">
        <f t="shared" si="6"/>
        <v>-0.02471565417</v>
      </c>
      <c r="BF104" s="11">
        <f t="shared" si="7"/>
        <v>-0.01569280049</v>
      </c>
      <c r="BG104" s="13">
        <v>-1.77788661146919</v>
      </c>
      <c r="BH104" s="13">
        <f t="shared" si="8"/>
        <v>-0.01777886611</v>
      </c>
      <c r="BI104" s="14">
        <v>17.5787787668277</v>
      </c>
      <c r="BJ104" s="13">
        <f t="shared" si="9"/>
        <v>0.1641275989</v>
      </c>
      <c r="BK104" s="19">
        <v>-0.0262462843402691</v>
      </c>
      <c r="BL104" s="19">
        <f t="shared" si="21"/>
        <v>-0.03790647312</v>
      </c>
      <c r="BM104" s="9">
        <v>-0.05256347650756021</v>
      </c>
      <c r="BN104" s="17">
        <f t="shared" si="10"/>
        <v>-0.05709569873</v>
      </c>
      <c r="BO104" s="16">
        <f t="shared" si="11"/>
        <v>-0.06422366529</v>
      </c>
      <c r="BP104" s="9">
        <v>-0.00821433616323608</v>
      </c>
      <c r="BQ104" s="17">
        <f t="shared" si="12"/>
        <v>-0.01274655839</v>
      </c>
      <c r="BR104" s="16">
        <f t="shared" si="13"/>
        <v>-0.01987452495</v>
      </c>
      <c r="BS104" s="9">
        <v>0.0394960459441438</v>
      </c>
      <c r="BT104" s="17">
        <f t="shared" si="14"/>
        <v>0.03496382372</v>
      </c>
      <c r="BU104" s="16">
        <f t="shared" si="15"/>
        <v>0.02783585716</v>
      </c>
      <c r="BV104" s="9">
        <v>-0.03171405838683294</v>
      </c>
      <c r="BW104" s="17">
        <f t="shared" si="16"/>
        <v>0.004532222222</v>
      </c>
      <c r="BX104" s="16">
        <f t="shared" si="17"/>
        <v>-0.04337424717</v>
      </c>
      <c r="BY104" s="19"/>
      <c r="BZ104" s="19"/>
      <c r="CA104" s="9">
        <v>0.006340245790029675</v>
      </c>
      <c r="CB104" s="17">
        <f t="shared" si="18"/>
        <v>0.001808023568</v>
      </c>
      <c r="CC104" s="16">
        <f t="shared" si="19"/>
        <v>-0.005319942994</v>
      </c>
      <c r="CD104" s="11">
        <v>0.01174057431</v>
      </c>
      <c r="CE104" s="18">
        <v>-0.01174057431</v>
      </c>
      <c r="CF104" s="18">
        <v>-0.009714084543</v>
      </c>
      <c r="CG104" s="11">
        <v>-0.01442577602</v>
      </c>
      <c r="CH104" s="18">
        <v>-0.008452330827</v>
      </c>
      <c r="CI104" s="18">
        <v>-0.02089736067</v>
      </c>
      <c r="CJ104" s="11">
        <v>-0.001319743118</v>
      </c>
      <c r="CK104" s="18">
        <v>0.02683612193</v>
      </c>
      <c r="CL104" s="18"/>
      <c r="CM104" s="11">
        <v>0.005874629885</v>
      </c>
      <c r="CN104" s="18">
        <v>0.005874629885</v>
      </c>
      <c r="CO104" s="18">
        <v>0.00764790316</v>
      </c>
      <c r="CP104" s="11">
        <v>0.08083201525</v>
      </c>
      <c r="CQ104" s="18">
        <v>0.07671002267</v>
      </c>
      <c r="CR104" s="18">
        <v>0.04870961205</v>
      </c>
      <c r="CS104" s="11">
        <v>0.05124866928</v>
      </c>
    </row>
    <row r="105" ht="15.75" customHeight="1">
      <c r="A105" s="6">
        <v>44409.0</v>
      </c>
      <c r="B105" s="9">
        <f t="shared" si="20"/>
        <v>104</v>
      </c>
      <c r="C105" s="8">
        <v>2.953140247938214E-4</v>
      </c>
      <c r="D105" s="8">
        <v>5.290201632998277E-4</v>
      </c>
      <c r="E105" s="8">
        <v>9.247327291054312E-5</v>
      </c>
      <c r="F105" s="8">
        <v>0.03907646132390141</v>
      </c>
      <c r="G105" s="8">
        <v>-0.005900109769483963</v>
      </c>
      <c r="H105" s="9">
        <v>0.06008</v>
      </c>
      <c r="I105" s="9">
        <f t="shared" si="1"/>
        <v>0.005006666667</v>
      </c>
      <c r="J105" s="10">
        <v>0.02144968172</v>
      </c>
      <c r="K105" s="8">
        <f t="shared" si="2"/>
        <v>0.02734979149</v>
      </c>
      <c r="L105" s="8">
        <v>0.04497657109</v>
      </c>
      <c r="M105" s="8">
        <f t="shared" si="3"/>
        <v>0.03406979466</v>
      </c>
      <c r="N105" s="8">
        <v>0.006195423794</v>
      </c>
      <c r="O105" s="8">
        <v>0.006429129933</v>
      </c>
      <c r="P105" s="8">
        <v>0.005992583042</v>
      </c>
      <c r="Q105" s="8">
        <v>0.03534317422602662</v>
      </c>
      <c r="R105" s="8">
        <v>0.041243284</v>
      </c>
      <c r="S105" s="8">
        <v>7.516339869E-4</v>
      </c>
      <c r="T105" s="8">
        <v>0.006651743756</v>
      </c>
      <c r="U105" s="8">
        <v>-0.02001836547</v>
      </c>
      <c r="V105" s="8">
        <v>-0.0141182557</v>
      </c>
      <c r="W105" s="8">
        <v>0.06835360038</v>
      </c>
      <c r="X105" s="8">
        <v>-0.005900109769</v>
      </c>
      <c r="Y105" s="8">
        <v>0.005236096414</v>
      </c>
      <c r="Z105" s="8">
        <v>0.01113620618</v>
      </c>
      <c r="AA105" s="8">
        <v>-0.0509478673</v>
      </c>
      <c r="AB105" s="8">
        <v>-0.04504775753</v>
      </c>
      <c r="AC105" s="8">
        <v>-0.04279204179</v>
      </c>
      <c r="AD105" s="8">
        <v>-0.03689193202</v>
      </c>
      <c r="AE105" s="8">
        <v>-0.0229136769</v>
      </c>
      <c r="AF105" s="8">
        <v>-0.01701356713</v>
      </c>
      <c r="AG105" s="8">
        <v>0.04444795951</v>
      </c>
      <c r="AH105" s="8">
        <v>0.05034806928</v>
      </c>
      <c r="AI105" s="8">
        <v>-0.04216634429</v>
      </c>
      <c r="AJ105" s="8">
        <v>-0.03626623452</v>
      </c>
      <c r="AK105" s="8">
        <v>0.0591169979</v>
      </c>
      <c r="AL105" s="8">
        <v>0.06501710767</v>
      </c>
      <c r="AM105" s="8">
        <v>0.1113578923</v>
      </c>
      <c r="AN105" s="8">
        <v>0.1172580021</v>
      </c>
      <c r="AO105" s="8">
        <v>0.06463431936</v>
      </c>
      <c r="AP105" s="8">
        <v>0.07053442913</v>
      </c>
      <c r="AQ105" s="8">
        <v>-0.05289285714</v>
      </c>
      <c r="AR105" s="8">
        <v>-0.04699274737</v>
      </c>
      <c r="AS105" s="8">
        <v>-0.001881258776</v>
      </c>
      <c r="AT105" s="8">
        <v>0.004018850993</v>
      </c>
      <c r="AU105" s="8">
        <v>0.08728848535</v>
      </c>
      <c r="AV105" s="8">
        <v>0.09318859512</v>
      </c>
      <c r="AW105" s="8">
        <v>0.1296877515</v>
      </c>
      <c r="AX105" s="8">
        <v>0.1355878613</v>
      </c>
      <c r="AY105" s="8">
        <v>0.007408666501</v>
      </c>
      <c r="AZ105" s="10">
        <v>1.10666590917899</v>
      </c>
      <c r="BA105" s="11">
        <f t="shared" si="4"/>
        <v>0.01106665909</v>
      </c>
      <c r="BB105" s="12">
        <v>-0.16884038144336</v>
      </c>
      <c r="BC105" s="11">
        <f t="shared" si="5"/>
        <v>-0.001688403814</v>
      </c>
      <c r="BD105" s="12">
        <v>0.164570201690504</v>
      </c>
      <c r="BE105" s="11">
        <f t="shared" si="6"/>
        <v>0.001645702017</v>
      </c>
      <c r="BF105" s="11">
        <f t="shared" si="7"/>
        <v>0.003674652431</v>
      </c>
      <c r="BG105" s="13">
        <v>2.4644969941118</v>
      </c>
      <c r="BH105" s="13">
        <f t="shared" si="8"/>
        <v>0.02464496994</v>
      </c>
      <c r="BI105" s="14">
        <v>0.83835718733348</v>
      </c>
      <c r="BJ105" s="13">
        <f t="shared" si="9"/>
        <v>0.01428368164</v>
      </c>
      <c r="BK105" s="19">
        <v>0.05991551746766266</v>
      </c>
      <c r="BL105" s="19">
        <f t="shared" si="21"/>
        <v>0.06581562724</v>
      </c>
      <c r="BM105" s="9">
        <v>0.0217709889577431</v>
      </c>
      <c r="BN105" s="17">
        <f t="shared" si="10"/>
        <v>0.01676432229</v>
      </c>
      <c r="BO105" s="16">
        <f t="shared" si="11"/>
        <v>0.02767109873</v>
      </c>
      <c r="BP105" s="9">
        <v>0.06806970601626072</v>
      </c>
      <c r="BQ105" s="17">
        <f t="shared" si="12"/>
        <v>0.06306303935</v>
      </c>
      <c r="BR105" s="16">
        <f t="shared" si="13"/>
        <v>0.07396981579</v>
      </c>
      <c r="BS105" s="9">
        <v>-0.009951680395189677</v>
      </c>
      <c r="BT105" s="17">
        <f t="shared" si="14"/>
        <v>-0.01495834706</v>
      </c>
      <c r="BU105" s="16">
        <f t="shared" si="15"/>
        <v>-0.004051570626</v>
      </c>
      <c r="BV105" s="9">
        <v>0.06385536168632999</v>
      </c>
      <c r="BW105" s="17">
        <f t="shared" si="16"/>
        <v>0.005006666667</v>
      </c>
      <c r="BX105" s="16">
        <f t="shared" si="17"/>
        <v>0.06975547146</v>
      </c>
      <c r="BY105" s="19"/>
      <c r="BZ105" s="19"/>
      <c r="CA105" s="9">
        <v>0.1131324095030763</v>
      </c>
      <c r="CB105" s="17">
        <f t="shared" si="18"/>
        <v>0.1081257428</v>
      </c>
      <c r="CC105" s="16">
        <f t="shared" si="19"/>
        <v>0.1190325193</v>
      </c>
      <c r="CD105" s="11">
        <v>-0.00284836067</v>
      </c>
      <c r="CE105" s="18">
        <v>0.00284836067</v>
      </c>
      <c r="CF105" s="18">
        <v>-0.03806418726</v>
      </c>
      <c r="CG105" s="11">
        <v>-0.06758266</v>
      </c>
      <c r="CH105" s="18">
        <v>-0.08196775948</v>
      </c>
      <c r="CI105" s="18">
        <v>-0.03730425746</v>
      </c>
      <c r="CJ105" s="11">
        <v>-0.03351375916</v>
      </c>
      <c r="CK105" s="18">
        <v>0.008865872925</v>
      </c>
      <c r="CL105" s="18"/>
      <c r="CM105" s="11">
        <v>0.04129248612</v>
      </c>
      <c r="CN105" s="18">
        <v>0.04129248612</v>
      </c>
      <c r="CO105" s="18">
        <v>0.0361247099</v>
      </c>
      <c r="CP105" s="11">
        <v>0.08313347133</v>
      </c>
      <c r="CQ105" s="18">
        <v>0.07713302502</v>
      </c>
      <c r="CR105" s="18">
        <v>-0.01277769016</v>
      </c>
      <c r="CS105" s="11">
        <v>0.03809041253</v>
      </c>
    </row>
    <row r="106" ht="15.75" customHeight="1">
      <c r="A106" s="6">
        <v>44440.0</v>
      </c>
      <c r="B106" s="9">
        <f t="shared" si="20"/>
        <v>105</v>
      </c>
      <c r="C106" s="8">
        <v>6.836318271186835E-4</v>
      </c>
      <c r="D106" s="8">
        <v>6.233799365628965E-4</v>
      </c>
      <c r="E106" s="8">
        <v>2.968259847316839E-6</v>
      </c>
      <c r="F106" s="8">
        <v>0.04709412701328941</v>
      </c>
      <c r="G106" s="8">
        <v>-0.01621808143547265</v>
      </c>
      <c r="H106" s="9">
        <v>0.06211333333333333</v>
      </c>
      <c r="I106" s="9">
        <f t="shared" si="1"/>
        <v>0.005176111111</v>
      </c>
      <c r="J106" s="10">
        <v>0.04417421305</v>
      </c>
      <c r="K106" s="8">
        <f t="shared" si="2"/>
        <v>0.06039229449</v>
      </c>
      <c r="L106" s="8">
        <v>0.06331220845</v>
      </c>
      <c r="M106" s="8">
        <f t="shared" si="3"/>
        <v>0.0419180159</v>
      </c>
      <c r="N106" s="8">
        <v>0.01690171326</v>
      </c>
      <c r="O106" s="8">
        <v>0.01684146137</v>
      </c>
      <c r="P106" s="8">
        <v>0.0162210497</v>
      </c>
      <c r="Q106" s="8">
        <v>0.06423473370612887</v>
      </c>
      <c r="R106" s="8">
        <v>0.08045281514</v>
      </c>
      <c r="S106" s="8">
        <v>0.07393135878</v>
      </c>
      <c r="T106" s="8">
        <v>0.09014944022</v>
      </c>
      <c r="U106" s="8">
        <v>0.1513305847</v>
      </c>
      <c r="V106" s="8">
        <v>0.1675486661</v>
      </c>
      <c r="W106" s="8">
        <v>0.1851033375</v>
      </c>
      <c r="X106" s="8">
        <v>-0.01621808144</v>
      </c>
      <c r="Y106" s="8">
        <v>0.1063679272</v>
      </c>
      <c r="Z106" s="8">
        <v>0.1225860086</v>
      </c>
      <c r="AA106" s="8">
        <v>-0.09155222638</v>
      </c>
      <c r="AB106" s="8">
        <v>-0.07533414494</v>
      </c>
      <c r="AC106" s="8">
        <v>-0.1175104505</v>
      </c>
      <c r="AD106" s="8">
        <v>-0.1012923691</v>
      </c>
      <c r="AE106" s="8">
        <v>-0.05844006532</v>
      </c>
      <c r="AF106" s="8">
        <v>-0.04222198388</v>
      </c>
      <c r="AG106" s="8">
        <v>-1.514463123E-4</v>
      </c>
      <c r="AH106" s="8">
        <v>0.01606663512</v>
      </c>
      <c r="AI106" s="8">
        <v>-0.1251211632</v>
      </c>
      <c r="AJ106" s="8">
        <v>-0.1089030818</v>
      </c>
      <c r="AK106" s="8">
        <v>0.1166678856</v>
      </c>
      <c r="AL106" s="8">
        <v>0.132885967</v>
      </c>
      <c r="AM106" s="8">
        <v>-0.08035283578</v>
      </c>
      <c r="AN106" s="8">
        <v>-0.06413475434</v>
      </c>
      <c r="AO106" s="8">
        <v>0.06214904654</v>
      </c>
      <c r="AP106" s="8">
        <v>0.07836712798</v>
      </c>
      <c r="AQ106" s="8">
        <v>-0.09136845281</v>
      </c>
      <c r="AR106" s="8">
        <v>-0.07515037137</v>
      </c>
      <c r="AS106" s="8">
        <v>0.09186787069</v>
      </c>
      <c r="AT106" s="8">
        <v>0.1080859521</v>
      </c>
      <c r="AU106" s="8">
        <v>-0.01935851205</v>
      </c>
      <c r="AV106" s="8">
        <v>-0.003140430615</v>
      </c>
      <c r="AW106" s="8">
        <v>0.03376669635</v>
      </c>
      <c r="AX106" s="8">
        <v>0.04998477779</v>
      </c>
      <c r="AY106" s="8">
        <v>0.039563513226</v>
      </c>
      <c r="AZ106" s="10">
        <v>0.382189614611323</v>
      </c>
      <c r="BA106" s="11">
        <f t="shared" si="4"/>
        <v>0.003821896146</v>
      </c>
      <c r="BB106" s="12">
        <v>9.61539423429639</v>
      </c>
      <c r="BC106" s="11">
        <f t="shared" si="5"/>
        <v>0.09615394234</v>
      </c>
      <c r="BD106" s="12">
        <v>5.50892391774876</v>
      </c>
      <c r="BE106" s="11">
        <f t="shared" si="6"/>
        <v>0.05508923918</v>
      </c>
      <c r="BF106" s="11">
        <f t="shared" si="7"/>
        <v>0.05168835922</v>
      </c>
      <c r="BG106" s="13">
        <v>0.878745585350434</v>
      </c>
      <c r="BH106" s="13">
        <f t="shared" si="8"/>
        <v>0.008787455854</v>
      </c>
      <c r="BI106" s="14">
        <v>-2.79466706033782</v>
      </c>
      <c r="BJ106" s="13">
        <f t="shared" si="9"/>
        <v>-0.01172858917</v>
      </c>
      <c r="BK106" s="19">
        <v>-0.0259207792743833</v>
      </c>
      <c r="BL106" s="19">
        <f t="shared" si="21"/>
        <v>-0.009702697839</v>
      </c>
      <c r="BM106" s="9">
        <v>0.1109487778513896</v>
      </c>
      <c r="BN106" s="17">
        <f t="shared" si="10"/>
        <v>0.1057726667</v>
      </c>
      <c r="BO106" s="16">
        <f t="shared" si="11"/>
        <v>0.1271668593</v>
      </c>
      <c r="BP106" s="9">
        <v>-8.989881887935258E-4</v>
      </c>
      <c r="BQ106" s="17">
        <f t="shared" si="12"/>
        <v>-0.0060750993</v>
      </c>
      <c r="BR106" s="16">
        <f t="shared" si="13"/>
        <v>0.01531909325</v>
      </c>
      <c r="BS106" s="9">
        <v>-0.0721837473681296</v>
      </c>
      <c r="BT106" s="17">
        <f t="shared" si="14"/>
        <v>-0.07735985848</v>
      </c>
      <c r="BU106" s="16">
        <f t="shared" si="15"/>
        <v>-0.05596566593</v>
      </c>
      <c r="BV106" s="9">
        <v>-0.03233058069293337</v>
      </c>
      <c r="BW106" s="17">
        <f t="shared" si="16"/>
        <v>0.005176111111</v>
      </c>
      <c r="BX106" s="16">
        <f t="shared" si="17"/>
        <v>-0.01611249926</v>
      </c>
      <c r="BY106" s="19"/>
      <c r="BZ106" s="19"/>
      <c r="CA106" s="9">
        <v>-0.002803393472710192</v>
      </c>
      <c r="CB106" s="17">
        <f t="shared" si="18"/>
        <v>-0.007979504584</v>
      </c>
      <c r="CC106" s="16">
        <f t="shared" si="19"/>
        <v>0.01341468796</v>
      </c>
      <c r="CD106" s="11">
        <v>-0.05932456377</v>
      </c>
      <c r="CE106" s="18">
        <v>0.05932456377</v>
      </c>
      <c r="CF106" s="18">
        <v>-0.01881222131</v>
      </c>
      <c r="CG106" s="11">
        <v>-0.03379412622</v>
      </c>
      <c r="CH106" s="18">
        <v>-0.05673105632</v>
      </c>
      <c r="CI106" s="18">
        <v>-0.03466696646</v>
      </c>
      <c r="CJ106" s="11">
        <v>0.01056234841</v>
      </c>
      <c r="CK106" s="18">
        <v>0.03993695601</v>
      </c>
      <c r="CL106" s="18"/>
      <c r="CM106" s="11">
        <v>0.01990197796</v>
      </c>
      <c r="CN106" s="18">
        <v>0.01990197796</v>
      </c>
      <c r="CO106" s="18">
        <v>0.04413411439</v>
      </c>
      <c r="CP106" s="11">
        <v>-0.03353254917</v>
      </c>
      <c r="CQ106" s="18">
        <v>-0.04005048523</v>
      </c>
      <c r="CR106" s="18">
        <v>-0.002332535905</v>
      </c>
      <c r="CS106" s="11">
        <v>-0.03729085443</v>
      </c>
    </row>
    <row r="107" ht="15.75" customHeight="1">
      <c r="A107" s="6">
        <v>44470.0</v>
      </c>
      <c r="B107" s="9">
        <f t="shared" si="20"/>
        <v>106</v>
      </c>
      <c r="C107" s="8">
        <v>5.260970952164972E-4</v>
      </c>
      <c r="D107" s="8">
        <v>1.582330856828018E-4</v>
      </c>
      <c r="E107" s="8">
        <v>2.682351264429988E-4</v>
      </c>
      <c r="F107" s="8">
        <v>0.01132686084142387</v>
      </c>
      <c r="G107" s="8">
        <v>-0.04068747807786754</v>
      </c>
      <c r="H107" s="9">
        <v>0.06554333333333333</v>
      </c>
      <c r="I107" s="9">
        <f t="shared" si="1"/>
        <v>0.005461944444</v>
      </c>
      <c r="J107" s="10">
        <v>0.05190688984</v>
      </c>
      <c r="K107" s="8">
        <f t="shared" si="2"/>
        <v>0.09259436792</v>
      </c>
      <c r="L107" s="8">
        <v>0.05201433892</v>
      </c>
      <c r="M107" s="8">
        <f t="shared" si="3"/>
        <v>0.005864916397</v>
      </c>
      <c r="N107" s="8">
        <v>0.04121357517</v>
      </c>
      <c r="O107" s="8">
        <v>0.04084571116</v>
      </c>
      <c r="P107" s="8">
        <v>0.0409557132</v>
      </c>
      <c r="Q107" s="8">
        <v>0.01537066463875125</v>
      </c>
      <c r="R107" s="8">
        <v>0.05605814272</v>
      </c>
      <c r="S107" s="8">
        <v>0.03144099492</v>
      </c>
      <c r="T107" s="8">
        <v>0.072128473</v>
      </c>
      <c r="U107" s="8">
        <v>0.03540327175</v>
      </c>
      <c r="V107" s="8">
        <v>0.07609074983</v>
      </c>
      <c r="W107" s="8">
        <v>-0.0247663905</v>
      </c>
      <c r="X107" s="8">
        <v>-0.04068747808</v>
      </c>
      <c r="Y107" s="8">
        <v>0.06114795243</v>
      </c>
      <c r="Z107" s="8">
        <v>0.1018354305</v>
      </c>
      <c r="AA107" s="8">
        <v>0.01557489693</v>
      </c>
      <c r="AB107" s="8">
        <v>0.05626237501</v>
      </c>
      <c r="AC107" s="8">
        <v>0.06197368421</v>
      </c>
      <c r="AD107" s="8">
        <v>0.1026611623</v>
      </c>
      <c r="AE107" s="8">
        <v>0.004123170562</v>
      </c>
      <c r="AF107" s="8">
        <v>0.04481064864</v>
      </c>
      <c r="AG107" s="8">
        <v>-0.0568009694</v>
      </c>
      <c r="AH107" s="8">
        <v>-0.01611349132</v>
      </c>
      <c r="AI107" s="8">
        <v>0.03222232481</v>
      </c>
      <c r="AJ107" s="8">
        <v>0.07290980289</v>
      </c>
      <c r="AK107" s="8">
        <v>-0.05731553048</v>
      </c>
      <c r="AL107" s="8">
        <v>-0.0166280524</v>
      </c>
      <c r="AM107" s="8">
        <v>-0.06174597227</v>
      </c>
      <c r="AN107" s="8">
        <v>-0.02105849419</v>
      </c>
      <c r="AO107" s="8">
        <v>0.1095909933</v>
      </c>
      <c r="AP107" s="8">
        <v>0.1502784714</v>
      </c>
      <c r="AQ107" s="8">
        <v>0.160815073</v>
      </c>
      <c r="AR107" s="8">
        <v>0.2015025511</v>
      </c>
      <c r="AS107" s="8">
        <v>0.0289604591</v>
      </c>
      <c r="AT107" s="8">
        <v>0.06964793718</v>
      </c>
      <c r="AU107" s="8">
        <v>0.0205148055</v>
      </c>
      <c r="AV107" s="8">
        <v>0.06120228358</v>
      </c>
      <c r="AW107" s="8">
        <v>0.0128518761</v>
      </c>
      <c r="AX107" s="8">
        <v>0.05353935418</v>
      </c>
      <c r="AY107" s="8">
        <v>0.06466011432100001</v>
      </c>
      <c r="AZ107" s="10">
        <v>-2.41797646578754</v>
      </c>
      <c r="BA107" s="11">
        <f t="shared" si="4"/>
        <v>-0.02417976466</v>
      </c>
      <c r="BB107" s="12">
        <v>1.48731658654002</v>
      </c>
      <c r="BC107" s="11">
        <f t="shared" si="5"/>
        <v>0.01487316587</v>
      </c>
      <c r="BD107" s="12">
        <v>5.2197680505236</v>
      </c>
      <c r="BE107" s="11">
        <f t="shared" si="6"/>
        <v>0.05219768051</v>
      </c>
      <c r="BF107" s="11">
        <f t="shared" si="7"/>
        <v>0.01429702724</v>
      </c>
      <c r="BG107" s="13">
        <v>-2.21076099344224</v>
      </c>
      <c r="BH107" s="13">
        <f t="shared" si="8"/>
        <v>-0.02210760993</v>
      </c>
      <c r="BI107" s="14">
        <v>-3.5820522749249</v>
      </c>
      <c r="BJ107" s="13">
        <f t="shared" si="9"/>
        <v>0.004866955329</v>
      </c>
      <c r="BK107" s="19">
        <v>0.03806550939985054</v>
      </c>
      <c r="BL107" s="19">
        <f t="shared" si="21"/>
        <v>0.07875298748</v>
      </c>
      <c r="BM107" s="9">
        <v>-0.01103128495010086</v>
      </c>
      <c r="BN107" s="17">
        <f t="shared" si="10"/>
        <v>-0.01649322939</v>
      </c>
      <c r="BO107" s="16">
        <f t="shared" si="11"/>
        <v>0.02965619313</v>
      </c>
      <c r="BP107" s="9">
        <v>0.04181657036338304</v>
      </c>
      <c r="BQ107" s="17">
        <f t="shared" si="12"/>
        <v>0.03635462592</v>
      </c>
      <c r="BR107" s="16">
        <f t="shared" si="13"/>
        <v>0.08250404844</v>
      </c>
      <c r="BS107" s="9">
        <v>0.04400620562086033</v>
      </c>
      <c r="BT107" s="17">
        <f t="shared" si="14"/>
        <v>0.03854426118</v>
      </c>
      <c r="BU107" s="16">
        <f t="shared" si="15"/>
        <v>0.0846936837</v>
      </c>
      <c r="BV107" s="9">
        <v>0.03471690064503941</v>
      </c>
      <c r="BW107" s="17">
        <f t="shared" si="16"/>
        <v>0.005461944444</v>
      </c>
      <c r="BX107" s="16">
        <f t="shared" si="17"/>
        <v>0.07540437872</v>
      </c>
      <c r="BY107" s="19"/>
      <c r="BZ107" s="19"/>
      <c r="CA107" s="9">
        <v>0.06073612428574537</v>
      </c>
      <c r="CB107" s="17">
        <f t="shared" si="18"/>
        <v>0.05527417984</v>
      </c>
      <c r="CC107" s="16">
        <f t="shared" si="19"/>
        <v>0.1014236024</v>
      </c>
      <c r="CD107" s="11">
        <v>-0.01723655209</v>
      </c>
      <c r="CE107" s="18">
        <v>0.01406940845</v>
      </c>
      <c r="CF107" s="18">
        <v>-0.004241348111</v>
      </c>
      <c r="CG107" s="11">
        <v>-0.02072670297</v>
      </c>
      <c r="CH107" s="18">
        <v>-0.04080392966</v>
      </c>
      <c r="CI107" s="18">
        <v>-0.008351121967</v>
      </c>
      <c r="CJ107" s="11">
        <v>-0.01116214612</v>
      </c>
      <c r="CK107" s="18">
        <v>0.07743664906</v>
      </c>
      <c r="CL107" s="18"/>
      <c r="CM107" s="11">
        <v>-0.02716216716</v>
      </c>
      <c r="CN107" s="18">
        <v>-0.02716216716</v>
      </c>
      <c r="CO107" s="18">
        <v>-0.04036398219</v>
      </c>
      <c r="CP107" s="11">
        <v>0.02277295066</v>
      </c>
      <c r="CQ107" s="18">
        <v>0.01590853512</v>
      </c>
      <c r="CR107" s="18">
        <v>-0.05898150174</v>
      </c>
      <c r="CS107" s="11">
        <v>0.00271114489</v>
      </c>
    </row>
    <row r="108" ht="15.75" customHeight="1">
      <c r="A108" s="6">
        <v>44501.0</v>
      </c>
      <c r="B108" s="9">
        <f t="shared" si="20"/>
        <v>107</v>
      </c>
      <c r="C108" s="8">
        <v>-2.54807374400639E-4</v>
      </c>
      <c r="D108" s="8">
        <v>-8.014728139891196E-4</v>
      </c>
      <c r="E108" s="8">
        <v>9.743834271626437E-5</v>
      </c>
      <c r="F108" s="8">
        <v>-0.06250843373493975</v>
      </c>
      <c r="G108" s="8">
        <v>-0.01074954296160879</v>
      </c>
      <c r="H108" s="9">
        <v>0.07117333333333332</v>
      </c>
      <c r="I108" s="9">
        <f t="shared" si="1"/>
        <v>0.005931111111</v>
      </c>
      <c r="J108" s="10">
        <v>-0.0342613766</v>
      </c>
      <c r="K108" s="8">
        <f t="shared" si="2"/>
        <v>-0.02351183364</v>
      </c>
      <c r="L108" s="8">
        <v>-0.05175889077</v>
      </c>
      <c r="M108" s="8">
        <f t="shared" si="3"/>
        <v>-0.06843954485</v>
      </c>
      <c r="N108" s="8">
        <v>0.01049473559</v>
      </c>
      <c r="O108" s="8">
        <v>0.009948070148</v>
      </c>
      <c r="P108" s="8">
        <v>0.0108469813</v>
      </c>
      <c r="Q108" s="8">
        <v>-0.06182575045823824</v>
      </c>
      <c r="R108" s="8">
        <v>-0.0510762075</v>
      </c>
      <c r="S108" s="8">
        <v>0.04993956546</v>
      </c>
      <c r="T108" s="8">
        <v>0.06068910842</v>
      </c>
      <c r="U108" s="8">
        <v>-0.1100455903</v>
      </c>
      <c r="V108" s="8">
        <v>-0.09929604734</v>
      </c>
      <c r="W108" s="8">
        <v>-0.04085124784</v>
      </c>
      <c r="X108" s="8">
        <v>-0.01074954296</v>
      </c>
      <c r="Y108" s="8">
        <v>-0.09673770912</v>
      </c>
      <c r="Z108" s="8">
        <v>-0.08598816616</v>
      </c>
      <c r="AA108" s="8">
        <v>-0.02841677943</v>
      </c>
      <c r="AB108" s="8">
        <v>-0.01766723647</v>
      </c>
      <c r="AC108" s="8">
        <v>-0.03072729525</v>
      </c>
      <c r="AD108" s="8">
        <v>-0.01997775229</v>
      </c>
      <c r="AE108" s="8">
        <v>-0.1096248909</v>
      </c>
      <c r="AF108" s="8">
        <v>-0.09887534794</v>
      </c>
      <c r="AG108" s="8">
        <v>-0.05652802313</v>
      </c>
      <c r="AH108" s="8">
        <v>-0.04577848017</v>
      </c>
      <c r="AI108" s="8">
        <v>-0.02915921288</v>
      </c>
      <c r="AJ108" s="8">
        <v>-0.01840966992</v>
      </c>
      <c r="AK108" s="8">
        <v>-0.09500882612</v>
      </c>
      <c r="AL108" s="8">
        <v>-0.08425928316</v>
      </c>
      <c r="AM108" s="8">
        <v>0.02579666161</v>
      </c>
      <c r="AN108" s="8">
        <v>0.03654620457</v>
      </c>
      <c r="AO108" s="8">
        <v>0.02566220944</v>
      </c>
      <c r="AP108" s="8">
        <v>0.0364117524</v>
      </c>
      <c r="AQ108" s="8">
        <v>0.01319223481</v>
      </c>
      <c r="AR108" s="8">
        <v>0.02394177777</v>
      </c>
      <c r="AS108" s="8">
        <v>-0.1186430205</v>
      </c>
      <c r="AT108" s="8">
        <v>-0.1078934775</v>
      </c>
      <c r="AU108" s="8">
        <v>-0.1049687085</v>
      </c>
      <c r="AV108" s="8">
        <v>-0.09421916554</v>
      </c>
      <c r="AW108" s="8">
        <v>-0.08841338958</v>
      </c>
      <c r="AX108" s="8">
        <v>-0.07766384662</v>
      </c>
      <c r="AY108" s="8">
        <v>-0.041729638394</v>
      </c>
      <c r="AZ108" s="10">
        <v>5.3230071267649</v>
      </c>
      <c r="BA108" s="11">
        <f t="shared" si="4"/>
        <v>0.05323007127</v>
      </c>
      <c r="BB108" s="12">
        <v>0.851271024443536</v>
      </c>
      <c r="BC108" s="11">
        <f t="shared" si="5"/>
        <v>0.008512710244</v>
      </c>
      <c r="BD108" s="12">
        <v>3.62310098178177</v>
      </c>
      <c r="BE108" s="11">
        <f t="shared" si="6"/>
        <v>0.03623100982</v>
      </c>
      <c r="BF108" s="11">
        <f t="shared" si="7"/>
        <v>0.03265793044</v>
      </c>
      <c r="BG108" s="13">
        <v>5.70836559448943</v>
      </c>
      <c r="BH108" s="13">
        <f t="shared" si="8"/>
        <v>0.05708365594</v>
      </c>
      <c r="BI108" s="14">
        <v>2.05068614126004</v>
      </c>
      <c r="BJ108" s="13">
        <f t="shared" si="9"/>
        <v>0.03125640437</v>
      </c>
      <c r="BK108" s="19">
        <v>-0.05351910813581151</v>
      </c>
      <c r="BL108" s="19">
        <f t="shared" si="21"/>
        <v>-0.04276956517</v>
      </c>
      <c r="BM108" s="9">
        <v>-0.07015570998314791</v>
      </c>
      <c r="BN108" s="17">
        <f t="shared" si="10"/>
        <v>-0.07608682109</v>
      </c>
      <c r="BO108" s="16">
        <f t="shared" si="11"/>
        <v>-0.05940616702</v>
      </c>
      <c r="BP108" s="9">
        <v>-0.07567572236113096</v>
      </c>
      <c r="BQ108" s="17">
        <f t="shared" si="12"/>
        <v>-0.08160683347</v>
      </c>
      <c r="BR108" s="16">
        <f t="shared" si="13"/>
        <v>-0.0649261794</v>
      </c>
      <c r="BS108" s="9">
        <v>-0.004089210699282808</v>
      </c>
      <c r="BT108" s="17">
        <f t="shared" si="14"/>
        <v>-0.01002032181</v>
      </c>
      <c r="BU108" s="16">
        <f t="shared" si="15"/>
        <v>0.006660332262</v>
      </c>
      <c r="BV108" s="9">
        <v>-0.04947435753038365</v>
      </c>
      <c r="BW108" s="17">
        <f t="shared" si="16"/>
        <v>0.005931111111</v>
      </c>
      <c r="BX108" s="16">
        <f t="shared" si="17"/>
        <v>-0.03872481457</v>
      </c>
      <c r="BY108" s="19"/>
      <c r="BZ108" s="19"/>
      <c r="CA108" s="9">
        <v>0.02764243994299931</v>
      </c>
      <c r="CB108" s="17">
        <f t="shared" si="18"/>
        <v>0.02171132883</v>
      </c>
      <c r="CC108" s="16">
        <f t="shared" si="19"/>
        <v>0.0383919829</v>
      </c>
      <c r="CD108" s="11">
        <v>-0.02084577245</v>
      </c>
      <c r="CE108" s="18">
        <v>0.01578099373</v>
      </c>
      <c r="CF108" s="18">
        <v>0.03684862939</v>
      </c>
      <c r="CG108" s="11">
        <v>0.01230461778</v>
      </c>
      <c r="CH108" s="18">
        <v>0.04124684694</v>
      </c>
      <c r="CI108" s="18">
        <v>0.005728020688</v>
      </c>
      <c r="CJ108" s="11">
        <v>-0.007675646999</v>
      </c>
      <c r="CK108" s="18">
        <v>0.02622262238</v>
      </c>
      <c r="CL108" s="18"/>
      <c r="CM108" s="11">
        <v>0.07972025955</v>
      </c>
      <c r="CN108" s="18">
        <v>0.07972025955</v>
      </c>
      <c r="CO108" s="18">
        <v>-0.06680854648</v>
      </c>
      <c r="CP108" s="11">
        <v>0.03076894096</v>
      </c>
      <c r="CQ108" s="18">
        <v>0.02632197484</v>
      </c>
      <c r="CR108" s="18">
        <v>-0.1497351927</v>
      </c>
      <c r="CS108" s="11">
        <v>0.07557739233</v>
      </c>
    </row>
    <row r="109" ht="15.75" customHeight="1">
      <c r="A109" s="6">
        <v>44531.0</v>
      </c>
      <c r="B109" s="9">
        <f t="shared" si="20"/>
        <v>108</v>
      </c>
      <c r="C109" s="8">
        <v>-6.799424769735677E-4</v>
      </c>
      <c r="D109" s="8">
        <v>-6.963028090013193E-4</v>
      </c>
      <c r="E109" s="8">
        <v>-5.728397959552347E-4</v>
      </c>
      <c r="F109" s="8">
        <v>-0.02655895378335926</v>
      </c>
      <c r="G109" s="8">
        <v>0.003622117090479104</v>
      </c>
      <c r="H109" s="9">
        <v>0.07505333333333333</v>
      </c>
      <c r="I109" s="9">
        <f t="shared" si="1"/>
        <v>0.006254444444</v>
      </c>
      <c r="J109" s="10">
        <v>-0.07221210878</v>
      </c>
      <c r="K109" s="8">
        <f t="shared" si="2"/>
        <v>-0.07583422587</v>
      </c>
      <c r="L109" s="8">
        <v>-0.03018107087</v>
      </c>
      <c r="M109" s="8">
        <f t="shared" si="3"/>
        <v>-0.03281339823</v>
      </c>
      <c r="N109" s="8">
        <v>-0.004302059567</v>
      </c>
      <c r="O109" s="8">
        <v>-0.004318419899</v>
      </c>
      <c r="P109" s="8">
        <v>-0.004194956886</v>
      </c>
      <c r="Q109" s="8">
        <v>-0.02775589708211257</v>
      </c>
      <c r="R109" s="8">
        <v>-0.03137801417</v>
      </c>
      <c r="S109" s="8">
        <v>-0.09785202864</v>
      </c>
      <c r="T109" s="8">
        <v>-0.1014741457</v>
      </c>
      <c r="U109" s="8">
        <v>0.05811694047</v>
      </c>
      <c r="V109" s="8">
        <v>0.05449482338</v>
      </c>
      <c r="W109" s="8">
        <v>0.0290518757</v>
      </c>
      <c r="X109" s="8">
        <v>0.00362211709</v>
      </c>
      <c r="Y109" s="8">
        <v>0.016909149</v>
      </c>
      <c r="Z109" s="8">
        <v>0.01328703191</v>
      </c>
      <c r="AA109" s="8">
        <v>0.06313834726</v>
      </c>
      <c r="AB109" s="8">
        <v>0.05951623017</v>
      </c>
      <c r="AC109" s="8">
        <v>0.02530998338</v>
      </c>
      <c r="AD109" s="8">
        <v>0.02168786629</v>
      </c>
      <c r="AE109" s="8">
        <v>-0.01893507832</v>
      </c>
      <c r="AF109" s="8">
        <v>-0.02255719541</v>
      </c>
      <c r="AG109" s="8">
        <v>0.01753191489</v>
      </c>
      <c r="AH109" s="8">
        <v>0.0139097978</v>
      </c>
      <c r="AI109" s="8">
        <v>-1.842638659E-4</v>
      </c>
      <c r="AJ109" s="8">
        <v>-0.003806380956</v>
      </c>
      <c r="AK109" s="8">
        <v>0.05957586238</v>
      </c>
      <c r="AL109" s="8">
        <v>0.05595374529</v>
      </c>
      <c r="AM109" s="8">
        <v>-0.04749299284</v>
      </c>
      <c r="AN109" s="8">
        <v>-0.05111510993</v>
      </c>
      <c r="AO109" s="8">
        <v>0.04756248819</v>
      </c>
      <c r="AP109" s="8">
        <v>0.0439403711</v>
      </c>
      <c r="AQ109" s="8">
        <v>-0.07642907551</v>
      </c>
      <c r="AR109" s="8">
        <v>-0.0800511926</v>
      </c>
      <c r="AS109" s="8">
        <v>0.06551357108</v>
      </c>
      <c r="AT109" s="8">
        <v>0.06189145399</v>
      </c>
      <c r="AU109" s="8">
        <v>0.02118868524</v>
      </c>
      <c r="AV109" s="8">
        <v>0.01756656815</v>
      </c>
      <c r="AW109" s="8">
        <v>-0.1474045602</v>
      </c>
      <c r="AX109" s="8">
        <v>-0.1510266773</v>
      </c>
      <c r="AY109" s="8">
        <v>-0.0087592994726</v>
      </c>
      <c r="AZ109" s="10">
        <v>-1.59024713227477</v>
      </c>
      <c r="BA109" s="11">
        <f t="shared" si="4"/>
        <v>-0.01590247132</v>
      </c>
      <c r="BB109" s="12">
        <v>-9.32424252521664</v>
      </c>
      <c r="BC109" s="11">
        <f t="shared" si="5"/>
        <v>-0.09324242525</v>
      </c>
      <c r="BD109" s="12">
        <v>-4.9448887546125</v>
      </c>
      <c r="BE109" s="11">
        <f t="shared" si="6"/>
        <v>-0.04944888755</v>
      </c>
      <c r="BF109" s="11">
        <f t="shared" si="7"/>
        <v>-0.05286459471</v>
      </c>
      <c r="BG109" s="13">
        <v>-1.93924365569089</v>
      </c>
      <c r="BH109" s="13">
        <f t="shared" si="8"/>
        <v>-0.01939243656</v>
      </c>
      <c r="BI109" s="14">
        <v>6.23340485645378</v>
      </c>
      <c r="BJ109" s="13">
        <f t="shared" si="9"/>
        <v>0.05871193147</v>
      </c>
      <c r="BK109" s="19">
        <v>-0.040228673292378</v>
      </c>
      <c r="BL109" s="19">
        <f t="shared" si="21"/>
        <v>-0.04385079038</v>
      </c>
      <c r="BM109" s="9">
        <v>0.0420767128648889</v>
      </c>
      <c r="BN109" s="17">
        <f t="shared" si="10"/>
        <v>0.03582226842</v>
      </c>
      <c r="BO109" s="16">
        <f t="shared" si="11"/>
        <v>0.03845459577</v>
      </c>
      <c r="BP109" s="9">
        <v>-0.06058284238836742</v>
      </c>
      <c r="BQ109" s="17">
        <f t="shared" si="12"/>
        <v>-0.06683728683</v>
      </c>
      <c r="BR109" s="16">
        <f t="shared" si="13"/>
        <v>-0.06420495948</v>
      </c>
      <c r="BS109" s="9">
        <v>-0.004084480141176794</v>
      </c>
      <c r="BT109" s="17">
        <f t="shared" si="14"/>
        <v>-0.01033892459</v>
      </c>
      <c r="BU109" s="16">
        <f t="shared" si="15"/>
        <v>-0.007706597232</v>
      </c>
      <c r="BV109" s="9">
        <v>-0.0722501933885702</v>
      </c>
      <c r="BW109" s="17">
        <f t="shared" si="16"/>
        <v>0.006254444444</v>
      </c>
      <c r="BX109" s="16">
        <f t="shared" si="17"/>
        <v>-0.07587231048</v>
      </c>
      <c r="BY109" s="19"/>
      <c r="BZ109" s="19"/>
      <c r="CA109" s="9">
        <v>0.0119973469104826</v>
      </c>
      <c r="CB109" s="17">
        <f t="shared" si="18"/>
        <v>0.005742902466</v>
      </c>
      <c r="CC109" s="16">
        <f t="shared" si="19"/>
        <v>0.00837522982</v>
      </c>
      <c r="CD109" s="11">
        <v>-0.01649333717</v>
      </c>
      <c r="CE109" s="18">
        <v>0.01649333717</v>
      </c>
      <c r="CF109" s="18">
        <v>-0.01139757911</v>
      </c>
      <c r="CG109" s="11">
        <v>0.02301458607</v>
      </c>
      <c r="CH109" s="18">
        <v>0.02504590706</v>
      </c>
      <c r="CI109" s="18">
        <v>-0.006150987126</v>
      </c>
      <c r="CJ109" s="11">
        <v>-0.04098757787</v>
      </c>
      <c r="CK109" s="18">
        <v>-0.0603327575</v>
      </c>
      <c r="CL109" s="18"/>
      <c r="CM109" s="11">
        <v>0.05149755598</v>
      </c>
      <c r="CN109" s="18">
        <v>0.05149755598</v>
      </c>
      <c r="CO109" s="18">
        <v>0.0336359045</v>
      </c>
      <c r="CP109" s="11">
        <v>0.07445521855</v>
      </c>
      <c r="CQ109" s="18">
        <v>0.07445521855</v>
      </c>
      <c r="CR109" s="18">
        <v>0.05371710056</v>
      </c>
      <c r="CS109" s="11">
        <v>0.03088884636</v>
      </c>
    </row>
    <row r="110" ht="15.75" customHeight="1">
      <c r="A110" s="6">
        <v>44562.0</v>
      </c>
      <c r="B110" s="9">
        <f t="shared" si="20"/>
        <v>109</v>
      </c>
      <c r="C110" s="8">
        <v>-2.945312621529879E-4</v>
      </c>
      <c r="D110" s="8">
        <v>3.892225049844243E-5</v>
      </c>
      <c r="E110" s="8">
        <v>-2.709333371016055E-4</v>
      </c>
      <c r="F110" s="8">
        <v>-0.06782740028411038</v>
      </c>
      <c r="G110" s="8">
        <v>-0.04993739412241294</v>
      </c>
      <c r="H110" s="9">
        <v>0.07747666666666667</v>
      </c>
      <c r="I110" s="9">
        <f t="shared" si="1"/>
        <v>0.006456388889</v>
      </c>
      <c r="J110" s="10">
        <v>-0.04047546322</v>
      </c>
      <c r="K110" s="8">
        <f t="shared" si="2"/>
        <v>0.009461930902</v>
      </c>
      <c r="L110" s="8">
        <v>-0.01789000616</v>
      </c>
      <c r="M110" s="8">
        <f t="shared" si="3"/>
        <v>-0.07428378917</v>
      </c>
      <c r="N110" s="8">
        <v>0.04964286286</v>
      </c>
      <c r="O110" s="8">
        <v>0.04997631637</v>
      </c>
      <c r="P110" s="8">
        <v>0.04966646079</v>
      </c>
      <c r="Q110" s="8">
        <v>-0.06020277041443078</v>
      </c>
      <c r="R110" s="8">
        <v>-0.01026537629</v>
      </c>
      <c r="S110" s="8">
        <v>-0.06425384376</v>
      </c>
      <c r="T110" s="8">
        <v>-0.01431644964</v>
      </c>
      <c r="U110" s="8">
        <v>-0.03681135225</v>
      </c>
      <c r="V110" s="8">
        <v>0.01312604187</v>
      </c>
      <c r="W110" s="8">
        <v>-0.0100007135</v>
      </c>
      <c r="X110" s="8">
        <v>-0.04993739412</v>
      </c>
      <c r="Y110" s="8">
        <v>0.055257064</v>
      </c>
      <c r="Z110" s="8">
        <v>0.1051944581</v>
      </c>
      <c r="AA110" s="8">
        <v>-0.04279475983</v>
      </c>
      <c r="AB110" s="8">
        <v>0.007142634292</v>
      </c>
      <c r="AC110" s="8">
        <v>-0.05809749408</v>
      </c>
      <c r="AD110" s="8">
        <v>-0.008160099958</v>
      </c>
      <c r="AE110" s="8">
        <v>-0.111352418</v>
      </c>
      <c r="AF110" s="8">
        <v>-0.06141502388</v>
      </c>
      <c r="AG110" s="8">
        <v>-0.03847437464</v>
      </c>
      <c r="AH110" s="8">
        <v>0.01146301948</v>
      </c>
      <c r="AI110" s="8">
        <v>-0.01704754884</v>
      </c>
      <c r="AJ110" s="8">
        <v>0.03288984528</v>
      </c>
      <c r="AK110" s="8">
        <v>-0.04364948387</v>
      </c>
      <c r="AL110" s="8">
        <v>0.006287910252</v>
      </c>
      <c r="AM110" s="8">
        <v>-0.06980546019</v>
      </c>
      <c r="AN110" s="8">
        <v>-0.01986806607</v>
      </c>
      <c r="AO110" s="8">
        <v>-0.04865521732</v>
      </c>
      <c r="AP110" s="8">
        <v>0.001282176802</v>
      </c>
      <c r="AQ110" s="8">
        <v>-0.06548483228</v>
      </c>
      <c r="AR110" s="8">
        <v>-0.01554743816</v>
      </c>
      <c r="AS110" s="8">
        <v>0.005496862209</v>
      </c>
      <c r="AT110" s="8">
        <v>0.05543425633</v>
      </c>
      <c r="AU110" s="8">
        <v>-0.09160701318</v>
      </c>
      <c r="AV110" s="8">
        <v>-0.04166961906</v>
      </c>
      <c r="AW110" s="8">
        <v>-0.1864139712</v>
      </c>
      <c r="AX110" s="8">
        <v>-0.1364765771</v>
      </c>
      <c r="AY110" s="8">
        <v>-0.0059797069184</v>
      </c>
      <c r="AZ110" s="10">
        <v>-1.06222546142092</v>
      </c>
      <c r="BA110" s="11">
        <f t="shared" si="4"/>
        <v>-0.01062225461</v>
      </c>
      <c r="BB110" s="12">
        <v>1.41157198300271</v>
      </c>
      <c r="BC110" s="11">
        <f t="shared" si="5"/>
        <v>0.01411571983</v>
      </c>
      <c r="BD110" s="12">
        <v>-0.777780864857473</v>
      </c>
      <c r="BE110" s="11">
        <f t="shared" si="6"/>
        <v>-0.007777808649</v>
      </c>
      <c r="BF110" s="11">
        <f t="shared" si="7"/>
        <v>-0.001428114478</v>
      </c>
      <c r="BG110" s="13">
        <v>-2.41547694496558</v>
      </c>
      <c r="BH110" s="13">
        <f t="shared" si="8"/>
        <v>-0.02415476945</v>
      </c>
      <c r="BI110" s="14">
        <v>-15.3311410142768</v>
      </c>
      <c r="BJ110" s="13">
        <f t="shared" si="9"/>
        <v>-0.103374016</v>
      </c>
      <c r="BK110" s="19">
        <v>-0.1051191540139899</v>
      </c>
      <c r="BL110" s="19">
        <f t="shared" si="21"/>
        <v>-0.05518175989</v>
      </c>
      <c r="BM110" s="9">
        <v>-0.03094382881161639</v>
      </c>
      <c r="BN110" s="17">
        <f t="shared" si="10"/>
        <v>-0.0374002177</v>
      </c>
      <c r="BO110" s="16">
        <f t="shared" si="11"/>
        <v>0.01899356531</v>
      </c>
      <c r="BP110" s="9">
        <v>-0.08434055504809967</v>
      </c>
      <c r="BQ110" s="17">
        <f t="shared" si="12"/>
        <v>-0.09079694394</v>
      </c>
      <c r="BR110" s="16">
        <f t="shared" si="13"/>
        <v>-0.03440316093</v>
      </c>
      <c r="BS110" s="9">
        <v>-0.07643236974650691</v>
      </c>
      <c r="BT110" s="17">
        <f t="shared" si="14"/>
        <v>-0.08288875864</v>
      </c>
      <c r="BU110" s="16">
        <f t="shared" si="15"/>
        <v>-0.02649497562</v>
      </c>
      <c r="BV110" s="9">
        <v>-0.1079320287394615</v>
      </c>
      <c r="BW110" s="17">
        <f t="shared" si="16"/>
        <v>0.006456388889</v>
      </c>
      <c r="BX110" s="16">
        <f t="shared" si="17"/>
        <v>-0.05799463462</v>
      </c>
      <c r="BY110" s="19"/>
      <c r="BZ110" s="19"/>
      <c r="CA110" s="9">
        <v>-0.04535686897053737</v>
      </c>
      <c r="CB110" s="17">
        <f t="shared" si="18"/>
        <v>-0.05181325786</v>
      </c>
      <c r="CC110" s="16">
        <f t="shared" si="19"/>
        <v>0.004580525152</v>
      </c>
      <c r="CD110" s="11">
        <v>0.04663341951</v>
      </c>
      <c r="CE110" s="18">
        <v>-0.04663341951</v>
      </c>
      <c r="CF110" s="18">
        <v>-0.0380503893</v>
      </c>
      <c r="CG110" s="11">
        <v>3.179435074E-4</v>
      </c>
      <c r="CH110" s="18">
        <v>0.04177471842</v>
      </c>
      <c r="CI110" s="18">
        <v>0.00504961966</v>
      </c>
      <c r="CJ110" s="11">
        <v>0.02139158324</v>
      </c>
      <c r="CK110" s="18">
        <v>0.008565077662</v>
      </c>
      <c r="CL110" s="18"/>
      <c r="CM110" s="11">
        <v>0.07279819238</v>
      </c>
      <c r="CN110" s="18">
        <v>0.07279819238</v>
      </c>
      <c r="CO110" s="18">
        <v>0.007549474685</v>
      </c>
      <c r="CP110" s="11">
        <v>0.06039328334</v>
      </c>
      <c r="CQ110" s="18">
        <v>0.06039328334</v>
      </c>
      <c r="CR110" s="18">
        <v>0.01926199844</v>
      </c>
      <c r="CS110" s="11">
        <v>0.03857876187</v>
      </c>
    </row>
    <row r="111" ht="15.75" customHeight="1">
      <c r="A111" s="6">
        <v>44593.0</v>
      </c>
      <c r="B111" s="9">
        <f t="shared" si="20"/>
        <v>110</v>
      </c>
      <c r="C111" s="8">
        <v>-0.002045282856264935</v>
      </c>
      <c r="D111" s="8">
        <v>-0.002032338396242155</v>
      </c>
      <c r="E111" s="8">
        <v>-0.002033935596048618</v>
      </c>
      <c r="F111" s="8">
        <v>-0.3002226389227222</v>
      </c>
      <c r="G111" s="8">
        <v>-0.1592371501666796</v>
      </c>
      <c r="H111" s="9">
        <v>0.08178666666666666</v>
      </c>
      <c r="I111" s="9">
        <f t="shared" si="1"/>
        <v>0.006815555556</v>
      </c>
      <c r="J111" s="10">
        <v>-0.06339400133</v>
      </c>
      <c r="K111" s="8">
        <f t="shared" si="2"/>
        <v>0.09584314884</v>
      </c>
      <c r="L111" s="8">
        <v>-0.1409854888</v>
      </c>
      <c r="M111" s="8">
        <f t="shared" si="3"/>
        <v>-0.3070381945</v>
      </c>
      <c r="N111" s="8">
        <v>0.1571918673</v>
      </c>
      <c r="O111" s="8">
        <v>0.1572048118</v>
      </c>
      <c r="P111" s="8">
        <v>0.1572032146</v>
      </c>
      <c r="Q111" s="8">
        <v>-0.3094299221536417</v>
      </c>
      <c r="R111" s="8">
        <v>-0.150192772</v>
      </c>
      <c r="S111" s="8">
        <v>-0.07367583643</v>
      </c>
      <c r="T111" s="8">
        <v>0.08556131374</v>
      </c>
      <c r="U111" s="8">
        <v>-0.4662449086</v>
      </c>
      <c r="V111" s="8">
        <v>-0.3070077584</v>
      </c>
      <c r="W111" s="8">
        <v>-0.3068294258</v>
      </c>
      <c r="X111" s="8">
        <v>-0.1592371502</v>
      </c>
      <c r="Y111" s="8">
        <v>-0.2765476167</v>
      </c>
      <c r="Z111" s="8">
        <v>-0.1173104665</v>
      </c>
      <c r="AA111" s="8">
        <v>-0.1309306569</v>
      </c>
      <c r="AB111" s="8">
        <v>0.02830649327</v>
      </c>
      <c r="AC111" s="8">
        <v>-0.1295830576</v>
      </c>
      <c r="AD111" s="8">
        <v>0.02965409257</v>
      </c>
      <c r="AE111" s="8">
        <v>-0.3541386244</v>
      </c>
      <c r="AF111" s="8">
        <v>-0.1949014742</v>
      </c>
      <c r="AG111" s="8">
        <v>-0.2432149998</v>
      </c>
      <c r="AH111" s="8">
        <v>-0.08397784963</v>
      </c>
      <c r="AI111" s="8">
        <v>-0.1679947502</v>
      </c>
      <c r="AJ111" s="8">
        <v>-0.008757600033</v>
      </c>
      <c r="AK111" s="8">
        <v>-0.3031961283</v>
      </c>
      <c r="AL111" s="8">
        <v>-0.1439589781</v>
      </c>
      <c r="AM111" s="8">
        <v>-0.296397188</v>
      </c>
      <c r="AN111" s="8">
        <v>-0.1371600378</v>
      </c>
      <c r="AO111" s="8">
        <v>-0.06852184106</v>
      </c>
      <c r="AP111" s="8">
        <v>0.09071530911</v>
      </c>
      <c r="AQ111" s="8">
        <v>-0.1305805397</v>
      </c>
      <c r="AR111" s="8">
        <v>0.02865661047</v>
      </c>
      <c r="AS111" s="8">
        <v>-0.2834976102</v>
      </c>
      <c r="AT111" s="8">
        <v>-0.12426046</v>
      </c>
      <c r="AU111" s="8">
        <v>-0.5406578346</v>
      </c>
      <c r="AV111" s="8">
        <v>-0.3814206844</v>
      </c>
      <c r="AW111" s="8">
        <v>-0.4805250699</v>
      </c>
      <c r="AX111" s="8">
        <v>-0.3212879197</v>
      </c>
      <c r="AY111" s="8">
        <v>-0.0885381362883</v>
      </c>
      <c r="AZ111" s="10">
        <v>-4.0219275450747</v>
      </c>
      <c r="BA111" s="11">
        <f t="shared" si="4"/>
        <v>-0.04021927545</v>
      </c>
      <c r="BB111" s="12">
        <v>-4.43642879458114</v>
      </c>
      <c r="BC111" s="11">
        <f t="shared" si="5"/>
        <v>-0.04436428795</v>
      </c>
      <c r="BD111" s="12">
        <v>-6.25480397537337</v>
      </c>
      <c r="BE111" s="11">
        <f t="shared" si="6"/>
        <v>-0.06254803975</v>
      </c>
      <c r="BF111" s="11">
        <f t="shared" si="7"/>
        <v>-0.04904386772</v>
      </c>
      <c r="BG111" s="13">
        <v>-4.72577402438281</v>
      </c>
      <c r="BH111" s="13">
        <f t="shared" si="8"/>
        <v>-0.04725774024</v>
      </c>
      <c r="BI111" s="14">
        <v>14.3263721686353</v>
      </c>
      <c r="BJ111" s="13">
        <f t="shared" si="9"/>
        <v>0.3025008719</v>
      </c>
      <c r="BK111" s="19">
        <v>-0.2523475029709931</v>
      </c>
      <c r="BL111" s="19">
        <f t="shared" si="21"/>
        <v>-0.0931103528</v>
      </c>
      <c r="BM111" s="9">
        <v>-0.2698829549564166</v>
      </c>
      <c r="BN111" s="17">
        <f t="shared" si="10"/>
        <v>-0.2766985105</v>
      </c>
      <c r="BO111" s="16">
        <f t="shared" si="11"/>
        <v>-0.1106458048</v>
      </c>
      <c r="BP111" s="9">
        <v>-0.4202078209397837</v>
      </c>
      <c r="BQ111" s="17">
        <f t="shared" si="12"/>
        <v>-0.4270233765</v>
      </c>
      <c r="BR111" s="16">
        <f t="shared" si="13"/>
        <v>-0.2609706708</v>
      </c>
      <c r="BS111" s="9">
        <v>-0.1382798782942872</v>
      </c>
      <c r="BT111" s="17">
        <f t="shared" si="14"/>
        <v>-0.1450954338</v>
      </c>
      <c r="BU111" s="16">
        <f t="shared" si="15"/>
        <v>0.02095727187</v>
      </c>
      <c r="BV111" s="9">
        <v>-0.280800473281989</v>
      </c>
      <c r="BW111" s="17">
        <f t="shared" si="16"/>
        <v>0.006815555556</v>
      </c>
      <c r="BX111" s="16">
        <f t="shared" si="17"/>
        <v>-0.1215633231</v>
      </c>
      <c r="BY111" s="19"/>
      <c r="BZ111" s="19"/>
      <c r="CA111" s="9">
        <v>-0.094154275138699</v>
      </c>
      <c r="CB111" s="17">
        <f t="shared" si="18"/>
        <v>-0.1009698307</v>
      </c>
      <c r="CC111" s="16">
        <f t="shared" si="19"/>
        <v>0.06508287503</v>
      </c>
      <c r="CD111" s="11">
        <v>0.01846810837</v>
      </c>
      <c r="CE111" s="18">
        <v>-0.01846810837</v>
      </c>
      <c r="CF111" s="18">
        <v>0.01322745689</v>
      </c>
      <c r="CG111" s="11">
        <v>0.04208377039</v>
      </c>
      <c r="CH111" s="18">
        <v>0.05830983461</v>
      </c>
      <c r="CI111" s="18">
        <v>0.04591809255</v>
      </c>
      <c r="CJ111" s="11">
        <v>0.0145421821</v>
      </c>
      <c r="CK111" s="18">
        <v>-0.02903968711</v>
      </c>
      <c r="CL111" s="18"/>
      <c r="CM111" s="11">
        <v>0.07005108761</v>
      </c>
      <c r="CN111" s="18">
        <v>0.07005108761</v>
      </c>
      <c r="CO111" s="18">
        <v>0.0134829931</v>
      </c>
      <c r="CP111" s="11">
        <v>-0.02678600995</v>
      </c>
      <c r="CQ111" s="18">
        <v>-0.02678600995</v>
      </c>
      <c r="CR111" s="18">
        <v>-0.01616774706</v>
      </c>
      <c r="CS111" s="11">
        <v>0.05584261847</v>
      </c>
    </row>
    <row r="112" ht="15.75" customHeight="1">
      <c r="A112" s="6">
        <v>44621.0</v>
      </c>
      <c r="B112" s="9">
        <f t="shared" si="20"/>
        <v>111</v>
      </c>
      <c r="C112" s="8">
        <v>-9.593697444202582E-4</v>
      </c>
      <c r="D112" s="8">
        <v>-7.075622475131347E-4</v>
      </c>
      <c r="E112" s="8">
        <v>5.760514662584852E-5</v>
      </c>
      <c r="F112" s="8">
        <v>0.09432579903500549</v>
      </c>
      <c r="G112" s="8">
        <v>0.07856154910096813</v>
      </c>
      <c r="H112" s="9">
        <v>0.1963333333333334</v>
      </c>
      <c r="I112" s="9">
        <f t="shared" si="1"/>
        <v>0.01636111111</v>
      </c>
      <c r="J112" s="10">
        <v>-0.2498642398</v>
      </c>
      <c r="K112" s="8">
        <f t="shared" si="2"/>
        <v>-0.3284257889</v>
      </c>
      <c r="L112" s="8">
        <v>0.01576424993</v>
      </c>
      <c r="M112" s="8">
        <f t="shared" si="3"/>
        <v>0.07796468792</v>
      </c>
      <c r="N112" s="8">
        <v>-0.07952091885</v>
      </c>
      <c r="O112" s="8">
        <v>-0.07926911135</v>
      </c>
      <c r="P112" s="8">
        <v>-0.07850394395</v>
      </c>
      <c r="Q112" s="8">
        <v>0.09442538150269941</v>
      </c>
      <c r="R112" s="8">
        <v>0.0158638324</v>
      </c>
      <c r="S112" s="8">
        <v>-0.4995111375</v>
      </c>
      <c r="T112" s="8">
        <v>-0.5780726866</v>
      </c>
      <c r="U112" s="8">
        <v>0.4206851762</v>
      </c>
      <c r="V112" s="8">
        <v>0.3421236271</v>
      </c>
      <c r="W112" s="8">
        <v>0.07567576192</v>
      </c>
      <c r="X112" s="8">
        <v>0.0785615491</v>
      </c>
      <c r="Y112" s="8">
        <v>0.1645010983</v>
      </c>
      <c r="Z112" s="8">
        <v>0.0859395492</v>
      </c>
      <c r="AA112" s="8">
        <v>0.1007874016</v>
      </c>
      <c r="AB112" s="8">
        <v>0.0222258525</v>
      </c>
      <c r="AC112" s="8">
        <v>-0.1636253041</v>
      </c>
      <c r="AD112" s="8">
        <v>-0.2421868532</v>
      </c>
      <c r="AE112" s="8">
        <v>0.2052061661</v>
      </c>
      <c r="AF112" s="8">
        <v>0.126644617</v>
      </c>
      <c r="AG112" s="8">
        <v>0.09724141083</v>
      </c>
      <c r="AH112" s="8">
        <v>0.01867986173</v>
      </c>
      <c r="AI112" s="8">
        <v>-0.03154929577</v>
      </c>
      <c r="AJ112" s="8">
        <v>-0.1101108449</v>
      </c>
      <c r="AK112" s="8">
        <v>0.2828175028</v>
      </c>
      <c r="AL112" s="8">
        <v>0.2042559537</v>
      </c>
      <c r="AM112" s="8">
        <v>0.1952041963</v>
      </c>
      <c r="AN112" s="8">
        <v>0.1166426472</v>
      </c>
      <c r="AO112" s="8">
        <v>0.6206865782</v>
      </c>
      <c r="AP112" s="8">
        <v>0.5421250291</v>
      </c>
      <c r="AQ112" s="8">
        <v>0.1969340732</v>
      </c>
      <c r="AR112" s="8">
        <v>0.1183725241</v>
      </c>
      <c r="AS112" s="8">
        <v>0.1766507735</v>
      </c>
      <c r="AT112" s="8">
        <v>0.0980892244</v>
      </c>
      <c r="AU112" s="8">
        <v>-0.01541521631</v>
      </c>
      <c r="AV112" s="8">
        <v>-0.09397676541</v>
      </c>
      <c r="AW112" s="8">
        <v>0.1697390224</v>
      </c>
      <c r="AX112" s="8">
        <v>0.0911774733</v>
      </c>
      <c r="AY112" s="8">
        <v>0.001228614430000008</v>
      </c>
      <c r="AZ112" s="10">
        <v>-25.1572463947134</v>
      </c>
      <c r="BA112" s="11">
        <f t="shared" si="4"/>
        <v>-0.2515724639</v>
      </c>
      <c r="BB112" s="12">
        <v>-29.9004953666204</v>
      </c>
      <c r="BC112" s="11">
        <f t="shared" si="5"/>
        <v>-0.2990049537</v>
      </c>
      <c r="BD112" s="12">
        <v>-28.0529107435413</v>
      </c>
      <c r="BE112" s="11">
        <f t="shared" si="6"/>
        <v>-0.2805291074</v>
      </c>
      <c r="BF112" s="11">
        <f t="shared" si="7"/>
        <v>-0.2770355083</v>
      </c>
      <c r="BG112" s="13">
        <v>-25.1006870927173</v>
      </c>
      <c r="BH112" s="13">
        <f t="shared" si="8"/>
        <v>-0.2510068709</v>
      </c>
      <c r="BI112" s="13"/>
      <c r="BJ112" s="13">
        <f t="shared" si="9"/>
        <v>-0.0785615491</v>
      </c>
      <c r="BK112" s="19">
        <v>0.157122175457449</v>
      </c>
      <c r="BL112" s="19">
        <f t="shared" si="21"/>
        <v>0.07856062636</v>
      </c>
      <c r="BM112" s="9">
        <v>0.1013151620922235</v>
      </c>
      <c r="BN112" s="17">
        <f t="shared" si="10"/>
        <v>0.08495405098</v>
      </c>
      <c r="BO112" s="16">
        <f t="shared" si="11"/>
        <v>0.02275361299</v>
      </c>
      <c r="BP112" s="9">
        <v>0.03198297572041708</v>
      </c>
      <c r="BQ112" s="17">
        <f t="shared" si="12"/>
        <v>0.01562186461</v>
      </c>
      <c r="BR112" s="16">
        <f t="shared" si="13"/>
        <v>-0.04657857338</v>
      </c>
      <c r="BS112" s="9">
        <v>0.0267243798025143</v>
      </c>
      <c r="BT112" s="17">
        <f t="shared" si="14"/>
        <v>0.01036326869</v>
      </c>
      <c r="BU112" s="16">
        <f t="shared" si="15"/>
        <v>-0.0518371693</v>
      </c>
      <c r="BV112" s="9">
        <v>0.2196826851566667</v>
      </c>
      <c r="BW112" s="17">
        <f t="shared" si="16"/>
        <v>0.01636111111</v>
      </c>
      <c r="BX112" s="16">
        <f t="shared" si="17"/>
        <v>0.1411211361</v>
      </c>
      <c r="BY112" s="19"/>
      <c r="BZ112" s="19"/>
      <c r="CA112" s="9">
        <v>0.4801844763708567</v>
      </c>
      <c r="CB112" s="17">
        <f t="shared" si="18"/>
        <v>0.4638233653</v>
      </c>
      <c r="CC112" s="16">
        <f t="shared" si="19"/>
        <v>0.4016229273</v>
      </c>
      <c r="CD112" s="11">
        <v>0.01973198243</v>
      </c>
      <c r="CE112" s="18">
        <v>-0.01973198243</v>
      </c>
      <c r="CF112" s="18">
        <v>0.05681346747</v>
      </c>
      <c r="CG112" s="11">
        <v>0.04097085093</v>
      </c>
      <c r="CH112" s="18">
        <v>0.07834380661</v>
      </c>
      <c r="CI112" s="18">
        <v>0.01182901173</v>
      </c>
      <c r="CJ112" s="11">
        <v>0.06434790452</v>
      </c>
      <c r="CK112" s="18">
        <v>-0.1888253637</v>
      </c>
      <c r="CL112" s="18"/>
      <c r="CM112" s="11">
        <v>0.1265647703</v>
      </c>
      <c r="CN112" s="18">
        <v>0.1265647703</v>
      </c>
      <c r="CO112" s="18">
        <v>-0.01643717909</v>
      </c>
      <c r="CP112" s="11">
        <v>-0.005255196003</v>
      </c>
      <c r="CQ112" s="18">
        <v>-0.005255196003</v>
      </c>
      <c r="CR112" s="18">
        <v>-0.008296310631</v>
      </c>
      <c r="CS112" s="11">
        <v>0.0399123732</v>
      </c>
    </row>
    <row r="113" ht="15.75" customHeight="1">
      <c r="A113" s="6">
        <v>44652.0</v>
      </c>
      <c r="B113" s="9">
        <f t="shared" si="20"/>
        <v>112</v>
      </c>
      <c r="C113" s="8">
        <v>4.872284161731937E-4</v>
      </c>
      <c r="D113" s="8">
        <v>4.799585841173582E-4</v>
      </c>
      <c r="E113" s="8">
        <v>2.412385851879366E-4</v>
      </c>
      <c r="F113" s="8">
        <v>-0.09555725704731999</v>
      </c>
      <c r="G113" s="8">
        <v>0.07865264597760113</v>
      </c>
      <c r="H113" s="9">
        <v>0.1486833333333333</v>
      </c>
      <c r="I113" s="9">
        <f t="shared" si="1"/>
        <v>0.01239027778</v>
      </c>
      <c r="J113" s="10">
        <v>-0.0172698811</v>
      </c>
      <c r="K113" s="8">
        <f t="shared" si="2"/>
        <v>-0.09592252708</v>
      </c>
      <c r="L113" s="8">
        <v>-0.174209903</v>
      </c>
      <c r="M113" s="8">
        <f t="shared" si="3"/>
        <v>-0.1079475348</v>
      </c>
      <c r="N113" s="8">
        <v>-0.07816541756</v>
      </c>
      <c r="O113" s="8">
        <v>-0.07817268739</v>
      </c>
      <c r="P113" s="8">
        <v>-0.07841140739</v>
      </c>
      <c r="Q113" s="8">
        <v>-0.0975816646166836</v>
      </c>
      <c r="R113" s="8">
        <v>-0.1762343106</v>
      </c>
      <c r="S113" s="8">
        <v>0.121670229</v>
      </c>
      <c r="T113" s="8">
        <v>0.04301758302</v>
      </c>
      <c r="U113" s="8">
        <v>-0.06514285714</v>
      </c>
      <c r="V113" s="8">
        <v>-0.1437955031</v>
      </c>
      <c r="W113" s="8">
        <v>0.003588962939</v>
      </c>
      <c r="X113" s="8">
        <v>0.07865264598</v>
      </c>
      <c r="Y113" s="8">
        <v>-0.1637681228</v>
      </c>
      <c r="Z113" s="8">
        <v>-0.2424207688</v>
      </c>
      <c r="AA113" s="8">
        <v>0.02765855985</v>
      </c>
      <c r="AB113" s="8">
        <v>-0.05099408613</v>
      </c>
      <c r="AC113" s="8">
        <v>-0.004545454545</v>
      </c>
      <c r="AD113" s="8">
        <v>-0.08319810052</v>
      </c>
      <c r="AE113" s="8">
        <v>-0.1050306851</v>
      </c>
      <c r="AF113" s="8">
        <v>-0.1836833311</v>
      </c>
      <c r="AG113" s="8">
        <v>-0.1240309762</v>
      </c>
      <c r="AH113" s="8">
        <v>-0.2026836222</v>
      </c>
      <c r="AI113" s="8">
        <v>-0.07737056428</v>
      </c>
      <c r="AJ113" s="8">
        <v>-0.1560232103</v>
      </c>
      <c r="AK113" s="8">
        <v>-0.2537731437</v>
      </c>
      <c r="AL113" s="8">
        <v>-0.3324257897</v>
      </c>
      <c r="AM113" s="8">
        <v>-0.1606060606</v>
      </c>
      <c r="AN113" s="8">
        <v>-0.2392587066</v>
      </c>
      <c r="AO113" s="8">
        <v>-0.1000950173</v>
      </c>
      <c r="AP113" s="8">
        <v>-0.1787476633</v>
      </c>
      <c r="AQ113" s="8">
        <v>0.07095152039</v>
      </c>
      <c r="AR113" s="8">
        <v>-0.007701125588</v>
      </c>
      <c r="AS113" s="8">
        <v>-0.05208756453</v>
      </c>
      <c r="AT113" s="8">
        <v>-0.1307402105</v>
      </c>
      <c r="AU113" s="8">
        <v>0.0148989899</v>
      </c>
      <c r="AV113" s="8">
        <v>-0.06375365608</v>
      </c>
      <c r="AW113" s="8">
        <v>-0.2179725542</v>
      </c>
      <c r="AX113" s="8">
        <v>-0.2966252002</v>
      </c>
      <c r="AY113" s="8">
        <v>-0.1191513555338</v>
      </c>
      <c r="AZ113" s="10">
        <v>17.3599067972712</v>
      </c>
      <c r="BA113" s="11">
        <f t="shared" si="4"/>
        <v>0.173599068</v>
      </c>
      <c r="BB113" s="12">
        <v>19.1241609446619</v>
      </c>
      <c r="BC113" s="11">
        <f t="shared" si="5"/>
        <v>0.1912416094</v>
      </c>
      <c r="BD113" s="12">
        <v>11.0098706330075</v>
      </c>
      <c r="BE113" s="11">
        <f t="shared" si="6"/>
        <v>0.1100987063</v>
      </c>
      <c r="BF113" s="11">
        <f t="shared" si="7"/>
        <v>0.1583131279</v>
      </c>
      <c r="BG113" s="13">
        <v>17.0202556892364</v>
      </c>
      <c r="BH113" s="13">
        <f t="shared" si="8"/>
        <v>0.1702025569</v>
      </c>
      <c r="BI113" s="13"/>
      <c r="BJ113" s="13">
        <f t="shared" si="9"/>
        <v>-0.07865264598</v>
      </c>
      <c r="BK113" s="19">
        <v>-0.110177416338297</v>
      </c>
      <c r="BL113" s="19">
        <f t="shared" si="21"/>
        <v>-0.1888300623</v>
      </c>
      <c r="BM113" s="9">
        <v>-0.1032190720385587</v>
      </c>
      <c r="BN113" s="17">
        <f t="shared" si="10"/>
        <v>-0.1156093498</v>
      </c>
      <c r="BO113" s="16">
        <f t="shared" si="11"/>
        <v>-0.181871718</v>
      </c>
      <c r="BP113" s="9">
        <v>-0.09539140248902389</v>
      </c>
      <c r="BQ113" s="17">
        <f t="shared" si="12"/>
        <v>-0.1077816803</v>
      </c>
      <c r="BR113" s="16">
        <f t="shared" si="13"/>
        <v>-0.1740440485</v>
      </c>
      <c r="BS113" s="9">
        <v>-0.04418457049543045</v>
      </c>
      <c r="BT113" s="17">
        <f t="shared" si="14"/>
        <v>-0.05657484827</v>
      </c>
      <c r="BU113" s="16">
        <f t="shared" si="15"/>
        <v>-0.1228372165</v>
      </c>
      <c r="BV113" s="9">
        <v>-0.1462455461765638</v>
      </c>
      <c r="BW113" s="17">
        <f t="shared" si="16"/>
        <v>0.01239027778</v>
      </c>
      <c r="BX113" s="16">
        <f t="shared" si="17"/>
        <v>-0.2248981922</v>
      </c>
      <c r="BY113" s="19"/>
      <c r="BZ113" s="19"/>
      <c r="CA113" s="9">
        <v>-0.1463778099083369</v>
      </c>
      <c r="CB113" s="17">
        <f t="shared" si="18"/>
        <v>-0.1587680877</v>
      </c>
      <c r="CC113" s="16">
        <f t="shared" si="19"/>
        <v>-0.2250304559</v>
      </c>
      <c r="CD113" s="11">
        <v>-0.08434498771</v>
      </c>
      <c r="CE113" s="18">
        <v>0.08434498771</v>
      </c>
      <c r="CF113" s="18">
        <v>-0.03036605134</v>
      </c>
      <c r="CG113" s="11">
        <v>-0.08026411707</v>
      </c>
      <c r="CH113" s="18">
        <v>-0.2126174163</v>
      </c>
      <c r="CI113" s="18">
        <v>-0.1940345939</v>
      </c>
      <c r="CJ113" s="11">
        <v>-0.05392341291</v>
      </c>
      <c r="CK113" s="18">
        <v>0.1025478383</v>
      </c>
      <c r="CL113" s="18"/>
      <c r="CM113" s="11">
        <v>-0.1071519462</v>
      </c>
      <c r="CN113" s="18">
        <v>-0.1071519462</v>
      </c>
      <c r="CO113" s="18">
        <v>-0.006635319174</v>
      </c>
      <c r="CP113" s="11">
        <v>0.005641777039</v>
      </c>
      <c r="CQ113" s="18">
        <v>0.005641777039</v>
      </c>
      <c r="CR113" s="18">
        <v>0.03219825823</v>
      </c>
      <c r="CS113" s="11">
        <v>0.05620837716</v>
      </c>
    </row>
    <row r="114" ht="15.75" customHeight="1">
      <c r="A114" s="6">
        <v>44682.0</v>
      </c>
      <c r="B114" s="9">
        <f t="shared" si="20"/>
        <v>113</v>
      </c>
      <c r="C114" s="8">
        <v>-6.122557258073218E-4</v>
      </c>
      <c r="D114" s="8">
        <v>-3.668351194792929E-4</v>
      </c>
      <c r="E114" s="8">
        <v>-1.793412868707572E-4</v>
      </c>
      <c r="F114" s="8">
        <v>-0.03657005443384309</v>
      </c>
      <c r="G114" s="8">
        <v>0.0222715384005705</v>
      </c>
      <c r="H114" s="9">
        <v>0.11245</v>
      </c>
      <c r="I114" s="9">
        <f t="shared" si="1"/>
        <v>0.009370833333</v>
      </c>
      <c r="J114" s="10">
        <v>-0.03476729234</v>
      </c>
      <c r="K114" s="8">
        <f t="shared" si="2"/>
        <v>-0.05703883074</v>
      </c>
      <c r="L114" s="8">
        <v>-0.05884159283</v>
      </c>
      <c r="M114" s="8">
        <f t="shared" si="3"/>
        <v>-0.04594088777</v>
      </c>
      <c r="N114" s="8">
        <v>-0.02288379413</v>
      </c>
      <c r="O114" s="8">
        <v>-0.02263837352</v>
      </c>
      <c r="P114" s="8">
        <v>-0.02245087969</v>
      </c>
      <c r="Q114" s="8">
        <v>-0.03343872047610186</v>
      </c>
      <c r="R114" s="8">
        <v>-0.05571025888</v>
      </c>
      <c r="S114" s="8">
        <v>-0.09485517241</v>
      </c>
      <c r="T114" s="8">
        <v>-0.1171267108</v>
      </c>
      <c r="U114" s="8">
        <v>-0.0782396088</v>
      </c>
      <c r="V114" s="8">
        <v>-0.1005111472</v>
      </c>
      <c r="W114" s="8">
        <v>0.234088787</v>
      </c>
      <c r="X114" s="8">
        <v>0.0222715384</v>
      </c>
      <c r="Y114" s="8">
        <v>-0.1269040067</v>
      </c>
      <c r="Z114" s="8">
        <v>-0.1491755451</v>
      </c>
      <c r="AA114" s="8">
        <v>-0.06310904872</v>
      </c>
      <c r="AB114" s="8">
        <v>-0.08538058712</v>
      </c>
      <c r="AC114" s="8">
        <v>-0.1097716895</v>
      </c>
      <c r="AD114" s="8">
        <v>-0.1320432279</v>
      </c>
      <c r="AE114" s="8">
        <v>-0.04977367011</v>
      </c>
      <c r="AF114" s="8">
        <v>-0.07204520851</v>
      </c>
      <c r="AG114" s="8">
        <v>0.219564729</v>
      </c>
      <c r="AH114" s="8">
        <v>0.1972931906</v>
      </c>
      <c r="AI114" s="8">
        <v>-0.09016393443</v>
      </c>
      <c r="AJ114" s="8">
        <v>-0.1124354728</v>
      </c>
      <c r="AK114" s="8">
        <v>-0.1501172021</v>
      </c>
      <c r="AL114" s="8">
        <v>-0.1723887405</v>
      </c>
      <c r="AM114" s="8">
        <v>-0.08128968007</v>
      </c>
      <c r="AN114" s="8">
        <v>-0.1035612185</v>
      </c>
      <c r="AO114" s="8">
        <v>0.01903185474</v>
      </c>
      <c r="AP114" s="8">
        <v>-0.003239683661</v>
      </c>
      <c r="AQ114" s="8">
        <v>-0.1471753485</v>
      </c>
      <c r="AR114" s="8">
        <v>-0.1694468869</v>
      </c>
      <c r="AS114" s="8">
        <v>0.02509666084</v>
      </c>
      <c r="AT114" s="8">
        <v>0.002825122439</v>
      </c>
      <c r="AU114" s="8">
        <v>-0.08882806668</v>
      </c>
      <c r="AV114" s="8">
        <v>-0.1110996051</v>
      </c>
      <c r="AW114" s="8">
        <v>-0.1125325484</v>
      </c>
      <c r="AX114" s="8">
        <v>-0.1348040868</v>
      </c>
      <c r="AY114" s="8">
        <v>-0.115104086672</v>
      </c>
      <c r="AZ114" s="10">
        <v>-11.184263324387</v>
      </c>
      <c r="BA114" s="11">
        <f t="shared" si="4"/>
        <v>-0.1118426332</v>
      </c>
      <c r="BB114" s="12">
        <v>-7.65010318612207</v>
      </c>
      <c r="BC114" s="11">
        <f t="shared" si="5"/>
        <v>-0.07650103186</v>
      </c>
      <c r="BD114" s="12">
        <v>-7.31984128146206</v>
      </c>
      <c r="BE114" s="11">
        <f t="shared" si="6"/>
        <v>-0.07319841281</v>
      </c>
      <c r="BF114" s="11">
        <f t="shared" si="7"/>
        <v>-0.08718069264</v>
      </c>
      <c r="BG114" s="13">
        <v>-10.527531312607</v>
      </c>
      <c r="BH114" s="13">
        <f t="shared" si="8"/>
        <v>-0.1052753131</v>
      </c>
      <c r="BI114" s="13"/>
      <c r="BJ114" s="13">
        <f t="shared" si="9"/>
        <v>-0.0222715384</v>
      </c>
      <c r="BK114" s="19">
        <v>-0.04478347526725857</v>
      </c>
      <c r="BL114" s="19">
        <f t="shared" si="21"/>
        <v>-0.06705501367</v>
      </c>
      <c r="BM114" s="9">
        <v>-0.01535827112426302</v>
      </c>
      <c r="BN114" s="17">
        <f t="shared" si="10"/>
        <v>-0.02472910446</v>
      </c>
      <c r="BO114" s="16">
        <f t="shared" si="11"/>
        <v>-0.03762980952</v>
      </c>
      <c r="BP114" s="9">
        <v>-0.08380412422858863</v>
      </c>
      <c r="BQ114" s="17">
        <f t="shared" si="12"/>
        <v>-0.09317495756</v>
      </c>
      <c r="BR114" s="16">
        <f t="shared" si="13"/>
        <v>-0.1060756626</v>
      </c>
      <c r="BS114" s="9">
        <v>-0.1151071838235719</v>
      </c>
      <c r="BT114" s="17">
        <f t="shared" si="14"/>
        <v>-0.1244780172</v>
      </c>
      <c r="BU114" s="16">
        <f t="shared" si="15"/>
        <v>-0.1373787222</v>
      </c>
      <c r="BV114" s="9">
        <v>-0.09442452530732381</v>
      </c>
      <c r="BW114" s="17">
        <f t="shared" si="16"/>
        <v>0.009370833333</v>
      </c>
      <c r="BX114" s="16">
        <f t="shared" si="17"/>
        <v>-0.1166960637</v>
      </c>
      <c r="BY114" s="19"/>
      <c r="BZ114" s="19"/>
      <c r="CA114" s="9">
        <v>-0.01895673866287839</v>
      </c>
      <c r="CB114" s="17">
        <f t="shared" si="18"/>
        <v>-0.028327572</v>
      </c>
      <c r="CC114" s="16">
        <f t="shared" si="19"/>
        <v>-0.04122827706</v>
      </c>
      <c r="CD114" s="11">
        <v>0.02043982277</v>
      </c>
      <c r="CE114" s="18">
        <v>-0.02043982277</v>
      </c>
      <c r="CF114" s="18">
        <v>0.07908421294</v>
      </c>
      <c r="CG114" s="11">
        <v>0.02558973892</v>
      </c>
      <c r="CH114" s="18">
        <v>0.07038855766</v>
      </c>
      <c r="CI114" s="18">
        <v>0.05661581202</v>
      </c>
      <c r="CJ114" s="11">
        <v>0.01997960137</v>
      </c>
      <c r="CK114" s="18">
        <v>-0.05054301794</v>
      </c>
      <c r="CL114" s="18"/>
      <c r="CM114" s="11">
        <v>0.06270823463</v>
      </c>
      <c r="CN114" s="18">
        <v>0.06270823463</v>
      </c>
      <c r="CO114" s="18">
        <v>0.1002549197</v>
      </c>
      <c r="CP114" s="11">
        <v>0.03367798378</v>
      </c>
      <c r="CQ114" s="18">
        <v>0.03367798378</v>
      </c>
      <c r="CR114" s="18">
        <v>0.01918060581</v>
      </c>
      <c r="CS114" s="11">
        <v>-0.065464443</v>
      </c>
    </row>
    <row r="115" ht="15.75" customHeight="1">
      <c r="A115" s="6">
        <v>44713.0</v>
      </c>
      <c r="B115" s="9">
        <f t="shared" si="20"/>
        <v>114</v>
      </c>
      <c r="C115" s="8">
        <v>-3.496183964946338E-4</v>
      </c>
      <c r="D115" s="8">
        <v>-2.435122600742115E-4</v>
      </c>
      <c r="E115" s="8">
        <v>1.572717284751467E-4</v>
      </c>
      <c r="F115" s="8">
        <v>-0.06405603311047436</v>
      </c>
      <c r="G115" s="8">
        <v>0.04372770972243778</v>
      </c>
      <c r="H115" s="9">
        <v>0.08317000000000001</v>
      </c>
      <c r="I115" s="9">
        <f t="shared" si="1"/>
        <v>0.006930833333</v>
      </c>
      <c r="J115" s="10">
        <v>-0.01293967168</v>
      </c>
      <c r="K115" s="8">
        <f t="shared" si="2"/>
        <v>-0.0566673814</v>
      </c>
      <c r="L115" s="8">
        <v>-0.1077837428</v>
      </c>
      <c r="M115" s="8">
        <f t="shared" si="3"/>
        <v>-0.07098686644</v>
      </c>
      <c r="N115" s="8">
        <v>-0.04407732812</v>
      </c>
      <c r="O115" s="8">
        <v>-0.04397122198</v>
      </c>
      <c r="P115" s="8">
        <v>-0.04357043799</v>
      </c>
      <c r="Q115" s="8">
        <v>-0.08116430359502569</v>
      </c>
      <c r="R115" s="8">
        <v>-0.1248920133</v>
      </c>
      <c r="S115" s="8">
        <v>-0.07505282727</v>
      </c>
      <c r="T115" s="8">
        <v>-0.118780537</v>
      </c>
      <c r="U115" s="8">
        <v>-0.03912466844</v>
      </c>
      <c r="V115" s="8">
        <v>-0.08285237816</v>
      </c>
      <c r="W115" s="8">
        <v>-0.2831521589</v>
      </c>
      <c r="X115" s="8">
        <v>0.04372770972</v>
      </c>
      <c r="Y115" s="8">
        <v>-0.02967744522</v>
      </c>
      <c r="Z115" s="8">
        <v>-0.07340515494</v>
      </c>
      <c r="AA115" s="8">
        <v>-0.1381872214</v>
      </c>
      <c r="AB115" s="8">
        <v>-0.1819149311</v>
      </c>
      <c r="AC115" s="8">
        <v>-0.1485432909</v>
      </c>
      <c r="AD115" s="8">
        <v>-0.1922710006</v>
      </c>
      <c r="AE115" s="8">
        <v>-0.04934865264</v>
      </c>
      <c r="AF115" s="8">
        <v>-0.09307636236</v>
      </c>
      <c r="AG115" s="8">
        <v>0.07354386364</v>
      </c>
      <c r="AH115" s="8">
        <v>0.02981615392</v>
      </c>
      <c r="AI115" s="8">
        <v>-0.07553707554</v>
      </c>
      <c r="AJ115" s="8">
        <v>-0.1192647853</v>
      </c>
      <c r="AK115" s="8">
        <v>0.1294326161</v>
      </c>
      <c r="AL115" s="8">
        <v>0.08570490638</v>
      </c>
      <c r="AM115" s="8">
        <v>-0.08265582656</v>
      </c>
      <c r="AN115" s="8">
        <v>-0.1263835363</v>
      </c>
      <c r="AO115" s="8">
        <v>0.1224640528</v>
      </c>
      <c r="AP115" s="8">
        <v>0.07873634308</v>
      </c>
      <c r="AQ115" s="8">
        <v>-0.2386441844</v>
      </c>
      <c r="AR115" s="8">
        <v>-0.2823718941</v>
      </c>
      <c r="AS115" s="8">
        <v>0.1057418008</v>
      </c>
      <c r="AT115" s="8">
        <v>0.06201409108</v>
      </c>
      <c r="AU115" s="8">
        <v>-0.02894593119</v>
      </c>
      <c r="AV115" s="8">
        <v>-0.07267364091</v>
      </c>
      <c r="AW115" s="8">
        <v>0.02296211251</v>
      </c>
      <c r="AX115" s="8">
        <v>-0.02076559721</v>
      </c>
      <c r="AY115" s="8">
        <v>-0.09421936623100001</v>
      </c>
      <c r="AZ115" s="10">
        <v>0.44251846302076</v>
      </c>
      <c r="BA115" s="11">
        <f t="shared" si="4"/>
        <v>0.00442518463</v>
      </c>
      <c r="BB115" s="12">
        <v>-4.84127237127047</v>
      </c>
      <c r="BC115" s="11">
        <f t="shared" si="5"/>
        <v>-0.04841272371</v>
      </c>
      <c r="BD115" s="12">
        <v>-5.42658690426011</v>
      </c>
      <c r="BE115" s="11">
        <f t="shared" si="6"/>
        <v>-0.05426586904</v>
      </c>
      <c r="BF115" s="11">
        <f t="shared" si="7"/>
        <v>-0.03275113604</v>
      </c>
      <c r="BG115" s="13">
        <v>-0.59272299697651</v>
      </c>
      <c r="BH115" s="13">
        <f t="shared" si="8"/>
        <v>-0.00592722997</v>
      </c>
      <c r="BI115" s="13"/>
      <c r="BJ115" s="13">
        <f t="shared" si="9"/>
        <v>-0.04372770972</v>
      </c>
      <c r="BK115" s="19">
        <v>-0.03206470606088196</v>
      </c>
      <c r="BL115" s="19">
        <f t="shared" si="21"/>
        <v>-0.07579241578</v>
      </c>
      <c r="BM115" s="9">
        <v>-0.00792426723536055</v>
      </c>
      <c r="BN115" s="17">
        <f t="shared" si="10"/>
        <v>-0.01485510057</v>
      </c>
      <c r="BO115" s="16">
        <f t="shared" si="11"/>
        <v>-0.05165197696</v>
      </c>
      <c r="BP115" s="9">
        <v>-0.02974511747450348</v>
      </c>
      <c r="BQ115" s="17">
        <f t="shared" si="12"/>
        <v>-0.03667595081</v>
      </c>
      <c r="BR115" s="16">
        <f t="shared" si="13"/>
        <v>-0.0734728272</v>
      </c>
      <c r="BS115" s="9">
        <v>-0.1511229345989444</v>
      </c>
      <c r="BT115" s="17">
        <f t="shared" si="14"/>
        <v>-0.1580537679</v>
      </c>
      <c r="BU115" s="16">
        <f t="shared" si="15"/>
        <v>-0.1948506443</v>
      </c>
      <c r="BV115" s="9">
        <v>-0.02932630165959982</v>
      </c>
      <c r="BW115" s="17">
        <f t="shared" si="16"/>
        <v>0.006930833333</v>
      </c>
      <c r="BX115" s="16">
        <f t="shared" si="17"/>
        <v>-0.07305401138</v>
      </c>
      <c r="BY115" s="19"/>
      <c r="BZ115" s="19"/>
      <c r="CA115" s="9">
        <v>0.08118721632821835</v>
      </c>
      <c r="CB115" s="17">
        <f t="shared" si="18"/>
        <v>0.07425638299</v>
      </c>
      <c r="CC115" s="16">
        <f t="shared" si="19"/>
        <v>0.03745950661</v>
      </c>
      <c r="CD115" s="11">
        <v>-0.02308566141</v>
      </c>
      <c r="CE115" s="18">
        <v>0.02308566141</v>
      </c>
      <c r="CF115" s="18">
        <v>0.02810877921</v>
      </c>
      <c r="CG115" s="11">
        <v>0.06056580548</v>
      </c>
      <c r="CH115" s="18">
        <v>0.09542998686</v>
      </c>
      <c r="CI115" s="18">
        <v>0.09672904477</v>
      </c>
      <c r="CJ115" s="11">
        <v>0.0245043386</v>
      </c>
      <c r="CK115" s="18">
        <v>-0.017433382</v>
      </c>
      <c r="CL115" s="18"/>
      <c r="CM115" s="11">
        <v>0.09277547329</v>
      </c>
      <c r="CN115" s="18">
        <v>0.09277547329</v>
      </c>
      <c r="CO115" s="18">
        <v>0.07686102057</v>
      </c>
      <c r="CP115" s="11">
        <v>0.09730539707</v>
      </c>
      <c r="CQ115" s="18">
        <v>0.09730539707</v>
      </c>
      <c r="CR115" s="18">
        <v>0.02491078963</v>
      </c>
      <c r="CS115" s="11">
        <v>0.002079613723</v>
      </c>
    </row>
    <row r="116" ht="15.75" customHeight="1">
      <c r="A116" s="6">
        <v>44743.0</v>
      </c>
      <c r="B116" s="9">
        <f t="shared" si="20"/>
        <v>115</v>
      </c>
      <c r="C116" s="8">
        <v>-2.76832450642231E-4</v>
      </c>
      <c r="D116" s="8">
        <v>-4.984658838686471E-4</v>
      </c>
      <c r="E116" s="8">
        <v>-1.58303841315916E-4</v>
      </c>
      <c r="F116" s="8">
        <v>0.004063768510329524</v>
      </c>
      <c r="G116" s="8">
        <v>0.01173674045461293</v>
      </c>
      <c r="H116" s="9">
        <v>0.07405</v>
      </c>
      <c r="I116" s="9">
        <f t="shared" si="1"/>
        <v>0.006170833333</v>
      </c>
      <c r="J116" s="10">
        <v>-0.07455448199</v>
      </c>
      <c r="K116" s="8">
        <f t="shared" si="2"/>
        <v>-0.08629122244</v>
      </c>
      <c r="L116" s="8">
        <v>-0.007672971944</v>
      </c>
      <c r="M116" s="8">
        <f t="shared" si="3"/>
        <v>-0.002107064823</v>
      </c>
      <c r="N116" s="8">
        <v>-0.01201357291</v>
      </c>
      <c r="O116" s="8">
        <v>-0.01223520634</v>
      </c>
      <c r="P116" s="8">
        <v>-0.0118950443</v>
      </c>
      <c r="Q116" s="8">
        <v>0.007995826042513254</v>
      </c>
      <c r="R116" s="8">
        <v>-0.003740914412</v>
      </c>
      <c r="S116" s="8">
        <v>0.07122553191</v>
      </c>
      <c r="T116" s="8">
        <v>0.05948879146</v>
      </c>
      <c r="U116" s="8">
        <v>-0.02553485162</v>
      </c>
      <c r="V116" s="8">
        <v>-0.03727159207</v>
      </c>
      <c r="W116" s="8">
        <v>-0.04454798585</v>
      </c>
      <c r="X116" s="8">
        <v>0.01173674045</v>
      </c>
      <c r="Y116" s="8">
        <v>0.001684822147</v>
      </c>
      <c r="Z116" s="8">
        <v>-0.01005191831</v>
      </c>
      <c r="AA116" s="8">
        <v>-0.07183908046</v>
      </c>
      <c r="AB116" s="8">
        <v>-0.08357582091</v>
      </c>
      <c r="AC116" s="8">
        <v>-0.1159036145</v>
      </c>
      <c r="AD116" s="8">
        <v>-0.127640355</v>
      </c>
      <c r="AE116" s="8">
        <v>0.05428067966</v>
      </c>
      <c r="AF116" s="8">
        <v>0.04254393921</v>
      </c>
      <c r="AG116" s="8">
        <v>-0.1105224383</v>
      </c>
      <c r="AH116" s="8">
        <v>-0.1222591788</v>
      </c>
      <c r="AI116" s="8">
        <v>-0.02548725637</v>
      </c>
      <c r="AJ116" s="8">
        <v>-0.03722399682</v>
      </c>
      <c r="AK116" s="8">
        <v>0.03150164079</v>
      </c>
      <c r="AL116" s="8">
        <v>0.01976490034</v>
      </c>
      <c r="AM116" s="8">
        <v>-0.04726735598</v>
      </c>
      <c r="AN116" s="8">
        <v>-0.05900409643</v>
      </c>
      <c r="AO116" s="8">
        <v>-0.03921151938</v>
      </c>
      <c r="AP116" s="8">
        <v>-0.05094825983</v>
      </c>
      <c r="AQ116" s="8">
        <v>-0.02327683616</v>
      </c>
      <c r="AR116" s="8">
        <v>-0.03501357661</v>
      </c>
      <c r="AS116" s="8">
        <v>-0.03765138299</v>
      </c>
      <c r="AT116" s="8">
        <v>-0.04938812344</v>
      </c>
      <c r="AU116" s="8">
        <v>0.04527559055</v>
      </c>
      <c r="AV116" s="8">
        <v>0.0335388501</v>
      </c>
      <c r="AW116" s="8">
        <v>0.2171093653</v>
      </c>
      <c r="AX116" s="8">
        <v>0.2053726248</v>
      </c>
      <c r="AY116" s="8">
        <v>-0.003441420267000001</v>
      </c>
      <c r="AZ116" s="10">
        <v>4.21604446380342</v>
      </c>
      <c r="BA116" s="11">
        <f t="shared" si="4"/>
        <v>0.04216044464</v>
      </c>
      <c r="BB116" s="12">
        <v>-1.02152073831329</v>
      </c>
      <c r="BC116" s="11">
        <f t="shared" si="5"/>
        <v>-0.01021520738</v>
      </c>
      <c r="BD116" s="12">
        <v>-2.29781594563823</v>
      </c>
      <c r="BE116" s="11">
        <f t="shared" si="6"/>
        <v>-0.02297815946</v>
      </c>
      <c r="BF116" s="11">
        <f t="shared" si="7"/>
        <v>0.002989025933</v>
      </c>
      <c r="BG116" s="13">
        <v>4.33970606441309</v>
      </c>
      <c r="BH116" s="13">
        <f t="shared" si="8"/>
        <v>0.04339706064</v>
      </c>
      <c r="BI116" s="13"/>
      <c r="BJ116" s="13">
        <f t="shared" si="9"/>
        <v>-0.01173674045</v>
      </c>
      <c r="BK116" s="19">
        <v>0.04207101983224892</v>
      </c>
      <c r="BL116" s="19">
        <f t="shared" si="21"/>
        <v>0.03033427938</v>
      </c>
      <c r="BM116" s="9">
        <v>-0.01957064850565093</v>
      </c>
      <c r="BN116" s="17">
        <f t="shared" si="10"/>
        <v>-0.02574148184</v>
      </c>
      <c r="BO116" s="16">
        <f t="shared" si="11"/>
        <v>-0.03130738896</v>
      </c>
      <c r="BP116" s="9">
        <v>0.03714587809439229</v>
      </c>
      <c r="BQ116" s="17">
        <f t="shared" si="12"/>
        <v>0.03097504476</v>
      </c>
      <c r="BR116" s="16">
        <f t="shared" si="13"/>
        <v>0.02540913764</v>
      </c>
      <c r="BS116" s="9">
        <v>-0.07974683350036138</v>
      </c>
      <c r="BT116" s="17">
        <f t="shared" si="14"/>
        <v>-0.08591766683</v>
      </c>
      <c r="BU116" s="16">
        <f t="shared" si="15"/>
        <v>-0.09148357395</v>
      </c>
      <c r="BV116" s="9">
        <v>0.1548799304039525</v>
      </c>
      <c r="BW116" s="17">
        <f t="shared" si="16"/>
        <v>0.006170833333</v>
      </c>
      <c r="BX116" s="16">
        <f t="shared" si="17"/>
        <v>0.1431431899</v>
      </c>
      <c r="BY116" s="19"/>
      <c r="BZ116" s="19"/>
      <c r="CA116" s="9">
        <v>-0.04257813756174145</v>
      </c>
      <c r="CB116" s="17">
        <f t="shared" si="18"/>
        <v>-0.0487489709</v>
      </c>
      <c r="CC116" s="16">
        <f t="shared" si="19"/>
        <v>-0.05431487802</v>
      </c>
      <c r="CD116" s="11">
        <v>-0.03682068717</v>
      </c>
      <c r="CE116" s="18">
        <v>0.03682068717</v>
      </c>
      <c r="CF116" s="18">
        <v>-0.03066314221</v>
      </c>
      <c r="CG116" s="11">
        <v>0.005577807866</v>
      </c>
      <c r="CH116" s="18">
        <v>-0.02742884807</v>
      </c>
      <c r="CI116" s="18">
        <v>0.00357608422</v>
      </c>
      <c r="CJ116" s="11">
        <v>0.03727940042</v>
      </c>
      <c r="CK116" s="18">
        <v>-0.0267484003</v>
      </c>
      <c r="CL116" s="18"/>
      <c r="CM116" s="11">
        <v>-0.08092483109</v>
      </c>
      <c r="CN116" s="18">
        <v>-0.08092483109</v>
      </c>
      <c r="CO116" s="18">
        <v>-0.05722844254</v>
      </c>
      <c r="CP116" s="11">
        <v>0.01334853405</v>
      </c>
      <c r="CQ116" s="18">
        <v>0.01334853405</v>
      </c>
      <c r="CR116" s="18">
        <v>0.008105002978</v>
      </c>
      <c r="CS116" s="11">
        <v>-0.01686623377</v>
      </c>
    </row>
    <row r="117" ht="15.75" customHeight="1">
      <c r="A117" s="6">
        <v>44774.0</v>
      </c>
      <c r="B117" s="9">
        <f t="shared" si="20"/>
        <v>116</v>
      </c>
      <c r="C117" s="8">
        <v>-6.513081830337971E-5</v>
      </c>
      <c r="D117" s="8">
        <v>2.643208706529244E-4</v>
      </c>
      <c r="E117" s="8">
        <v>3.130646165161317E-4</v>
      </c>
      <c r="F117" s="8">
        <v>0.08414001201548471</v>
      </c>
      <c r="G117" s="8">
        <v>-0.009104258443465296</v>
      </c>
      <c r="H117" s="9">
        <v>0.06838333333333334</v>
      </c>
      <c r="I117" s="9">
        <f t="shared" si="1"/>
        <v>0.005698611111</v>
      </c>
      <c r="J117" s="10">
        <v>0.02483487578</v>
      </c>
      <c r="K117" s="8">
        <f t="shared" si="2"/>
        <v>0.03393913422</v>
      </c>
      <c r="L117" s="8">
        <v>0.09324427046</v>
      </c>
      <c r="M117" s="8">
        <f t="shared" si="3"/>
        <v>0.0784414009</v>
      </c>
      <c r="N117" s="8">
        <v>0.009039127625</v>
      </c>
      <c r="O117" s="8">
        <v>0.009368579314</v>
      </c>
      <c r="P117" s="8">
        <v>0.00941732306</v>
      </c>
      <c r="Q117" s="8">
        <v>0.0998141547987006</v>
      </c>
      <c r="R117" s="8">
        <v>0.1089184132</v>
      </c>
      <c r="S117" s="8">
        <v>0.0763483767</v>
      </c>
      <c r="T117" s="8">
        <v>0.08545263514</v>
      </c>
      <c r="U117" s="8">
        <v>0.04249291785</v>
      </c>
      <c r="V117" s="8">
        <v>0.05159717629</v>
      </c>
      <c r="W117" s="8">
        <v>0.317605892</v>
      </c>
      <c r="X117" s="8">
        <v>-0.009104258443</v>
      </c>
      <c r="Y117" s="8">
        <v>0.110222153</v>
      </c>
      <c r="Z117" s="8">
        <v>0.1193264114</v>
      </c>
      <c r="AA117" s="8">
        <v>-6.191950464E-4</v>
      </c>
      <c r="AB117" s="8">
        <v>0.008485063397</v>
      </c>
      <c r="AC117" s="8">
        <v>0.02861815209</v>
      </c>
      <c r="AD117" s="8">
        <v>0.03772241053</v>
      </c>
      <c r="AE117" s="8">
        <v>0.02846417596</v>
      </c>
      <c r="AF117" s="8">
        <v>0.0375684344</v>
      </c>
      <c r="AG117" s="8">
        <v>-0.02936944887</v>
      </c>
      <c r="AH117" s="8">
        <v>-0.02026519043</v>
      </c>
      <c r="AI117" s="8">
        <v>-0.07184615385</v>
      </c>
      <c r="AJ117" s="8">
        <v>-0.06274189541</v>
      </c>
      <c r="AK117" s="8">
        <v>0.08115408851</v>
      </c>
      <c r="AL117" s="8">
        <v>0.09025834695</v>
      </c>
      <c r="AM117" s="8">
        <v>0.1333333333</v>
      </c>
      <c r="AN117" s="8">
        <v>0.1424375917</v>
      </c>
      <c r="AO117" s="8">
        <v>0.08060342758</v>
      </c>
      <c r="AP117" s="8">
        <v>0.08970768602</v>
      </c>
      <c r="AQ117" s="8">
        <v>-0.03748264692</v>
      </c>
      <c r="AR117" s="8">
        <v>-0.02837838848</v>
      </c>
      <c r="AS117" s="8">
        <v>0.1249929609</v>
      </c>
      <c r="AT117" s="8">
        <v>0.1340972193</v>
      </c>
      <c r="AU117" s="8">
        <v>0.04089319344</v>
      </c>
      <c r="AV117" s="8">
        <v>0.04999745188</v>
      </c>
      <c r="AW117" s="8">
        <v>0.1119877049</v>
      </c>
      <c r="AX117" s="8">
        <v>0.1210919633</v>
      </c>
      <c r="AY117" s="8">
        <v>0.04137094646740001</v>
      </c>
      <c r="AZ117" s="10">
        <v>0.728478067851548</v>
      </c>
      <c r="BA117" s="11">
        <f t="shared" si="4"/>
        <v>0.007284780679</v>
      </c>
      <c r="BB117" s="12">
        <v>-2.57752015488849</v>
      </c>
      <c r="BC117" s="11">
        <f t="shared" si="5"/>
        <v>-0.02577520155</v>
      </c>
      <c r="BD117" s="12">
        <v>-1.83120442730683</v>
      </c>
      <c r="BE117" s="11">
        <f t="shared" si="6"/>
        <v>-0.01831204427</v>
      </c>
      <c r="BF117" s="11">
        <f t="shared" si="7"/>
        <v>-0.01226748838</v>
      </c>
      <c r="BG117" s="13">
        <v>0.273715202057938</v>
      </c>
      <c r="BH117" s="13">
        <f t="shared" si="8"/>
        <v>0.002737152021</v>
      </c>
      <c r="BI117" s="13"/>
      <c r="BJ117" s="13">
        <f t="shared" si="9"/>
        <v>0.009104258443</v>
      </c>
      <c r="BK117" s="19">
        <v>0.04108713149837895</v>
      </c>
      <c r="BL117" s="19">
        <f t="shared" si="21"/>
        <v>0.05019138994</v>
      </c>
      <c r="BM117" s="9">
        <v>0.06584489694707552</v>
      </c>
      <c r="BN117" s="17">
        <f t="shared" si="10"/>
        <v>0.06014628584</v>
      </c>
      <c r="BO117" s="16">
        <f t="shared" si="11"/>
        <v>0.07494915539</v>
      </c>
      <c r="BP117" s="9">
        <v>0.1317630199357847</v>
      </c>
      <c r="BQ117" s="17">
        <f t="shared" si="12"/>
        <v>0.1260644088</v>
      </c>
      <c r="BR117" s="16">
        <f t="shared" si="13"/>
        <v>0.1408672784</v>
      </c>
      <c r="BS117" s="9">
        <v>0.03872086720867207</v>
      </c>
      <c r="BT117" s="17">
        <f t="shared" si="14"/>
        <v>0.0330222561</v>
      </c>
      <c r="BU117" s="16">
        <f t="shared" si="15"/>
        <v>0.04782512565</v>
      </c>
      <c r="BV117" s="9">
        <v>0.08795814308810201</v>
      </c>
      <c r="BW117" s="17">
        <f t="shared" si="16"/>
        <v>0.005698611111</v>
      </c>
      <c r="BX117" s="16">
        <f t="shared" si="17"/>
        <v>0.09706240153</v>
      </c>
      <c r="BY117" s="19"/>
      <c r="BZ117" s="19"/>
      <c r="CA117" s="9">
        <v>0.09424359116346426</v>
      </c>
      <c r="CB117" s="17">
        <f t="shared" si="18"/>
        <v>0.08854498005</v>
      </c>
      <c r="CC117" s="16">
        <f t="shared" si="19"/>
        <v>0.1033478496</v>
      </c>
      <c r="CD117" s="11">
        <v>-0.0399517664</v>
      </c>
      <c r="CE117" s="18">
        <v>0.0399517664</v>
      </c>
      <c r="CF117" s="18">
        <v>-0.006480427269</v>
      </c>
      <c r="CG117" s="11">
        <v>-0.08735321895</v>
      </c>
      <c r="CH117" s="18">
        <v>-0.1065833831</v>
      </c>
      <c r="CI117" s="18">
        <v>-0.06787709723</v>
      </c>
      <c r="CJ117" s="11">
        <v>-0.005497809622</v>
      </c>
      <c r="CK117" s="18">
        <v>-0.008264671628</v>
      </c>
      <c r="CL117" s="18"/>
      <c r="CM117" s="11">
        <v>-0.09052000807</v>
      </c>
      <c r="CN117" s="18">
        <v>-0.09052000807</v>
      </c>
      <c r="CO117" s="18">
        <v>-0.04969936881</v>
      </c>
      <c r="CP117" s="11">
        <v>-0.01899726803</v>
      </c>
      <c r="CQ117" s="18">
        <v>-0.01899726803</v>
      </c>
      <c r="CR117" s="18">
        <v>-0.008920346537</v>
      </c>
      <c r="CS117" s="11">
        <v>0.01245093385</v>
      </c>
    </row>
    <row r="118" ht="15.75" customHeight="1">
      <c r="A118" s="6">
        <v>44805.0</v>
      </c>
      <c r="B118" s="9">
        <f t="shared" si="20"/>
        <v>117</v>
      </c>
      <c r="C118" s="8">
        <v>-5.385790450075476E-4</v>
      </c>
      <c r="D118" s="8">
        <v>-5.135013615596356E-4</v>
      </c>
      <c r="E118" s="8">
        <v>-6.166510393765149E-4</v>
      </c>
      <c r="F118" s="8">
        <v>-0.1844813506216459</v>
      </c>
      <c r="G118" s="8">
        <v>-0.06831653823355077</v>
      </c>
      <c r="H118" s="9">
        <v>0.06705333333333333</v>
      </c>
      <c r="I118" s="9">
        <f t="shared" si="1"/>
        <v>0.005587777778</v>
      </c>
      <c r="J118" s="10">
        <v>0.03742955218</v>
      </c>
      <c r="K118" s="8">
        <f t="shared" si="2"/>
        <v>0.1057460904</v>
      </c>
      <c r="L118" s="8">
        <v>-0.1161648124</v>
      </c>
      <c r="M118" s="8">
        <f t="shared" si="3"/>
        <v>-0.1900691284</v>
      </c>
      <c r="N118" s="8">
        <v>0.06777795919</v>
      </c>
      <c r="O118" s="8">
        <v>0.06780303687</v>
      </c>
      <c r="P118" s="8">
        <v>0.06769988719</v>
      </c>
      <c r="Q118" s="8">
        <v>-0.1738547192705548</v>
      </c>
      <c r="R118" s="8">
        <v>-0.105538181</v>
      </c>
      <c r="S118" s="8">
        <v>0.03164753738</v>
      </c>
      <c r="T118" s="8">
        <v>0.09996407561</v>
      </c>
      <c r="U118" s="8">
        <v>-0.2824728261</v>
      </c>
      <c r="V118" s="8">
        <v>-0.2141562879</v>
      </c>
      <c r="W118" s="8">
        <v>-0.1337725942</v>
      </c>
      <c r="X118" s="8">
        <v>-0.06831653823</v>
      </c>
      <c r="Y118" s="8">
        <v>-0.06257345479</v>
      </c>
      <c r="Z118" s="8">
        <v>0.005743083444</v>
      </c>
      <c r="AA118" s="8">
        <v>-0.2280049566</v>
      </c>
      <c r="AB118" s="8">
        <v>-0.1596884184</v>
      </c>
      <c r="AC118" s="8">
        <v>-0.1759406465</v>
      </c>
      <c r="AD118" s="8">
        <v>-0.1076241083</v>
      </c>
      <c r="AE118" s="8">
        <v>-0.2005131328</v>
      </c>
      <c r="AF118" s="8">
        <v>-0.1321965946</v>
      </c>
      <c r="AG118" s="8">
        <v>-0.1889546871</v>
      </c>
      <c r="AH118" s="8">
        <v>-0.1206381489</v>
      </c>
      <c r="AI118" s="8">
        <v>-0.2963699652</v>
      </c>
      <c r="AJ118" s="8">
        <v>-0.228053427</v>
      </c>
      <c r="AK118" s="8">
        <v>-0.1405905646</v>
      </c>
      <c r="AL118" s="8">
        <v>-0.07227402637</v>
      </c>
      <c r="AM118" s="8">
        <v>-0.1793433653</v>
      </c>
      <c r="AN118" s="8">
        <v>-0.1110268271</v>
      </c>
      <c r="AO118" s="8">
        <v>-0.1872139183</v>
      </c>
      <c r="AP118" s="8">
        <v>-0.1188973801</v>
      </c>
      <c r="AQ118" s="8">
        <v>-0.396875</v>
      </c>
      <c r="AR118" s="8">
        <v>-0.3285584618</v>
      </c>
      <c r="AS118" s="8">
        <v>-0.1958425171</v>
      </c>
      <c r="AT118" s="8">
        <v>-0.1275259789</v>
      </c>
      <c r="AU118" s="8">
        <v>-0.2282243474</v>
      </c>
      <c r="AV118" s="8">
        <v>-0.1599078092</v>
      </c>
      <c r="AW118" s="8">
        <v>-0.1349857182</v>
      </c>
      <c r="AX118" s="8">
        <v>-0.06666917997</v>
      </c>
      <c r="AY118" s="8">
        <v>-0.1139633288916</v>
      </c>
      <c r="AZ118" s="10">
        <v>7.10075105856095</v>
      </c>
      <c r="BA118" s="11">
        <f t="shared" si="4"/>
        <v>0.07100751059</v>
      </c>
      <c r="BB118" s="12">
        <v>9.17825430735105</v>
      </c>
      <c r="BC118" s="11">
        <f t="shared" si="5"/>
        <v>0.09178254307</v>
      </c>
      <c r="BD118" s="12">
        <v>4.27860993804104</v>
      </c>
      <c r="BE118" s="11">
        <f t="shared" si="6"/>
        <v>0.04278609938</v>
      </c>
      <c r="BF118" s="11">
        <f t="shared" si="7"/>
        <v>0.06852538435</v>
      </c>
      <c r="BG118" s="13">
        <v>6.00548920647664</v>
      </c>
      <c r="BH118" s="13">
        <f t="shared" si="8"/>
        <v>0.06005489206</v>
      </c>
      <c r="BI118" s="13"/>
      <c r="BJ118" s="13">
        <f t="shared" si="9"/>
        <v>0.06831653823</v>
      </c>
      <c r="BK118" s="19">
        <v>-0.2509916979168926</v>
      </c>
      <c r="BL118" s="19">
        <f t="shared" si="21"/>
        <v>-0.1826751597</v>
      </c>
      <c r="BM118" s="9">
        <v>-0.195881827142656</v>
      </c>
      <c r="BN118" s="17">
        <f t="shared" si="10"/>
        <v>-0.2014696049</v>
      </c>
      <c r="BO118" s="16">
        <f t="shared" si="11"/>
        <v>-0.1275652889</v>
      </c>
      <c r="BP118" s="9">
        <v>-0.1639106469393675</v>
      </c>
      <c r="BQ118" s="17">
        <f t="shared" si="12"/>
        <v>-0.1694984247</v>
      </c>
      <c r="BR118" s="16">
        <f t="shared" si="13"/>
        <v>-0.09559410871</v>
      </c>
      <c r="BS118" s="9">
        <v>-0.2696104796874975</v>
      </c>
      <c r="BT118" s="17">
        <f t="shared" si="14"/>
        <v>-0.2751982575</v>
      </c>
      <c r="BU118" s="16">
        <f t="shared" si="15"/>
        <v>-0.2012939415</v>
      </c>
      <c r="BV118" s="9">
        <v>-0.2117038631305124</v>
      </c>
      <c r="BW118" s="17">
        <f t="shared" si="16"/>
        <v>0.005587777778</v>
      </c>
      <c r="BX118" s="16">
        <f t="shared" si="17"/>
        <v>-0.1433873249</v>
      </c>
      <c r="BY118" s="19"/>
      <c r="BZ118" s="19"/>
      <c r="CA118" s="9">
        <v>-0.2094804910369604</v>
      </c>
      <c r="CB118" s="17">
        <f t="shared" si="18"/>
        <v>-0.2150682688</v>
      </c>
      <c r="CC118" s="16">
        <f t="shared" si="19"/>
        <v>-0.1411639528</v>
      </c>
      <c r="CD118" s="11">
        <v>-0.02161076957</v>
      </c>
      <c r="CE118" s="18">
        <v>0.02161076957</v>
      </c>
      <c r="CF118" s="18">
        <v>-0.02970179661</v>
      </c>
      <c r="CG118" s="11">
        <v>-0.03011695461</v>
      </c>
      <c r="CH118" s="18">
        <v>-0.02553434059</v>
      </c>
      <c r="CI118" s="18">
        <v>-0.01747726854</v>
      </c>
      <c r="CJ118" s="11">
        <v>-0.03165520165</v>
      </c>
      <c r="CK118" s="18">
        <v>0.06031972832</v>
      </c>
      <c r="CL118" s="18"/>
      <c r="CM118" s="11">
        <v>-0.002009561208</v>
      </c>
      <c r="CN118" s="18">
        <v>-0.002009561208</v>
      </c>
      <c r="CO118" s="18">
        <v>-0.04004536667</v>
      </c>
      <c r="CP118" s="11">
        <v>-0.02156585834</v>
      </c>
      <c r="CQ118" s="18">
        <v>-0.02156585834</v>
      </c>
      <c r="CR118" s="18">
        <v>-0.02397600531</v>
      </c>
      <c r="CS118" s="11">
        <v>0.09545947425</v>
      </c>
    </row>
    <row r="119" ht="15.75" customHeight="1">
      <c r="A119" s="6">
        <v>44835.0</v>
      </c>
      <c r="B119" s="9">
        <f t="shared" si="20"/>
        <v>118</v>
      </c>
      <c r="C119" s="8">
        <v>-5.748595257119314E-4</v>
      </c>
      <c r="D119" s="8">
        <v>-0.001259976801343454</v>
      </c>
      <c r="E119" s="8">
        <v>-5.279596821188734E-4</v>
      </c>
      <c r="F119" s="8">
        <v>0.1069324736500605</v>
      </c>
      <c r="G119" s="8">
        <v>0.03562907587084463</v>
      </c>
      <c r="H119" s="9">
        <v>0.06765</v>
      </c>
      <c r="I119" s="9">
        <f t="shared" si="1"/>
        <v>0.0056375</v>
      </c>
      <c r="J119" s="10">
        <v>-0.0739678236</v>
      </c>
      <c r="K119" s="8">
        <f t="shared" si="2"/>
        <v>-0.1095968995</v>
      </c>
      <c r="L119" s="8">
        <v>0.07130339778</v>
      </c>
      <c r="M119" s="8">
        <f t="shared" si="3"/>
        <v>0.1012949737</v>
      </c>
      <c r="N119" s="8">
        <v>-0.0362039354</v>
      </c>
      <c r="O119" s="8">
        <v>-0.03688905267</v>
      </c>
      <c r="P119" s="8">
        <v>-0.03615703555</v>
      </c>
      <c r="Q119" s="8">
        <v>0.08432437878811361</v>
      </c>
      <c r="R119" s="8">
        <v>0.04869530292</v>
      </c>
      <c r="S119" s="8">
        <v>-0.1596160012</v>
      </c>
      <c r="T119" s="8">
        <v>-0.1952450771</v>
      </c>
      <c r="U119" s="8">
        <v>0.2645332323</v>
      </c>
      <c r="V119" s="8">
        <v>0.2289041564</v>
      </c>
      <c r="W119" s="8">
        <v>-0.2057016366</v>
      </c>
      <c r="X119" s="8">
        <v>0.03562907587</v>
      </c>
      <c r="Y119" s="8">
        <v>0.193092191</v>
      </c>
      <c r="Z119" s="8">
        <v>0.1574631151</v>
      </c>
      <c r="AA119" s="8">
        <v>0.1043338684</v>
      </c>
      <c r="AB119" s="8">
        <v>0.06870479253</v>
      </c>
      <c r="AC119" s="8">
        <v>0.2649517685</v>
      </c>
      <c r="AD119" s="8">
        <v>0.2293226926</v>
      </c>
      <c r="AE119" s="8">
        <v>0.1203553027</v>
      </c>
      <c r="AF119" s="8">
        <v>0.08472622683</v>
      </c>
      <c r="AG119" s="8">
        <v>0.1781894393</v>
      </c>
      <c r="AH119" s="8">
        <v>0.1425603634</v>
      </c>
      <c r="AI119" s="8">
        <v>0.2141342756</v>
      </c>
      <c r="AJ119" s="8">
        <v>0.1785051997</v>
      </c>
      <c r="AK119" s="8">
        <v>0.1434767762</v>
      </c>
      <c r="AL119" s="8">
        <v>0.1078477003</v>
      </c>
      <c r="AM119" s="8">
        <v>0.101350225</v>
      </c>
      <c r="AN119" s="8">
        <v>0.06572114913</v>
      </c>
      <c r="AO119" s="8">
        <v>0.01887820475</v>
      </c>
      <c r="AP119" s="8">
        <v>-0.01675087112</v>
      </c>
      <c r="AQ119" s="8">
        <v>0.2050617776</v>
      </c>
      <c r="AR119" s="8">
        <v>0.1694327017</v>
      </c>
      <c r="AS119" s="8">
        <v>0.07994873712</v>
      </c>
      <c r="AT119" s="8">
        <v>0.04431966125</v>
      </c>
      <c r="AU119" s="8">
        <v>0.1279303416</v>
      </c>
      <c r="AV119" s="8">
        <v>0.09230126573</v>
      </c>
      <c r="AW119" s="8">
        <v>0.1232424372</v>
      </c>
      <c r="AX119" s="8">
        <v>0.08761336133</v>
      </c>
      <c r="AY119" s="8">
        <v>0.106817771843</v>
      </c>
      <c r="AZ119" s="10">
        <v>-19.2154754066665</v>
      </c>
      <c r="BA119" s="11">
        <f t="shared" si="4"/>
        <v>-0.1921547541</v>
      </c>
      <c r="BB119" s="12">
        <v>-22.7547254850284</v>
      </c>
      <c r="BC119" s="11">
        <f t="shared" si="5"/>
        <v>-0.2275472549</v>
      </c>
      <c r="BD119" s="12">
        <v>-19.4359277182196</v>
      </c>
      <c r="BE119" s="11">
        <f t="shared" si="6"/>
        <v>-0.1943592772</v>
      </c>
      <c r="BF119" s="11">
        <f t="shared" si="7"/>
        <v>-0.2046870954</v>
      </c>
      <c r="BG119" s="13">
        <v>-19.7140362741708</v>
      </c>
      <c r="BH119" s="13">
        <f t="shared" si="8"/>
        <v>-0.1971403627</v>
      </c>
      <c r="BI119" s="13"/>
      <c r="BJ119" s="13">
        <f t="shared" si="9"/>
        <v>-0.03562907587</v>
      </c>
      <c r="BK119" s="19">
        <v>0.1944685612857171</v>
      </c>
      <c r="BL119" s="19">
        <f t="shared" si="21"/>
        <v>0.1588394854</v>
      </c>
      <c r="BM119" s="9">
        <v>0.1191676707228635</v>
      </c>
      <c r="BN119" s="17">
        <f t="shared" si="10"/>
        <v>0.1135301707</v>
      </c>
      <c r="BO119" s="16">
        <f t="shared" si="11"/>
        <v>0.08353859485</v>
      </c>
      <c r="BP119" s="9">
        <v>0.1403682985649162</v>
      </c>
      <c r="BQ119" s="17">
        <f t="shared" si="12"/>
        <v>0.1347307986</v>
      </c>
      <c r="BR119" s="16">
        <f t="shared" si="13"/>
        <v>0.1047392227</v>
      </c>
      <c r="BS119" s="9">
        <v>0.1781639768046108</v>
      </c>
      <c r="BT119" s="17">
        <f t="shared" si="14"/>
        <v>0.1725264768</v>
      </c>
      <c r="BU119" s="16">
        <f t="shared" si="15"/>
        <v>0.1425349009</v>
      </c>
      <c r="BV119" s="9">
        <v>0.2198157999403401</v>
      </c>
      <c r="BW119" s="17">
        <f t="shared" si="16"/>
        <v>0.0056375</v>
      </c>
      <c r="BX119" s="16">
        <f t="shared" si="17"/>
        <v>0.1841867241</v>
      </c>
      <c r="BY119" s="19"/>
      <c r="BZ119" s="19"/>
      <c r="CA119" s="9">
        <v>0.05938613282288507</v>
      </c>
      <c r="CB119" s="17">
        <f t="shared" si="18"/>
        <v>0.05374863282</v>
      </c>
      <c r="CC119" s="16">
        <f t="shared" si="19"/>
        <v>0.02375705695</v>
      </c>
      <c r="CD119" s="11">
        <v>0.01433637297</v>
      </c>
      <c r="CE119" s="18">
        <v>-0.01433637297</v>
      </c>
      <c r="CF119" s="18">
        <v>0.03312638633</v>
      </c>
      <c r="CG119" s="11">
        <v>-0.008084029218</v>
      </c>
      <c r="CH119" s="18">
        <v>-0.01323791632</v>
      </c>
      <c r="CI119" s="18">
        <v>0.009316729767</v>
      </c>
      <c r="CJ119" s="11">
        <v>0.08614208986</v>
      </c>
      <c r="CK119" s="18">
        <v>-0.0947961958</v>
      </c>
      <c r="CL119" s="18"/>
      <c r="CM119" s="11">
        <v>0.05811520681</v>
      </c>
      <c r="CN119" s="18">
        <v>0.05811520681</v>
      </c>
      <c r="CO119" s="18">
        <v>0.03585174546</v>
      </c>
      <c r="CP119" s="11">
        <v>-0.04560910004</v>
      </c>
      <c r="CQ119" s="18">
        <v>-0.04560910004</v>
      </c>
      <c r="CR119" s="18">
        <v>-0.004172138887</v>
      </c>
      <c r="CS119" s="11">
        <v>0.06022223612</v>
      </c>
    </row>
    <row r="120" ht="15.75" customHeight="1">
      <c r="A120" s="6">
        <v>44866.0</v>
      </c>
      <c r="B120" s="9">
        <f t="shared" si="20"/>
        <v>119</v>
      </c>
      <c r="C120" s="8">
        <v>0.001029926597196964</v>
      </c>
      <c r="D120" s="8">
        <v>8.255020454600363E-4</v>
      </c>
      <c r="E120" s="8">
        <v>0.00101921164744487</v>
      </c>
      <c r="F120" s="8">
        <v>0.003655480220251972</v>
      </c>
      <c r="G120" s="8">
        <v>0.002918138534787174</v>
      </c>
      <c r="H120" s="9">
        <v>0.07113333333333333</v>
      </c>
      <c r="I120" s="9">
        <f t="shared" si="1"/>
        <v>0.005927777778</v>
      </c>
      <c r="J120" s="10">
        <v>0.09101388164</v>
      </c>
      <c r="K120" s="8">
        <f t="shared" si="2"/>
        <v>0.08809574311</v>
      </c>
      <c r="L120" s="8">
        <v>7.373416855E-4</v>
      </c>
      <c r="M120" s="8">
        <f t="shared" si="3"/>
        <v>-0.002272297558</v>
      </c>
      <c r="N120" s="8">
        <v>-0.001888211938</v>
      </c>
      <c r="O120" s="8">
        <v>-0.002092636489</v>
      </c>
      <c r="P120" s="8">
        <v>-0.001898926887</v>
      </c>
      <c r="Q120" s="8">
        <v>0.002934203086881748</v>
      </c>
      <c r="R120" s="8">
        <v>1.606455209E-5</v>
      </c>
      <c r="S120" s="8">
        <v>0.1646824806</v>
      </c>
      <c r="T120" s="8">
        <v>0.1617643421</v>
      </c>
      <c r="U120" s="8">
        <v>0.00703803534</v>
      </c>
      <c r="V120" s="8">
        <v>0.004119896805</v>
      </c>
      <c r="W120" s="8">
        <v>-0.002926684759</v>
      </c>
      <c r="X120" s="8">
        <v>0.002918138535</v>
      </c>
      <c r="Y120" s="8">
        <v>-0.008395442404</v>
      </c>
      <c r="Z120" s="8">
        <v>-0.01131358094</v>
      </c>
      <c r="AA120" s="8">
        <v>0.04505813953</v>
      </c>
      <c r="AB120" s="8">
        <v>0.042140001</v>
      </c>
      <c r="AC120" s="8">
        <v>0.005083884087</v>
      </c>
      <c r="AD120" s="8">
        <v>0.002165745552</v>
      </c>
      <c r="AE120" s="8">
        <v>-0.006893794123</v>
      </c>
      <c r="AF120" s="8">
        <v>-0.009811932658</v>
      </c>
      <c r="AG120" s="8">
        <v>0.04694422992</v>
      </c>
      <c r="AH120" s="8">
        <v>0.04402609139</v>
      </c>
      <c r="AI120" s="8">
        <v>0.03298409003</v>
      </c>
      <c r="AJ120" s="8">
        <v>0.0300659515</v>
      </c>
      <c r="AK120" s="8">
        <v>-0.0538131237</v>
      </c>
      <c r="AL120" s="8">
        <v>-0.05673126223</v>
      </c>
      <c r="AM120" s="8">
        <v>-0.01634629938</v>
      </c>
      <c r="AN120" s="8">
        <v>-0.01926443791</v>
      </c>
      <c r="AO120" s="8">
        <v>0.03596116583</v>
      </c>
      <c r="AP120" s="8">
        <v>0.0330430273</v>
      </c>
      <c r="AQ120" s="8">
        <v>0.2135769803</v>
      </c>
      <c r="AR120" s="8">
        <v>0.2106588418</v>
      </c>
      <c r="AS120" s="8">
        <v>-0.04516152644</v>
      </c>
      <c r="AT120" s="8">
        <v>-0.04807966497</v>
      </c>
      <c r="AU120" s="8">
        <v>0.00593824228</v>
      </c>
      <c r="AV120" s="8">
        <v>0.003020103745</v>
      </c>
      <c r="AW120" s="8">
        <v>-0.05329540066</v>
      </c>
      <c r="AX120" s="8">
        <v>-0.05621353919</v>
      </c>
      <c r="AY120" s="8">
        <v>0.0329574534932</v>
      </c>
      <c r="AZ120" s="10">
        <v>16.9651356067968</v>
      </c>
      <c r="BA120" s="11">
        <f t="shared" si="4"/>
        <v>0.1696513561</v>
      </c>
      <c r="BB120" s="12">
        <v>10.3162625824395</v>
      </c>
      <c r="BC120" s="11">
        <f t="shared" si="5"/>
        <v>0.1031626258</v>
      </c>
      <c r="BD120" s="12">
        <v>16.8691000451926</v>
      </c>
      <c r="BE120" s="11">
        <f t="shared" si="6"/>
        <v>0.1686910005</v>
      </c>
      <c r="BF120" s="11">
        <f t="shared" si="7"/>
        <v>0.1471683274</v>
      </c>
      <c r="BG120" s="13">
        <v>16.9187682665444</v>
      </c>
      <c r="BH120" s="13">
        <f t="shared" si="8"/>
        <v>0.1691876827</v>
      </c>
      <c r="BI120" s="13"/>
      <c r="BJ120" s="13">
        <f t="shared" si="9"/>
        <v>-0.002918138535</v>
      </c>
      <c r="BK120" s="19">
        <v>0.002616680530766136</v>
      </c>
      <c r="BL120" s="19">
        <f t="shared" si="21"/>
        <v>-0.000301458004</v>
      </c>
      <c r="BM120" s="9">
        <v>-0.03205232866647623</v>
      </c>
      <c r="BN120" s="17">
        <f t="shared" si="10"/>
        <v>-0.03798010644</v>
      </c>
      <c r="BO120" s="16">
        <f t="shared" si="11"/>
        <v>-0.0349704672</v>
      </c>
      <c r="BP120" s="9">
        <v>0.03095833669544623</v>
      </c>
      <c r="BQ120" s="17">
        <f t="shared" si="12"/>
        <v>0.02503055892</v>
      </c>
      <c r="BR120" s="16">
        <f t="shared" si="13"/>
        <v>0.02804019816</v>
      </c>
      <c r="BS120" s="9">
        <v>0.04440377037435073</v>
      </c>
      <c r="BT120" s="17">
        <f t="shared" si="14"/>
        <v>0.0384759926</v>
      </c>
      <c r="BU120" s="16">
        <f t="shared" si="15"/>
        <v>0.04148563184</v>
      </c>
      <c r="BV120" s="9">
        <v>-0.05472200852850218</v>
      </c>
      <c r="BW120" s="17">
        <f t="shared" si="16"/>
        <v>0.005927777778</v>
      </c>
      <c r="BX120" s="16">
        <f t="shared" si="17"/>
        <v>-0.05764014706</v>
      </c>
      <c r="BY120" s="19"/>
      <c r="BZ120" s="19"/>
      <c r="CA120" s="9">
        <v>0.02606037651865045</v>
      </c>
      <c r="CB120" s="17">
        <f t="shared" si="18"/>
        <v>0.02013259874</v>
      </c>
      <c r="CC120" s="16">
        <f t="shared" si="19"/>
        <v>0.02314223798</v>
      </c>
      <c r="CD120" s="11">
        <v>-0.03426008472</v>
      </c>
      <c r="CE120" s="18">
        <v>0.03426008472</v>
      </c>
      <c r="CF120" s="18">
        <v>-0.02472671991</v>
      </c>
      <c r="CG120" s="11">
        <v>-0.002309386361</v>
      </c>
      <c r="CH120" s="18">
        <v>0.003665901974</v>
      </c>
      <c r="CI120" s="18">
        <v>0.00104684184</v>
      </c>
      <c r="CJ120" s="11">
        <v>-0.07297832565</v>
      </c>
      <c r="CK120" s="18">
        <v>0.06379953884</v>
      </c>
      <c r="CL120" s="18"/>
      <c r="CM120" s="11">
        <v>-0.05071665835</v>
      </c>
      <c r="CN120" s="18">
        <v>-0.05071665835</v>
      </c>
      <c r="CO120" s="18">
        <v>0.03260233846</v>
      </c>
      <c r="CP120" s="11">
        <v>-0.05813970376</v>
      </c>
      <c r="CQ120" s="18">
        <v>-0.05813970376</v>
      </c>
      <c r="CR120" s="18">
        <v>0.02477489276</v>
      </c>
      <c r="CS120" s="11">
        <v>-0.01250555411</v>
      </c>
    </row>
    <row r="121" ht="15.75" customHeight="1">
      <c r="A121" s="6">
        <v>44896.0</v>
      </c>
      <c r="B121" s="9">
        <f t="shared" si="20"/>
        <v>120</v>
      </c>
      <c r="C121" s="8">
        <v>1.055968494759929E-4</v>
      </c>
      <c r="D121" s="8">
        <v>4.109424610543384E-5</v>
      </c>
      <c r="E121" s="8">
        <v>-2.629970480228415E-4</v>
      </c>
      <c r="F121" s="8">
        <v>-0.009385936271286366</v>
      </c>
      <c r="G121" s="8">
        <v>-0.00153139356814691</v>
      </c>
      <c r="H121" s="9">
        <v>0.07920333333333333</v>
      </c>
      <c r="I121" s="9">
        <f t="shared" si="1"/>
        <v>0.006600277778</v>
      </c>
      <c r="J121" s="10">
        <v>-0.008135380583</v>
      </c>
      <c r="K121" s="8">
        <f t="shared" si="2"/>
        <v>-0.006603987015</v>
      </c>
      <c r="L121" s="8">
        <v>-0.007854542703</v>
      </c>
      <c r="M121" s="8">
        <f t="shared" si="3"/>
        <v>-0.01598621405</v>
      </c>
      <c r="N121" s="8">
        <v>0.001636990418</v>
      </c>
      <c r="O121" s="8">
        <v>0.001572487814</v>
      </c>
      <c r="P121" s="8">
        <v>0.00126839652</v>
      </c>
      <c r="Q121" s="8">
        <v>-0.01710043745305101</v>
      </c>
      <c r="R121" s="8">
        <v>-0.01556904388</v>
      </c>
      <c r="S121" s="8">
        <v>0.09263018868</v>
      </c>
      <c r="T121" s="8">
        <v>0.09416158225</v>
      </c>
      <c r="U121" s="8">
        <v>0.08669144981</v>
      </c>
      <c r="V121" s="8">
        <v>0.08822284338</v>
      </c>
      <c r="W121" s="8">
        <v>-0.01848298019</v>
      </c>
      <c r="X121" s="8">
        <v>-0.001531393568</v>
      </c>
      <c r="Y121" s="8">
        <v>-0.1092508537</v>
      </c>
      <c r="Z121" s="8">
        <v>-0.1077194601</v>
      </c>
      <c r="AA121" s="8">
        <v>0.06397774687</v>
      </c>
      <c r="AB121" s="8">
        <v>0.06550914044</v>
      </c>
      <c r="AC121" s="8">
        <v>0.1431461811</v>
      </c>
      <c r="AD121" s="8">
        <v>0.1446775747</v>
      </c>
      <c r="AE121" s="8">
        <v>-0.00233966975</v>
      </c>
      <c r="AF121" s="8">
        <v>-8.082761819E-4</v>
      </c>
      <c r="AG121" s="8">
        <v>3.151548906E-8</v>
      </c>
      <c r="AH121" s="8">
        <v>0.001531425084</v>
      </c>
      <c r="AI121" s="8">
        <v>0.1059353869</v>
      </c>
      <c r="AJ121" s="8">
        <v>0.1074667805</v>
      </c>
      <c r="AK121" s="8">
        <v>0.04108096772</v>
      </c>
      <c r="AL121" s="8">
        <v>0.04261236129</v>
      </c>
      <c r="AM121" s="8">
        <v>-0.09493768272</v>
      </c>
      <c r="AN121" s="8">
        <v>-0.09340628915</v>
      </c>
      <c r="AO121" s="8">
        <v>0.008273158832</v>
      </c>
      <c r="AP121" s="8">
        <v>0.0098045524</v>
      </c>
      <c r="AQ121" s="8">
        <v>0.04817060707</v>
      </c>
      <c r="AR121" s="8">
        <v>0.04970200064</v>
      </c>
      <c r="AS121" s="8">
        <v>-0.03773567213</v>
      </c>
      <c r="AT121" s="8">
        <v>-0.03620427856</v>
      </c>
      <c r="AU121" s="8">
        <v>-0.03246753247</v>
      </c>
      <c r="AV121" s="8">
        <v>-0.0309361389</v>
      </c>
      <c r="AW121" s="8">
        <v>-0.08955223881</v>
      </c>
      <c r="AX121" s="8">
        <v>-0.08802084524</v>
      </c>
      <c r="AY121" s="8">
        <v>0.0395080584292</v>
      </c>
      <c r="AZ121" s="10">
        <v>0.170678548989509</v>
      </c>
      <c r="BA121" s="11">
        <f t="shared" si="4"/>
        <v>0.00170678549</v>
      </c>
      <c r="BB121" s="12">
        <v>1.19653691210651</v>
      </c>
      <c r="BC121" s="11">
        <f t="shared" si="5"/>
        <v>0.01196536912</v>
      </c>
      <c r="BD121" s="12">
        <v>1.50486286079276</v>
      </c>
      <c r="BE121" s="11">
        <f t="shared" si="6"/>
        <v>0.01504862861</v>
      </c>
      <c r="BF121" s="11">
        <f t="shared" si="7"/>
        <v>0.009573594406</v>
      </c>
      <c r="BG121" s="13">
        <v>-0.0705139325015598</v>
      </c>
      <c r="BH121" s="13">
        <f t="shared" si="8"/>
        <v>-0.000705139325</v>
      </c>
      <c r="BI121" s="13"/>
      <c r="BJ121" s="13">
        <f t="shared" si="9"/>
        <v>0.001531393568</v>
      </c>
      <c r="BK121" s="19">
        <v>-0.03194651415683281</v>
      </c>
      <c r="BL121" s="19">
        <f t="shared" si="21"/>
        <v>-0.03041512059</v>
      </c>
      <c r="BM121" s="9">
        <v>-0.005844007520250272</v>
      </c>
      <c r="BN121" s="17">
        <f t="shared" si="10"/>
        <v>-0.0124442853</v>
      </c>
      <c r="BO121" s="16">
        <f t="shared" si="11"/>
        <v>-0.004312613952</v>
      </c>
      <c r="BP121" s="9">
        <v>0.0219948473780327</v>
      </c>
      <c r="BQ121" s="17">
        <f t="shared" si="12"/>
        <v>0.0153945696</v>
      </c>
      <c r="BR121" s="16">
        <f t="shared" si="13"/>
        <v>0.02352624095</v>
      </c>
      <c r="BS121" s="9">
        <v>0.05203950929583212</v>
      </c>
      <c r="BT121" s="17">
        <f t="shared" si="14"/>
        <v>0.04543923152</v>
      </c>
      <c r="BU121" s="16">
        <f t="shared" si="15"/>
        <v>0.05357090286</v>
      </c>
      <c r="BV121" s="9">
        <v>-0.05468124018640885</v>
      </c>
      <c r="BW121" s="17">
        <f t="shared" si="16"/>
        <v>0.006600277778</v>
      </c>
      <c r="BX121" s="16">
        <f t="shared" si="17"/>
        <v>-0.05314984662</v>
      </c>
      <c r="BY121" s="19"/>
      <c r="BZ121" s="19"/>
      <c r="CA121" s="9">
        <v>-0.002902150416866256</v>
      </c>
      <c r="CB121" s="17">
        <f t="shared" si="18"/>
        <v>-0.009502428195</v>
      </c>
      <c r="CC121" s="16">
        <f t="shared" si="19"/>
        <v>-0.001370756849</v>
      </c>
      <c r="CD121" s="11">
        <v>0.01483520043</v>
      </c>
      <c r="CE121" s="18">
        <v>-0.01483520043</v>
      </c>
      <c r="CF121" s="18">
        <v>0.03071929577</v>
      </c>
      <c r="CG121" s="11">
        <v>-0.01456804566</v>
      </c>
      <c r="CH121" s="18">
        <v>-0.009929025634</v>
      </c>
      <c r="CI121" s="18">
        <v>0.02449909786</v>
      </c>
      <c r="CJ121" s="11">
        <v>-0.01141573299</v>
      </c>
      <c r="CK121" s="18">
        <v>0.007566093811</v>
      </c>
      <c r="CL121" s="18"/>
      <c r="CM121" s="11">
        <v>-0.00121575717</v>
      </c>
      <c r="CN121" s="18">
        <v>-0.00121575717</v>
      </c>
      <c r="CO121" s="18">
        <v>0.0159750071</v>
      </c>
      <c r="CP121" s="11">
        <v>0.02637146164</v>
      </c>
      <c r="CQ121" s="18">
        <v>0.02637146164</v>
      </c>
      <c r="CR121" s="18">
        <v>-0.02387816072</v>
      </c>
      <c r="CS121" s="11">
        <v>8.813095206E-4</v>
      </c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2024-04-26T03:15:35Z</dcterms:created>
</cp:coreProperties>
</file>